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Sheet1" sheetId="1" r:id="rId1"/>
    <sheet name="Sheet2" sheetId="2" r:id="rId2"/>
    <sheet name="Sheet3" sheetId="3" r:id="rId3"/>
  </sheets>
  <calcPr calcId="125725" calcMode="manual"/>
</workbook>
</file>

<file path=xl/calcChain.xml><?xml version="1.0" encoding="utf-8"?>
<calcChain xmlns="http://schemas.openxmlformats.org/spreadsheetml/2006/main">
  <c r="L9" i="1"/>
  <c r="K9"/>
  <c r="O9" s="1"/>
  <c r="J9"/>
  <c r="N9" s="1"/>
  <c r="I9"/>
  <c r="M9" s="1"/>
  <c r="H9"/>
  <c r="G9"/>
  <c r="F9"/>
  <c r="E9"/>
  <c r="D9"/>
  <c r="C9"/>
  <c r="P8"/>
  <c r="O8"/>
  <c r="N8"/>
  <c r="M8"/>
  <c r="P7"/>
  <c r="O7"/>
  <c r="N7"/>
  <c r="M7"/>
  <c r="P6"/>
  <c r="O6"/>
  <c r="N6"/>
  <c r="M6"/>
</calcChain>
</file>

<file path=xl/sharedStrings.xml><?xml version="1.0" encoding="utf-8"?>
<sst xmlns="http://schemas.openxmlformats.org/spreadsheetml/2006/main" count="35" uniqueCount="19">
  <si>
    <t>جدول شماره 2</t>
  </si>
  <si>
    <t>نسبت چک‌هاي برگشتي به کل چک‌هاي مبادله شده شبکه بانکي طی 3 ماهه چهارم سال 1394 به تفکيک حقيقي و حقوقي</t>
  </si>
  <si>
    <t>مبالغ به ميليارد ریال</t>
  </si>
  <si>
    <t>رديف</t>
  </si>
  <si>
    <t>مقطع</t>
  </si>
  <si>
    <t>چک‌هاي مبادله شده</t>
  </si>
  <si>
    <t>چک‌هاي برگشتي</t>
  </si>
  <si>
    <t>نسبت چک‌هاي برگشتي به کل چک‌ها (درصد)</t>
  </si>
  <si>
    <t>حقيقي</t>
  </si>
  <si>
    <t>حقوقي</t>
  </si>
  <si>
    <t>مجموع حقيقي و حقوقي</t>
  </si>
  <si>
    <t>تعداد</t>
  </si>
  <si>
    <t>مبلغ</t>
  </si>
  <si>
    <t>دي‌ماه 1394</t>
  </si>
  <si>
    <t>بهمن ماه 1394</t>
  </si>
  <si>
    <t>اسفندماه 1394</t>
  </si>
  <si>
    <t>مجموع 3 ماه</t>
  </si>
  <si>
    <t>٭</t>
  </si>
  <si>
    <t>ارقام گرد شده است.</t>
  </si>
</sst>
</file>

<file path=xl/styles.xml><?xml version="1.0" encoding="utf-8"?>
<styleSheet xmlns="http://schemas.openxmlformats.org/spreadsheetml/2006/main">
  <numFmts count="1">
    <numFmt numFmtId="164" formatCode="#,##0.0"/>
  </numFmts>
  <fonts count="9">
    <font>
      <sz val="11"/>
      <color theme="1"/>
      <name val="Calibri"/>
      <family val="2"/>
      <charset val="178"/>
      <scheme val="minor"/>
    </font>
    <font>
      <sz val="18"/>
      <color theme="1"/>
      <name val="B Titr"/>
      <charset val="178"/>
    </font>
    <font>
      <sz val="22"/>
      <color theme="1"/>
      <name val="B Titr"/>
      <charset val="178"/>
    </font>
    <font>
      <b/>
      <sz val="16"/>
      <color indexed="8"/>
      <name val="B Nazanin"/>
      <charset val="178"/>
    </font>
    <font>
      <b/>
      <sz val="14"/>
      <color theme="1"/>
      <name val="B Nazanin"/>
      <charset val="178"/>
    </font>
    <font>
      <b/>
      <sz val="12"/>
      <color theme="1"/>
      <name val="B Nazanin"/>
      <charset val="178"/>
    </font>
    <font>
      <sz val="14"/>
      <color theme="1"/>
      <name val="Calibri"/>
      <family val="2"/>
    </font>
    <font>
      <sz val="11"/>
      <color theme="1"/>
      <name val="B Nazanin"/>
      <charset val="178"/>
    </font>
    <font>
      <b/>
      <sz val="12"/>
      <color indexed="8"/>
      <name val="B Nazanin"/>
      <charset val="178"/>
    </font>
  </fonts>
  <fills count="6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3" fontId="5" fillId="4" borderId="5" xfId="0" applyNumberFormat="1" applyFont="1" applyFill="1" applyBorder="1"/>
    <xf numFmtId="164" fontId="5" fillId="0" borderId="5" xfId="0" applyNumberFormat="1" applyFont="1" applyBorder="1" applyAlignment="1">
      <alignment horizontal="right"/>
    </xf>
    <xf numFmtId="164" fontId="5" fillId="0" borderId="6" xfId="0" applyNumberFormat="1" applyFont="1" applyBorder="1" applyAlignment="1">
      <alignment horizontal="right"/>
    </xf>
    <xf numFmtId="3" fontId="5" fillId="4" borderId="5" xfId="0" applyNumberFormat="1" applyFont="1" applyFill="1" applyBorder="1" applyAlignment="1">
      <alignment horizontal="right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3" fontId="5" fillId="5" borderId="8" xfId="0" applyNumberFormat="1" applyFont="1" applyFill="1" applyBorder="1"/>
    <xf numFmtId="164" fontId="5" fillId="5" borderId="8" xfId="0" applyNumberFormat="1" applyFont="1" applyFill="1" applyBorder="1" applyAlignment="1">
      <alignment horizontal="right"/>
    </xf>
    <xf numFmtId="164" fontId="5" fillId="5" borderId="9" xfId="0" applyNumberFormat="1" applyFont="1" applyFill="1" applyBorder="1" applyAlignment="1">
      <alignment horizontal="right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3" fontId="0" fillId="0" borderId="0" xfId="0" applyNumberFormat="1"/>
    <xf numFmtId="0" fontId="5" fillId="3" borderId="5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"/>
  <sheetViews>
    <sheetView rightToLeft="1" tabSelected="1" workbookViewId="0">
      <selection sqref="A1:P1"/>
    </sheetView>
  </sheetViews>
  <sheetFormatPr defaultRowHeight="15"/>
  <cols>
    <col min="2" max="2" width="14.7109375" customWidth="1"/>
    <col min="3" max="3" width="12.28515625" bestFit="1" customWidth="1"/>
    <col min="4" max="4" width="10.28515625" bestFit="1" customWidth="1"/>
    <col min="5" max="5" width="11.7109375" bestFit="1" customWidth="1"/>
    <col min="6" max="6" width="10.7109375" bestFit="1" customWidth="1"/>
    <col min="7" max="7" width="12.28515625" bestFit="1" customWidth="1"/>
    <col min="8" max="8" width="11.140625" bestFit="1" customWidth="1"/>
    <col min="9" max="9" width="10.85546875" bestFit="1" customWidth="1"/>
  </cols>
  <sheetData>
    <row r="1" spans="1:16" ht="36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</row>
    <row r="2" spans="1:16" ht="44.25">
      <c r="A2" s="27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26" t="s">
        <v>2</v>
      </c>
      <c r="P2" s="5"/>
    </row>
    <row r="3" spans="1:16" ht="24">
      <c r="A3" s="6" t="s">
        <v>3</v>
      </c>
      <c r="B3" s="7" t="s">
        <v>4</v>
      </c>
      <c r="C3" s="7" t="s">
        <v>5</v>
      </c>
      <c r="D3" s="7"/>
      <c r="E3" s="7"/>
      <c r="F3" s="7"/>
      <c r="G3" s="7"/>
      <c r="H3" s="7"/>
      <c r="I3" s="7" t="s">
        <v>6</v>
      </c>
      <c r="J3" s="7"/>
      <c r="K3" s="7"/>
      <c r="L3" s="7"/>
      <c r="M3" s="25" t="s">
        <v>7</v>
      </c>
      <c r="N3" s="7"/>
      <c r="O3" s="7"/>
      <c r="P3" s="8"/>
    </row>
    <row r="4" spans="1:16" ht="24">
      <c r="A4" s="6"/>
      <c r="B4" s="7"/>
      <c r="C4" s="7" t="s">
        <v>8</v>
      </c>
      <c r="D4" s="7"/>
      <c r="E4" s="7" t="s">
        <v>9</v>
      </c>
      <c r="F4" s="7"/>
      <c r="G4" s="7" t="s">
        <v>10</v>
      </c>
      <c r="H4" s="7"/>
      <c r="I4" s="7" t="s">
        <v>8</v>
      </c>
      <c r="J4" s="7"/>
      <c r="K4" s="7" t="s">
        <v>9</v>
      </c>
      <c r="L4" s="7"/>
      <c r="M4" s="7" t="s">
        <v>8</v>
      </c>
      <c r="N4" s="7"/>
      <c r="O4" s="7" t="s">
        <v>9</v>
      </c>
      <c r="P4" s="8"/>
    </row>
    <row r="5" spans="1:16" ht="24">
      <c r="A5" s="6"/>
      <c r="B5" s="7"/>
      <c r="C5" s="9" t="s">
        <v>11</v>
      </c>
      <c r="D5" s="9" t="s">
        <v>12</v>
      </c>
      <c r="E5" s="9" t="s">
        <v>11</v>
      </c>
      <c r="F5" s="9" t="s">
        <v>12</v>
      </c>
      <c r="G5" s="9" t="s">
        <v>11</v>
      </c>
      <c r="H5" s="9" t="s">
        <v>12</v>
      </c>
      <c r="I5" s="9" t="s">
        <v>11</v>
      </c>
      <c r="J5" s="9" t="s">
        <v>12</v>
      </c>
      <c r="K5" s="9" t="s">
        <v>11</v>
      </c>
      <c r="L5" s="9" t="s">
        <v>12</v>
      </c>
      <c r="M5" s="9" t="s">
        <v>11</v>
      </c>
      <c r="N5" s="9" t="s">
        <v>12</v>
      </c>
      <c r="O5" s="9" t="s">
        <v>11</v>
      </c>
      <c r="P5" s="10" t="s">
        <v>12</v>
      </c>
    </row>
    <row r="6" spans="1:16" ht="24">
      <c r="A6" s="11">
        <v>1</v>
      </c>
      <c r="B6" s="12" t="s">
        <v>13</v>
      </c>
      <c r="C6" s="13">
        <v>21402176</v>
      </c>
      <c r="D6" s="13">
        <v>1262493.262501705</v>
      </c>
      <c r="E6" s="13">
        <v>4093644</v>
      </c>
      <c r="F6" s="13">
        <v>2284920.572094366</v>
      </c>
      <c r="G6" s="13">
        <v>25495820</v>
      </c>
      <c r="H6" s="13">
        <v>3547413.83459607</v>
      </c>
      <c r="I6" s="13">
        <v>875154</v>
      </c>
      <c r="J6" s="13">
        <v>89992.294699564023</v>
      </c>
      <c r="K6" s="13">
        <v>15640</v>
      </c>
      <c r="L6" s="13">
        <v>13715.456641086002</v>
      </c>
      <c r="M6" s="14">
        <f>(I6/G6)*100</f>
        <v>3.4325391377880763</v>
      </c>
      <c r="N6" s="14">
        <f>(J6/H6)*100</f>
        <v>2.5368422996470357</v>
      </c>
      <c r="O6" s="14">
        <f>(K6/G6)*100</f>
        <v>6.1343388837856561E-2</v>
      </c>
      <c r="P6" s="15">
        <f>(L6/H6)*100</f>
        <v>0.38663255206726471</v>
      </c>
    </row>
    <row r="7" spans="1:16" ht="24">
      <c r="A7" s="11">
        <v>2</v>
      </c>
      <c r="B7" s="12" t="s">
        <v>14</v>
      </c>
      <c r="C7" s="13">
        <v>20182373.6598</v>
      </c>
      <c r="D7" s="13">
        <v>1241258.4666522322</v>
      </c>
      <c r="E7" s="13">
        <v>4160964.1247999999</v>
      </c>
      <c r="F7" s="13">
        <v>2361786.6878794809</v>
      </c>
      <c r="G7" s="13">
        <v>24343337.784600001</v>
      </c>
      <c r="H7" s="13">
        <v>3603045.1545317131</v>
      </c>
      <c r="I7" s="13">
        <v>764356</v>
      </c>
      <c r="J7" s="13">
        <v>79486.33064708201</v>
      </c>
      <c r="K7" s="13">
        <v>15943</v>
      </c>
      <c r="L7" s="13">
        <v>11783.952378038002</v>
      </c>
      <c r="M7" s="14">
        <f t="shared" ref="M7:N9" si="0">(I7/G7)*100</f>
        <v>3.1398980976369817</v>
      </c>
      <c r="N7" s="14">
        <f t="shared" si="0"/>
        <v>2.2060875520005196</v>
      </c>
      <c r="O7" s="14">
        <f t="shared" ref="O7:P9" si="1">(K7/G7)*100</f>
        <v>6.5492251477879945E-2</v>
      </c>
      <c r="P7" s="15">
        <f t="shared" si="1"/>
        <v>0.32705536213490943</v>
      </c>
    </row>
    <row r="8" spans="1:16" ht="24">
      <c r="A8" s="11">
        <v>3</v>
      </c>
      <c r="B8" s="12" t="s">
        <v>15</v>
      </c>
      <c r="C8" s="13">
        <v>24098888</v>
      </c>
      <c r="D8" s="13">
        <v>1576429.684984697</v>
      </c>
      <c r="E8" s="13">
        <v>5514014</v>
      </c>
      <c r="F8" s="13">
        <v>3468429.6874171332</v>
      </c>
      <c r="G8" s="13">
        <v>29612902</v>
      </c>
      <c r="H8" s="13">
        <v>5044859.3724018307</v>
      </c>
      <c r="I8" s="16">
        <v>905388</v>
      </c>
      <c r="J8" s="16">
        <v>97854.747675901963</v>
      </c>
      <c r="K8" s="16">
        <v>17775</v>
      </c>
      <c r="L8" s="16">
        <v>17375.465473911001</v>
      </c>
      <c r="M8" s="14">
        <f t="shared" si="0"/>
        <v>3.0574105840758192</v>
      </c>
      <c r="N8" s="14">
        <f t="shared" si="0"/>
        <v>1.9396922778704502</v>
      </c>
      <c r="O8" s="14">
        <f t="shared" si="1"/>
        <v>6.0024512288596371E-2</v>
      </c>
      <c r="P8" s="15">
        <f t="shared" si="1"/>
        <v>0.34441922343691883</v>
      </c>
    </row>
    <row r="9" spans="1:16" ht="21.75" thickBot="1">
      <c r="A9" s="17" t="s">
        <v>16</v>
      </c>
      <c r="B9" s="18"/>
      <c r="C9" s="19">
        <f>SUM(C6:C8)</f>
        <v>65683437.6598</v>
      </c>
      <c r="D9" s="19">
        <f t="shared" ref="D9:L9" si="2">SUM(D6:D8)</f>
        <v>4080181.4141386342</v>
      </c>
      <c r="E9" s="19">
        <f t="shared" si="2"/>
        <v>13768622.1248</v>
      </c>
      <c r="F9" s="19">
        <f t="shared" si="2"/>
        <v>8115136.9473909792</v>
      </c>
      <c r="G9" s="19">
        <f t="shared" si="2"/>
        <v>79452059.784600005</v>
      </c>
      <c r="H9" s="19">
        <f t="shared" si="2"/>
        <v>12195318.361529615</v>
      </c>
      <c r="I9" s="19">
        <f t="shared" si="2"/>
        <v>2544898</v>
      </c>
      <c r="J9" s="19">
        <f t="shared" si="2"/>
        <v>267333.37302254798</v>
      </c>
      <c r="K9" s="19">
        <f t="shared" si="2"/>
        <v>49358</v>
      </c>
      <c r="L9" s="19">
        <f t="shared" si="2"/>
        <v>42874.874493035008</v>
      </c>
      <c r="M9" s="20">
        <f t="shared" si="0"/>
        <v>3.2030610746900625</v>
      </c>
      <c r="N9" s="20">
        <f t="shared" si="0"/>
        <v>2.1920983536260659</v>
      </c>
      <c r="O9" s="20">
        <f t="shared" si="1"/>
        <v>6.2122996098292395E-2</v>
      </c>
      <c r="P9" s="21">
        <v>0.3</v>
      </c>
    </row>
    <row r="10" spans="1:16" ht="18.75">
      <c r="A10" s="22" t="s">
        <v>17</v>
      </c>
      <c r="B10" s="23" t="s">
        <v>18</v>
      </c>
      <c r="C10" s="23"/>
      <c r="D10" s="23"/>
      <c r="E10" s="23"/>
      <c r="F10" s="23"/>
      <c r="G10" s="23"/>
      <c r="H10" s="23"/>
      <c r="J10" s="24"/>
      <c r="L10" s="24"/>
    </row>
  </sheetData>
  <mergeCells count="17">
    <mergeCell ref="B10:H10"/>
    <mergeCell ref="G4:H4"/>
    <mergeCell ref="I4:J4"/>
    <mergeCell ref="K4:L4"/>
    <mergeCell ref="M4:N4"/>
    <mergeCell ref="O4:P4"/>
    <mergeCell ref="A9:B9"/>
    <mergeCell ref="A1:P1"/>
    <mergeCell ref="A2:N2"/>
    <mergeCell ref="O2:P2"/>
    <mergeCell ref="A3:A5"/>
    <mergeCell ref="B3:B5"/>
    <mergeCell ref="C3:H3"/>
    <mergeCell ref="I3:L3"/>
    <mergeCell ref="M3:P3"/>
    <mergeCell ref="C4:D4"/>
    <mergeCell ref="E4:F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CBI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majid.rajabi</dc:creator>
  <cp:lastModifiedBy>majid.rajabi</cp:lastModifiedBy>
  <dcterms:created xsi:type="dcterms:W3CDTF">2016-06-15T10:58:33Z</dcterms:created>
  <dcterms:modified xsi:type="dcterms:W3CDTF">2016-06-15T10:59:40Z</dcterms:modified>
</cp:coreProperties>
</file>