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11"/>
  </bookViews>
  <sheets>
    <sheet name="91-12" sheetId="1" r:id="rId1"/>
    <sheet name="91-11" sheetId="2" r:id="rId2"/>
    <sheet name="91-10" sheetId="3" r:id="rId3"/>
    <sheet name="91-09" sheetId="4" r:id="rId4"/>
    <sheet name="91-08" sheetId="5" r:id="rId5"/>
    <sheet name="91-07" sheetId="6" r:id="rId6"/>
    <sheet name="91-06" sheetId="7" r:id="rId7"/>
    <sheet name="91-05" sheetId="8" r:id="rId8"/>
    <sheet name="91-04" sheetId="9" r:id="rId9"/>
    <sheet name="91-03" sheetId="10" r:id="rId10"/>
    <sheet name="91-02" sheetId="11" r:id="rId11"/>
    <sheet name="91-01" sheetId="12" r:id="rId12"/>
  </sheets>
  <definedNames>
    <definedName name="_xlnm.Print_Area" localSheetId="11">'91-01'!$C$1:$N$38</definedName>
    <definedName name="_xlnm.Print_Area" localSheetId="10">'91-02'!$C$1:$N$38</definedName>
    <definedName name="_xlnm.Print_Area" localSheetId="9">'91-03'!$C$1:$N$38</definedName>
    <definedName name="_xlnm.Print_Area" localSheetId="8">'91-04'!$C$1:$N$38</definedName>
    <definedName name="_xlnm.Print_Area" localSheetId="7">'91-05'!$C$1:$N$38</definedName>
    <definedName name="_xlnm.Print_Area" localSheetId="6">'91-06'!$C$1:$N$38</definedName>
    <definedName name="_xlnm.Print_Area" localSheetId="5">'91-07'!$C$1:$N$38</definedName>
    <definedName name="_xlnm.Print_Area" localSheetId="4">'91-08'!$C$1:$N$38</definedName>
    <definedName name="_xlnm.Print_Area" localSheetId="3">'91-09'!$C$1:$N$38</definedName>
    <definedName name="_xlnm.Print_Area" localSheetId="2">'91-10'!$C$1:$K$38</definedName>
    <definedName name="_xlnm.Print_Area" localSheetId="1">'91-11'!$C$1:$K$38</definedName>
    <definedName name="_xlnm.Print_Area" localSheetId="0">'91-12'!$C$1:$K$38</definedName>
  </definedNames>
  <calcPr fullCalcOnLoad="1"/>
</workbook>
</file>

<file path=xl/sharedStrings.xml><?xml version="1.0" encoding="utf-8"?>
<sst xmlns="http://schemas.openxmlformats.org/spreadsheetml/2006/main" count="612" uniqueCount="57">
  <si>
    <t>رديف</t>
  </si>
  <si>
    <t>خودپرداز</t>
  </si>
  <si>
    <t>پايانه فروش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</si>
  <si>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</si>
  <si>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</si>
  <si>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</si>
  <si>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</si>
  <si>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</si>
  <si>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</si>
  <si>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</si>
  <si>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</si>
  <si>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</si>
  <si>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</si>
  <si>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</si>
  <si>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</si>
  <si>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</si>
  <si>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</si>
  <si>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</si>
  <si>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</si>
  <si>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</si>
  <si>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</si>
  <si>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</si>
  <si>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</si>
  <si>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</si>
  <si>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</si>
  <si>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</si>
  <si>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</si>
  <si>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</si>
  <si>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</si>
  <si>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</si>
  <si>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</si>
  <si>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</si>
  <si>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</si>
  <si>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</si>
  <si>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</si>
  <si>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</si>
  <si>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</si>
  <si>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</si>
  <si>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</si>
  <si>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</si>
  <si>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</si>
  <si>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</si>
  <si>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</si>
  <si>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</si>
  <si>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</si>
  <si>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درفروردين ماه 1391</t>
  </si>
  <si>
    <t>آمار عملكرد استاني ابزارها و تجهيزات پرداخت الکترونيک درارديبهشت ماه 1391</t>
  </si>
  <si>
    <t>آمار عملكرد استاني ابزارها و تجهيزات پرداخت الکترونيک درخرداد ماه 1391</t>
  </si>
  <si>
    <t>آمار عملكرد استاني ابزارها و تجهيزات پرداخت الکترونيک درتير ماه 1391</t>
  </si>
  <si>
    <t>آمار عملكرد استاني ابزارها و تجهيزات پرداخت الکترونيک درمرداد ماه 1391</t>
  </si>
  <si>
    <t>آمار عملكرد استاني ابزارها و تجهيزات پرداخت الکترونيک درمهر ماه 1391</t>
  </si>
  <si>
    <t>آمار عملكرد استاني ابزارها و تجهيزات پرداخت الکترونيک درشهريورماه 1391</t>
  </si>
  <si>
    <t>آمار عملكرد استاني ابزارها و تجهيزات پرداخت الکترونيک درآذر ماه 1391</t>
  </si>
  <si>
    <t>آمار عملكرد استاني ابزارها و تجهيزات پرداخت الکترونيک درآبان ماه 1391</t>
  </si>
  <si>
    <t>آمار عملكرد استاني ابزارها و تجهيزات پرداخت الکترونيک دردي ماه 1391</t>
  </si>
  <si>
    <t>آمار عملكرد استاني ابزارها و تجهيزات پرداخت الکترونيک در بهمن ماه 1391</t>
  </si>
  <si>
    <t>آمار عملكرد استاني ابزارها و تجهيزات پرداخت الکترونيک دراسفند ماه 1391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</si>
</sst>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4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2" fillId="33" borderId="11" xfId="0" applyFont="1" applyFill="1" applyBorder="1" applyAlignment="1">
      <alignment horizontal="center" readingOrder="2"/>
    </xf>
    <xf numFmtId="0" fontId="2" fillId="33" borderId="12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readingOrder="2"/>
    </xf>
    <xf numFmtId="3" fontId="8" fillId="0" borderId="15" xfId="42" applyNumberFormat="1" applyFont="1" applyFill="1" applyBorder="1" applyAlignment="1" quotePrefix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5" xfId="42" applyNumberFormat="1" applyFont="1" applyFill="1" applyBorder="1" applyAlignment="1">
      <alignment horizontal="right" readingOrder="2"/>
    </xf>
    <xf numFmtId="3" fontId="8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7" xfId="42" applyNumberFormat="1" applyFont="1" applyFill="1" applyBorder="1" applyAlignment="1">
      <alignment horizontal="right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20" xfId="42" applyNumberFormat="1" applyFont="1" applyFill="1" applyBorder="1" applyAlignment="1">
      <alignment horizontal="right" readingOrder="2"/>
    </xf>
    <xf numFmtId="3" fontId="7" fillId="33" borderId="21" xfId="42" applyNumberFormat="1" applyFont="1" applyFill="1" applyBorder="1" applyAlignment="1">
      <alignment horizontal="right" readingOrder="2"/>
    </xf>
    <xf numFmtId="3" fontId="7" fillId="33" borderId="22" xfId="42" applyNumberFormat="1" applyFont="1" applyFill="1" applyBorder="1" applyAlignment="1">
      <alignment horizontal="right" readingOrder="2"/>
    </xf>
    <xf numFmtId="3" fontId="7" fillId="33" borderId="23" xfId="42" applyNumberFormat="1" applyFont="1" applyFill="1" applyBorder="1" applyAlignment="1">
      <alignment horizontal="right" readingOrder="2"/>
    </xf>
    <xf numFmtId="3" fontId="7" fillId="33" borderId="24" xfId="42" applyNumberFormat="1" applyFont="1" applyFill="1" applyBorder="1" applyAlignment="1">
      <alignment horizontal="right" readingOrder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3" borderId="12" xfId="0" applyFont="1" applyFill="1" applyBorder="1" applyAlignment="1">
      <alignment horizontal="center" readingOrder="2"/>
    </xf>
    <xf numFmtId="0" fontId="2" fillId="33" borderId="26" xfId="0" applyFont="1" applyFill="1" applyBorder="1" applyAlignment="1">
      <alignment horizontal="center" readingOrder="2"/>
    </xf>
    <xf numFmtId="0" fontId="2" fillId="33" borderId="27" xfId="0" applyFont="1" applyFill="1" applyBorder="1" applyAlignment="1">
      <alignment horizontal="center" vertical="center" readingOrder="2"/>
    </xf>
    <xf numFmtId="0" fontId="2" fillId="33" borderId="28" xfId="0" applyFont="1" applyFill="1" applyBorder="1" applyAlignment="1">
      <alignment horizontal="center" vertical="center" readingOrder="2"/>
    </xf>
    <xf numFmtId="0" fontId="1" fillId="33" borderId="2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33" borderId="30" xfId="0" applyFill="1" applyBorder="1" applyAlignment="1">
      <alignment horizontal="center" vertical="center" readingOrder="2"/>
    </xf>
    <xf numFmtId="0" fontId="1" fillId="0" borderId="31" xfId="0" applyFont="1" applyFill="1" applyBorder="1" applyAlignment="1">
      <alignment horizontal="center" vertical="center" readingOrder="2"/>
    </xf>
    <xf numFmtId="0" fontId="0" fillId="0" borderId="31" xfId="0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57150</xdr:rowOff>
    </xdr:from>
    <xdr:to>
      <xdr:col>7</xdr:col>
      <xdr:colOff>438150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571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847725</xdr:colOff>
      <xdr:row>0</xdr:row>
      <xdr:rowOff>28575</xdr:rowOff>
    </xdr:from>
    <xdr:to>
      <xdr:col>7</xdr:col>
      <xdr:colOff>476250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85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95250</xdr:rowOff>
    </xdr:from>
    <xdr:to>
      <xdr:col>7</xdr:col>
      <xdr:colOff>381000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52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N39"/>
  <sheetViews>
    <sheetView rightToLeft="1" zoomScalePageLayoutView="0" workbookViewId="0" topLeftCell="A1">
      <selection activeCell="H7" sqref="H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10.7109375" style="0" customWidth="1"/>
    <col min="10" max="10" width="12.140625" style="0" customWidth="1"/>
    <col min="11" max="11" width="18.28125" style="0" customWidth="1"/>
  </cols>
  <sheetData>
    <row r="1" spans="3:11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</row>
    <row r="2" spans="3:11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</row>
    <row r="3" spans="3:14" ht="29.25" customHeight="1" thickBot="1">
      <c r="C3" s="23" t="s">
        <v>56</v>
      </c>
      <c r="D3" s="24"/>
      <c r="E3" s="24"/>
      <c r="F3" s="24"/>
      <c r="G3" s="24"/>
      <c r="H3" s="24"/>
      <c r="I3" s="24"/>
      <c r="J3" s="24"/>
      <c r="K3" s="24"/>
      <c r="L3" s="1"/>
      <c r="M3" s="1"/>
      <c r="N3" s="1"/>
    </row>
    <row r="4" spans="3:11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3</v>
      </c>
      <c r="J4" s="25"/>
      <c r="K4" s="26"/>
    </row>
    <row r="5" spans="3:11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3" t="s">
        <v>13</v>
      </c>
    </row>
    <row r="6" spans="3:11" ht="20.25">
      <c r="C6" s="5">
        <v>1</v>
      </c>
      <c r="D6" s="6" t="s">
        <v>14</v>
      </c>
      <c r="E6" s="7">
        <v>8073130</v>
      </c>
      <c r="F6" s="9">
        <v>1200</v>
      </c>
      <c r="G6" s="10">
        <v>15285019</v>
      </c>
      <c r="H6" s="8">
        <v>17252684391088</v>
      </c>
      <c r="I6" s="11">
        <v>2095</v>
      </c>
      <c r="J6" s="11">
        <v>669372</v>
      </c>
      <c r="K6" s="12">
        <v>11144291742123</v>
      </c>
    </row>
    <row r="7" spans="3:11" ht="20.25">
      <c r="C7" s="13">
        <f aca="true" t="shared" si="0" ref="C7:C37">C6+1</f>
        <v>2</v>
      </c>
      <c r="D7" s="14" t="s">
        <v>15</v>
      </c>
      <c r="E7" s="15">
        <v>5316772</v>
      </c>
      <c r="F7" s="15">
        <v>834</v>
      </c>
      <c r="G7" s="15">
        <v>9781111</v>
      </c>
      <c r="H7" s="16">
        <v>16360933919752</v>
      </c>
      <c r="I7" s="17">
        <v>1530</v>
      </c>
      <c r="J7" s="15">
        <v>484488</v>
      </c>
      <c r="K7" s="12">
        <v>9583074934974</v>
      </c>
    </row>
    <row r="8" spans="3:11" ht="20.25">
      <c r="C8" s="13">
        <f t="shared" si="0"/>
        <v>3</v>
      </c>
      <c r="D8" s="14" t="s">
        <v>16</v>
      </c>
      <c r="E8" s="15">
        <v>2914110</v>
      </c>
      <c r="F8" s="15">
        <v>495</v>
      </c>
      <c r="G8" s="15">
        <v>4806738</v>
      </c>
      <c r="H8" s="16">
        <v>4763894131002</v>
      </c>
      <c r="I8" s="17">
        <v>793</v>
      </c>
      <c r="J8" s="15">
        <v>231812</v>
      </c>
      <c r="K8" s="12">
        <v>2402236395661</v>
      </c>
    </row>
    <row r="9" spans="3:11" ht="20.25">
      <c r="C9" s="13">
        <f t="shared" si="0"/>
        <v>4</v>
      </c>
      <c r="D9" s="14" t="s">
        <v>17</v>
      </c>
      <c r="E9" s="15">
        <v>14609913</v>
      </c>
      <c r="F9" s="15">
        <v>2065</v>
      </c>
      <c r="G9" s="15">
        <v>28948713</v>
      </c>
      <c r="H9" s="16">
        <v>39592925627149</v>
      </c>
      <c r="I9" s="17">
        <v>4125</v>
      </c>
      <c r="J9" s="15">
        <v>1227441</v>
      </c>
      <c r="K9" s="12">
        <v>25141111864984</v>
      </c>
    </row>
    <row r="10" spans="3:11" ht="20.25">
      <c r="C10" s="13">
        <f t="shared" si="0"/>
        <v>5</v>
      </c>
      <c r="D10" s="14" t="s">
        <v>18</v>
      </c>
      <c r="E10" s="15">
        <v>1730056</v>
      </c>
      <c r="F10" s="15">
        <v>294</v>
      </c>
      <c r="G10" s="15">
        <v>3239939</v>
      </c>
      <c r="H10" s="16">
        <v>3211360856700</v>
      </c>
      <c r="I10" s="17">
        <v>475</v>
      </c>
      <c r="J10" s="15">
        <v>135995</v>
      </c>
      <c r="K10" s="12">
        <v>2255303580316</v>
      </c>
    </row>
    <row r="11" spans="3:11" ht="20.25">
      <c r="C11" s="13">
        <f t="shared" si="0"/>
        <v>6</v>
      </c>
      <c r="D11" s="14" t="s">
        <v>19</v>
      </c>
      <c r="E11" s="15">
        <v>3025051</v>
      </c>
      <c r="F11" s="15">
        <v>501</v>
      </c>
      <c r="G11" s="15">
        <v>6609520</v>
      </c>
      <c r="H11" s="16">
        <v>9489998467938</v>
      </c>
      <c r="I11" s="17">
        <v>926</v>
      </c>
      <c r="J11" s="15">
        <v>300317</v>
      </c>
      <c r="K11" s="12">
        <v>7499967964034</v>
      </c>
    </row>
    <row r="12" spans="3:11" ht="20.25">
      <c r="C12" s="13">
        <f t="shared" si="0"/>
        <v>7</v>
      </c>
      <c r="D12" s="14" t="s">
        <v>4</v>
      </c>
      <c r="E12" s="15">
        <v>76035722</v>
      </c>
      <c r="F12" s="15">
        <v>7960</v>
      </c>
      <c r="G12" s="15">
        <v>111758212</v>
      </c>
      <c r="H12" s="16">
        <v>228571013223335</v>
      </c>
      <c r="I12" s="17">
        <v>13140</v>
      </c>
      <c r="J12" s="15">
        <v>4343446</v>
      </c>
      <c r="K12" s="12">
        <v>131107292304312</v>
      </c>
    </row>
    <row r="13" spans="3:11" ht="20.25">
      <c r="C13" s="13">
        <f t="shared" si="0"/>
        <v>8</v>
      </c>
      <c r="D13" s="14" t="s">
        <v>20</v>
      </c>
      <c r="E13" s="15">
        <v>2051410</v>
      </c>
      <c r="F13" s="15">
        <v>379</v>
      </c>
      <c r="G13" s="15">
        <v>4403566</v>
      </c>
      <c r="H13" s="16">
        <v>3811372171305</v>
      </c>
      <c r="I13" s="17">
        <v>654</v>
      </c>
      <c r="J13" s="15">
        <v>193896</v>
      </c>
      <c r="K13" s="12">
        <v>2202272405010</v>
      </c>
    </row>
    <row r="14" spans="3:11" ht="20.25">
      <c r="C14" s="13">
        <f t="shared" si="0"/>
        <v>9</v>
      </c>
      <c r="D14" s="14" t="s">
        <v>21</v>
      </c>
      <c r="E14" s="15">
        <v>1894822</v>
      </c>
      <c r="F14" s="15">
        <v>365</v>
      </c>
      <c r="G14" s="15">
        <v>3155715</v>
      </c>
      <c r="H14" s="16">
        <v>2705671559214</v>
      </c>
      <c r="I14" s="17">
        <v>602</v>
      </c>
      <c r="J14" s="15">
        <v>167625</v>
      </c>
      <c r="K14" s="12">
        <v>2090598919173</v>
      </c>
    </row>
    <row r="15" spans="3:11" ht="20.25">
      <c r="C15" s="13">
        <f t="shared" si="0"/>
        <v>10</v>
      </c>
      <c r="D15" s="14" t="s">
        <v>22</v>
      </c>
      <c r="E15" s="15">
        <v>14064932</v>
      </c>
      <c r="F15" s="15">
        <v>2079</v>
      </c>
      <c r="G15" s="15">
        <v>27648290</v>
      </c>
      <c r="H15" s="16">
        <v>49386372480250</v>
      </c>
      <c r="I15" s="17">
        <v>3637</v>
      </c>
      <c r="J15" s="15">
        <v>1034003</v>
      </c>
      <c r="K15" s="12">
        <v>21535376717530</v>
      </c>
    </row>
    <row r="16" spans="3:11" ht="20.25">
      <c r="C16" s="13">
        <f t="shared" si="0"/>
        <v>11</v>
      </c>
      <c r="D16" s="14" t="s">
        <v>23</v>
      </c>
      <c r="E16" s="15">
        <v>1887639</v>
      </c>
      <c r="F16" s="15">
        <v>260</v>
      </c>
      <c r="G16" s="15">
        <v>3429772</v>
      </c>
      <c r="H16" s="16">
        <v>2730256719699</v>
      </c>
      <c r="I16" s="17">
        <v>427</v>
      </c>
      <c r="J16" s="15">
        <v>129985</v>
      </c>
      <c r="K16" s="12">
        <v>2643789256421</v>
      </c>
    </row>
    <row r="17" spans="3:11" ht="20.25">
      <c r="C17" s="13">
        <f t="shared" si="0"/>
        <v>12</v>
      </c>
      <c r="D17" s="14" t="s">
        <v>24</v>
      </c>
      <c r="E17" s="15">
        <v>10932304</v>
      </c>
      <c r="F17" s="15">
        <v>1303</v>
      </c>
      <c r="G17" s="15">
        <v>21291466</v>
      </c>
      <c r="H17" s="16">
        <v>27275994700231</v>
      </c>
      <c r="I17" s="17">
        <v>2672</v>
      </c>
      <c r="J17" s="15">
        <v>888342</v>
      </c>
      <c r="K17" s="12">
        <v>15210284525203</v>
      </c>
    </row>
    <row r="18" spans="3:11" ht="20.25">
      <c r="C18" s="13">
        <f t="shared" si="0"/>
        <v>13</v>
      </c>
      <c r="D18" s="14" t="s">
        <v>25</v>
      </c>
      <c r="E18" s="15">
        <v>2392073</v>
      </c>
      <c r="F18" s="15">
        <v>410</v>
      </c>
      <c r="G18" s="15">
        <v>4089382</v>
      </c>
      <c r="H18" s="16">
        <v>4108139622890</v>
      </c>
      <c r="I18" s="17">
        <v>713</v>
      </c>
      <c r="J18" s="15">
        <v>231161</v>
      </c>
      <c r="K18" s="12">
        <v>2636554928794</v>
      </c>
    </row>
    <row r="19" spans="3:11" ht="20.25">
      <c r="C19" s="13">
        <f t="shared" si="0"/>
        <v>14</v>
      </c>
      <c r="D19" s="14" t="s">
        <v>26</v>
      </c>
      <c r="E19" s="15">
        <v>1451781</v>
      </c>
      <c r="F19" s="15">
        <v>142</v>
      </c>
      <c r="G19" s="15">
        <v>3011368</v>
      </c>
      <c r="H19" s="16">
        <v>3266171405974</v>
      </c>
      <c r="I19" s="17">
        <v>169</v>
      </c>
      <c r="J19" s="15">
        <v>30953</v>
      </c>
      <c r="K19" s="12">
        <v>1403883932194</v>
      </c>
    </row>
    <row r="20" spans="3:11" ht="20.25">
      <c r="C20" s="13">
        <f t="shared" si="0"/>
        <v>15</v>
      </c>
      <c r="D20" s="14" t="s">
        <v>27</v>
      </c>
      <c r="E20" s="15">
        <v>2501031</v>
      </c>
      <c r="F20" s="15">
        <v>420</v>
      </c>
      <c r="G20" s="15">
        <v>4174048</v>
      </c>
      <c r="H20" s="16">
        <v>3665060987127</v>
      </c>
      <c r="I20" s="17">
        <v>872</v>
      </c>
      <c r="J20" s="15">
        <v>250063</v>
      </c>
      <c r="K20" s="12">
        <v>2176413509624</v>
      </c>
    </row>
    <row r="21" spans="3:11" ht="20.25">
      <c r="C21" s="13">
        <f t="shared" si="0"/>
        <v>16</v>
      </c>
      <c r="D21" s="14" t="s">
        <v>28</v>
      </c>
      <c r="E21" s="15">
        <v>3984659</v>
      </c>
      <c r="F21" s="15">
        <v>603</v>
      </c>
      <c r="G21" s="15">
        <v>8101601</v>
      </c>
      <c r="H21" s="16">
        <v>17054449677241</v>
      </c>
      <c r="I21" s="17">
        <v>915</v>
      </c>
      <c r="J21" s="15">
        <v>390510</v>
      </c>
      <c r="K21" s="12">
        <v>9150537331631</v>
      </c>
    </row>
    <row r="22" spans="3:11" ht="20.25">
      <c r="C22" s="13">
        <f t="shared" si="0"/>
        <v>17</v>
      </c>
      <c r="D22" s="14" t="s">
        <v>29</v>
      </c>
      <c r="E22" s="15">
        <v>11564800</v>
      </c>
      <c r="F22" s="15">
        <v>1610</v>
      </c>
      <c r="G22" s="15">
        <v>22236080</v>
      </c>
      <c r="H22" s="16">
        <v>33126700093322</v>
      </c>
      <c r="I22" s="17">
        <v>3167</v>
      </c>
      <c r="J22" s="15">
        <v>960585</v>
      </c>
      <c r="K22" s="12">
        <v>16996089903688</v>
      </c>
    </row>
    <row r="23" spans="3:11" ht="20.25">
      <c r="C23" s="13">
        <f t="shared" si="0"/>
        <v>18</v>
      </c>
      <c r="D23" s="14" t="s">
        <v>30</v>
      </c>
      <c r="E23" s="15">
        <v>3523390</v>
      </c>
      <c r="F23" s="15">
        <v>518</v>
      </c>
      <c r="G23" s="15">
        <v>6499936</v>
      </c>
      <c r="H23" s="16">
        <v>6248799167386</v>
      </c>
      <c r="I23" s="17">
        <v>817</v>
      </c>
      <c r="J23" s="15">
        <v>274828</v>
      </c>
      <c r="K23" s="12">
        <v>3509156215726</v>
      </c>
    </row>
    <row r="24" spans="3:11" ht="20.25">
      <c r="C24" s="13">
        <f t="shared" si="0"/>
        <v>19</v>
      </c>
      <c r="D24" s="14" t="s">
        <v>31</v>
      </c>
      <c r="E24" s="15">
        <v>3702615</v>
      </c>
      <c r="F24" s="15">
        <v>464</v>
      </c>
      <c r="G24" s="15">
        <v>5770370</v>
      </c>
      <c r="H24" s="16">
        <v>7072695090012</v>
      </c>
      <c r="I24" s="17">
        <v>709</v>
      </c>
      <c r="J24" s="15">
        <v>263559</v>
      </c>
      <c r="K24" s="12">
        <v>5424848854787</v>
      </c>
    </row>
    <row r="25" spans="3:11" ht="20.25">
      <c r="C25" s="13">
        <f t="shared" si="0"/>
        <v>20</v>
      </c>
      <c r="D25" s="14" t="s">
        <v>32</v>
      </c>
      <c r="E25" s="15">
        <v>3451634</v>
      </c>
      <c r="F25" s="15">
        <v>501</v>
      </c>
      <c r="G25" s="15">
        <v>5464240</v>
      </c>
      <c r="H25" s="16">
        <v>8393682485454</v>
      </c>
      <c r="I25" s="17">
        <v>729</v>
      </c>
      <c r="J25" s="15">
        <v>234004</v>
      </c>
      <c r="K25" s="12">
        <v>4088154298467</v>
      </c>
    </row>
    <row r="26" spans="3:11" ht="20.25">
      <c r="C26" s="13">
        <f t="shared" si="0"/>
        <v>21</v>
      </c>
      <c r="D26" s="14" t="s">
        <v>33</v>
      </c>
      <c r="E26" s="15">
        <v>6750877</v>
      </c>
      <c r="F26" s="15">
        <v>1088</v>
      </c>
      <c r="G26" s="15">
        <v>13717545</v>
      </c>
      <c r="H26" s="16">
        <v>15061775983134</v>
      </c>
      <c r="I26" s="17">
        <v>1474</v>
      </c>
      <c r="J26" s="15">
        <v>625650</v>
      </c>
      <c r="K26" s="12">
        <v>8772487218191</v>
      </c>
    </row>
    <row r="27" spans="3:11" ht="20.25">
      <c r="C27" s="13">
        <f t="shared" si="0"/>
        <v>22</v>
      </c>
      <c r="D27" s="14" t="s">
        <v>34</v>
      </c>
      <c r="E27" s="15">
        <v>4493403</v>
      </c>
      <c r="F27" s="15">
        <v>697</v>
      </c>
      <c r="G27" s="15">
        <v>8366993</v>
      </c>
      <c r="H27" s="16">
        <v>10037738270582</v>
      </c>
      <c r="I27" s="17">
        <v>1341</v>
      </c>
      <c r="J27" s="15">
        <v>362725</v>
      </c>
      <c r="K27" s="12">
        <v>8423072919588</v>
      </c>
    </row>
    <row r="28" spans="3:11" ht="20.25">
      <c r="C28" s="13">
        <f t="shared" si="0"/>
        <v>23</v>
      </c>
      <c r="D28" s="14" t="s">
        <v>35</v>
      </c>
      <c r="E28" s="15">
        <v>1634124</v>
      </c>
      <c r="F28" s="15">
        <v>243</v>
      </c>
      <c r="G28" s="15">
        <v>3358375</v>
      </c>
      <c r="H28" s="16">
        <v>3335412089294</v>
      </c>
      <c r="I28" s="17">
        <v>476</v>
      </c>
      <c r="J28" s="15">
        <v>110897</v>
      </c>
      <c r="K28" s="12">
        <v>1261561094255</v>
      </c>
    </row>
    <row r="29" spans="3:11" ht="20.25">
      <c r="C29" s="13">
        <f t="shared" si="0"/>
        <v>24</v>
      </c>
      <c r="D29" s="14" t="s">
        <v>36</v>
      </c>
      <c r="E29" s="15">
        <v>4104039</v>
      </c>
      <c r="F29" s="15">
        <v>481</v>
      </c>
      <c r="G29" s="15">
        <v>6668472</v>
      </c>
      <c r="H29" s="16">
        <v>6156643226949</v>
      </c>
      <c r="I29" s="17">
        <v>935</v>
      </c>
      <c r="J29" s="15">
        <v>300453</v>
      </c>
      <c r="K29" s="12">
        <v>4912937447476</v>
      </c>
    </row>
    <row r="30" spans="3:11" ht="20.25">
      <c r="C30" s="13">
        <f t="shared" si="0"/>
        <v>25</v>
      </c>
      <c r="D30" s="14" t="s">
        <v>37</v>
      </c>
      <c r="E30" s="15">
        <v>6658788</v>
      </c>
      <c r="F30" s="15">
        <v>825</v>
      </c>
      <c r="G30" s="15">
        <v>11664522</v>
      </c>
      <c r="H30" s="16">
        <v>11770974235313</v>
      </c>
      <c r="I30" s="17">
        <v>1396</v>
      </c>
      <c r="J30" s="15">
        <v>628276</v>
      </c>
      <c r="K30" s="12">
        <v>7062430847474</v>
      </c>
    </row>
    <row r="31" spans="3:11" ht="20.25">
      <c r="C31" s="13">
        <f t="shared" si="0"/>
        <v>26</v>
      </c>
      <c r="D31" s="14" t="s">
        <v>38</v>
      </c>
      <c r="E31" s="15">
        <v>3484819</v>
      </c>
      <c r="F31" s="15">
        <v>588</v>
      </c>
      <c r="G31" s="15">
        <v>7040453</v>
      </c>
      <c r="H31" s="16">
        <v>6732859765558</v>
      </c>
      <c r="I31" s="17">
        <v>997</v>
      </c>
      <c r="J31" s="15">
        <v>335113</v>
      </c>
      <c r="K31" s="12">
        <v>3517509603296</v>
      </c>
    </row>
    <row r="32" spans="3:11" ht="20.25">
      <c r="C32" s="13">
        <f t="shared" si="0"/>
        <v>27</v>
      </c>
      <c r="D32" s="14" t="s">
        <v>39</v>
      </c>
      <c r="E32" s="15">
        <v>7616433</v>
      </c>
      <c r="F32" s="15">
        <v>1158</v>
      </c>
      <c r="G32" s="15">
        <v>14870052</v>
      </c>
      <c r="H32" s="16">
        <v>17218663225446</v>
      </c>
      <c r="I32" s="17">
        <v>2465</v>
      </c>
      <c r="J32" s="15">
        <v>750565</v>
      </c>
      <c r="K32" s="12">
        <v>11672074294287</v>
      </c>
    </row>
    <row r="33" spans="3:11" ht="20.25">
      <c r="C33" s="13">
        <f t="shared" si="0"/>
        <v>28</v>
      </c>
      <c r="D33" s="14" t="s">
        <v>40</v>
      </c>
      <c r="E33" s="15">
        <v>4026448</v>
      </c>
      <c r="F33" s="15">
        <v>577</v>
      </c>
      <c r="G33" s="15">
        <v>6987461</v>
      </c>
      <c r="H33" s="16">
        <v>7343608894476</v>
      </c>
      <c r="I33" s="17">
        <v>1074</v>
      </c>
      <c r="J33" s="15">
        <v>376525</v>
      </c>
      <c r="K33" s="12">
        <v>4499877082100</v>
      </c>
    </row>
    <row r="34" spans="3:11" ht="20.25">
      <c r="C34" s="13">
        <f t="shared" si="0"/>
        <v>29</v>
      </c>
      <c r="D34" s="14" t="s">
        <v>41</v>
      </c>
      <c r="E34" s="15">
        <v>835256</v>
      </c>
      <c r="F34" s="15">
        <v>206</v>
      </c>
      <c r="G34" s="15">
        <v>1670367</v>
      </c>
      <c r="H34" s="16">
        <v>2881726259264</v>
      </c>
      <c r="I34" s="17">
        <v>202</v>
      </c>
      <c r="J34" s="15">
        <v>57795</v>
      </c>
      <c r="K34" s="12">
        <v>1573468432858</v>
      </c>
    </row>
    <row r="35" spans="3:11" ht="20.25">
      <c r="C35" s="13">
        <f t="shared" si="0"/>
        <v>30</v>
      </c>
      <c r="D35" s="14" t="s">
        <v>42</v>
      </c>
      <c r="E35" s="15">
        <v>4005577</v>
      </c>
      <c r="F35" s="15">
        <v>680</v>
      </c>
      <c r="G35" s="15">
        <v>9295434</v>
      </c>
      <c r="H35" s="16">
        <v>22882897898082</v>
      </c>
      <c r="I35" s="17">
        <v>1338</v>
      </c>
      <c r="J35" s="15">
        <v>386539</v>
      </c>
      <c r="K35" s="12">
        <v>10535056285573</v>
      </c>
    </row>
    <row r="36" spans="3:11" ht="20.25">
      <c r="C36" s="13">
        <f t="shared" si="0"/>
        <v>31</v>
      </c>
      <c r="D36" s="14" t="s">
        <v>43</v>
      </c>
      <c r="E36" s="15">
        <v>3416511</v>
      </c>
      <c r="F36" s="15">
        <v>557</v>
      </c>
      <c r="G36" s="15">
        <v>6557927</v>
      </c>
      <c r="H36" s="16">
        <v>6372375215963</v>
      </c>
      <c r="I36" s="17">
        <v>1017</v>
      </c>
      <c r="J36" s="15">
        <v>314522</v>
      </c>
      <c r="K36" s="12">
        <v>5343389943684</v>
      </c>
    </row>
    <row r="37" spans="3:11" ht="21" thickBot="1">
      <c r="C37" s="13">
        <f t="shared" si="0"/>
        <v>32</v>
      </c>
      <c r="D37" s="14" t="s">
        <v>44</v>
      </c>
      <c r="E37" s="15">
        <v>3630170</v>
      </c>
      <c r="F37" s="15">
        <v>670</v>
      </c>
      <c r="G37" s="15">
        <v>7177901</v>
      </c>
      <c r="H37" s="16">
        <v>8376488356454</v>
      </c>
      <c r="I37" s="17">
        <v>1235</v>
      </c>
      <c r="J37" s="15">
        <v>374774</v>
      </c>
      <c r="K37" s="12">
        <v>6423258769275</v>
      </c>
    </row>
    <row r="38" spans="3:11" ht="20.25" thickBot="1">
      <c r="C38" s="33" t="s">
        <v>5</v>
      </c>
      <c r="D38" s="34"/>
      <c r="E38" s="18">
        <f aca="true" t="shared" si="1" ref="E38:K38">SUM(E6:E37)</f>
        <v>225764289</v>
      </c>
      <c r="F38" s="19">
        <f t="shared" si="1"/>
        <v>30173</v>
      </c>
      <c r="G38" s="19">
        <f t="shared" si="1"/>
        <v>397080588</v>
      </c>
      <c r="H38" s="19">
        <f t="shared" si="1"/>
        <v>606259340197584</v>
      </c>
      <c r="I38" s="20">
        <f t="shared" si="1"/>
        <v>53117</v>
      </c>
      <c r="J38" s="19">
        <f t="shared" si="1"/>
        <v>17066219</v>
      </c>
      <c r="K38" s="21">
        <f t="shared" si="1"/>
        <v>352198363522709</v>
      </c>
    </row>
    <row r="39" spans="5:8" ht="13.5" thickTop="1">
      <c r="E39" s="30"/>
      <c r="F39" s="31"/>
      <c r="G39" s="31"/>
      <c r="H39" s="31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6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6726205</v>
      </c>
      <c r="F6" s="9">
        <v>1127</v>
      </c>
      <c r="G6" s="10">
        <v>12048938</v>
      </c>
      <c r="H6" s="8">
        <v>10173595043237</v>
      </c>
      <c r="I6" s="11">
        <v>97204</v>
      </c>
      <c r="J6" s="11">
        <v>5477370</v>
      </c>
      <c r="K6" s="8">
        <v>15222867345413</v>
      </c>
      <c r="L6" s="11">
        <v>2094</v>
      </c>
      <c r="M6" s="11">
        <v>648841</v>
      </c>
      <c r="N6" s="12">
        <v>6082701798116</v>
      </c>
    </row>
    <row r="7" spans="3:14" ht="20.25">
      <c r="C7" s="13">
        <f aca="true" t="shared" si="0" ref="C7:C37">C6+1</f>
        <v>2</v>
      </c>
      <c r="D7" s="14" t="s">
        <v>15</v>
      </c>
      <c r="E7" s="15">
        <v>4514271</v>
      </c>
      <c r="F7" s="15">
        <v>788</v>
      </c>
      <c r="G7" s="15">
        <v>7735128</v>
      </c>
      <c r="H7" s="16">
        <v>7217606436761</v>
      </c>
      <c r="I7" s="17">
        <v>60040</v>
      </c>
      <c r="J7" s="17">
        <v>3401486</v>
      </c>
      <c r="K7" s="16">
        <v>20839810602300</v>
      </c>
      <c r="L7" s="17">
        <v>1513</v>
      </c>
      <c r="M7" s="15">
        <v>473583</v>
      </c>
      <c r="N7" s="12">
        <v>3767895982142</v>
      </c>
    </row>
    <row r="8" spans="3:14" ht="20.25">
      <c r="C8" s="13">
        <f t="shared" si="0"/>
        <v>3</v>
      </c>
      <c r="D8" s="14" t="s">
        <v>16</v>
      </c>
      <c r="E8" s="15">
        <v>2459520</v>
      </c>
      <c r="F8" s="15">
        <v>462</v>
      </c>
      <c r="G8" s="15">
        <v>4091745</v>
      </c>
      <c r="H8" s="16">
        <v>2983520735145</v>
      </c>
      <c r="I8" s="17">
        <v>35059</v>
      </c>
      <c r="J8" s="17">
        <v>1870777</v>
      </c>
      <c r="K8" s="16">
        <v>3241408956762</v>
      </c>
      <c r="L8" s="17">
        <v>783</v>
      </c>
      <c r="M8" s="15">
        <v>224020</v>
      </c>
      <c r="N8" s="12">
        <v>1974427190737</v>
      </c>
    </row>
    <row r="9" spans="3:14" ht="20.25">
      <c r="C9" s="13">
        <f t="shared" si="0"/>
        <v>4</v>
      </c>
      <c r="D9" s="14" t="s">
        <v>17</v>
      </c>
      <c r="E9" s="15">
        <v>12406823</v>
      </c>
      <c r="F9" s="15">
        <v>1961</v>
      </c>
      <c r="G9" s="15">
        <v>22923694</v>
      </c>
      <c r="H9" s="16">
        <v>22356457624162</v>
      </c>
      <c r="I9" s="17">
        <v>184112</v>
      </c>
      <c r="J9" s="17">
        <v>12733310</v>
      </c>
      <c r="K9" s="16">
        <v>32326298141487</v>
      </c>
      <c r="L9" s="17">
        <v>4077</v>
      </c>
      <c r="M9" s="15">
        <v>1146623</v>
      </c>
      <c r="N9" s="12">
        <v>13209103324809</v>
      </c>
    </row>
    <row r="10" spans="3:14" ht="20.25">
      <c r="C10" s="13">
        <f t="shared" si="0"/>
        <v>5</v>
      </c>
      <c r="D10" s="14" t="s">
        <v>18</v>
      </c>
      <c r="E10" s="15">
        <v>1477468</v>
      </c>
      <c r="F10" s="15">
        <v>278</v>
      </c>
      <c r="G10" s="15">
        <v>2680174</v>
      </c>
      <c r="H10" s="16">
        <v>1799028152790</v>
      </c>
      <c r="I10" s="17">
        <v>15554</v>
      </c>
      <c r="J10" s="17">
        <v>913382</v>
      </c>
      <c r="K10" s="16">
        <v>1314211758887</v>
      </c>
      <c r="L10" s="17">
        <v>475</v>
      </c>
      <c r="M10" s="15">
        <v>126862</v>
      </c>
      <c r="N10" s="12">
        <v>1254750880822</v>
      </c>
    </row>
    <row r="11" spans="3:14" ht="20.25">
      <c r="C11" s="13">
        <f t="shared" si="0"/>
        <v>6</v>
      </c>
      <c r="D11" s="14" t="s">
        <v>19</v>
      </c>
      <c r="E11" s="15">
        <v>2438680</v>
      </c>
      <c r="F11" s="15">
        <v>468</v>
      </c>
      <c r="G11" s="15">
        <v>4984604</v>
      </c>
      <c r="H11" s="16">
        <v>5075811795083</v>
      </c>
      <c r="I11" s="17">
        <v>30105</v>
      </c>
      <c r="J11" s="17">
        <v>2318019</v>
      </c>
      <c r="K11" s="16">
        <v>5359150414515</v>
      </c>
      <c r="L11" s="17">
        <v>916</v>
      </c>
      <c r="M11" s="15">
        <v>242050</v>
      </c>
      <c r="N11" s="12">
        <v>2543277836002</v>
      </c>
    </row>
    <row r="12" spans="3:14" ht="20.25">
      <c r="C12" s="13">
        <f t="shared" si="0"/>
        <v>7</v>
      </c>
      <c r="D12" s="14" t="s">
        <v>4</v>
      </c>
      <c r="E12" s="15">
        <v>60913248</v>
      </c>
      <c r="F12" s="15">
        <v>7180</v>
      </c>
      <c r="G12" s="15">
        <v>82353567</v>
      </c>
      <c r="H12" s="16">
        <v>122409768403464</v>
      </c>
      <c r="I12" s="17">
        <v>725594</v>
      </c>
      <c r="J12" s="17">
        <v>56761546</v>
      </c>
      <c r="K12" s="16">
        <v>170507401603103</v>
      </c>
      <c r="L12" s="17">
        <v>13306</v>
      </c>
      <c r="M12" s="15">
        <v>3942815</v>
      </c>
      <c r="N12" s="12">
        <v>60159146048458</v>
      </c>
    </row>
    <row r="13" spans="3:14" ht="20.25">
      <c r="C13" s="13">
        <f t="shared" si="0"/>
        <v>8</v>
      </c>
      <c r="D13" s="14" t="s">
        <v>20</v>
      </c>
      <c r="E13" s="15">
        <v>1725559</v>
      </c>
      <c r="F13" s="15">
        <v>360</v>
      </c>
      <c r="G13" s="15">
        <v>3483211</v>
      </c>
      <c r="H13" s="16">
        <v>2205050482623</v>
      </c>
      <c r="I13" s="17">
        <v>20710</v>
      </c>
      <c r="J13" s="17">
        <v>1254256</v>
      </c>
      <c r="K13" s="16">
        <v>4988253483169</v>
      </c>
      <c r="L13" s="17">
        <v>633</v>
      </c>
      <c r="M13" s="15">
        <v>169899</v>
      </c>
      <c r="N13" s="12">
        <v>877014752690</v>
      </c>
    </row>
    <row r="14" spans="3:14" ht="20.25">
      <c r="C14" s="13">
        <f t="shared" si="0"/>
        <v>9</v>
      </c>
      <c r="D14" s="14" t="s">
        <v>21</v>
      </c>
      <c r="E14" s="15">
        <v>1618043</v>
      </c>
      <c r="F14" s="15">
        <v>347</v>
      </c>
      <c r="G14" s="15">
        <v>2528606</v>
      </c>
      <c r="H14" s="16">
        <v>1537450169038</v>
      </c>
      <c r="I14" s="17">
        <v>18759</v>
      </c>
      <c r="J14" s="17">
        <v>1328294</v>
      </c>
      <c r="K14" s="16">
        <v>2917447608046</v>
      </c>
      <c r="L14" s="17">
        <v>598</v>
      </c>
      <c r="M14" s="15">
        <v>167949</v>
      </c>
      <c r="N14" s="12">
        <v>1276793378282</v>
      </c>
    </row>
    <row r="15" spans="3:14" ht="20.25">
      <c r="C15" s="13">
        <f t="shared" si="0"/>
        <v>10</v>
      </c>
      <c r="D15" s="14" t="s">
        <v>22</v>
      </c>
      <c r="E15" s="15">
        <v>11941541</v>
      </c>
      <c r="F15" s="15">
        <v>1894</v>
      </c>
      <c r="G15" s="15">
        <v>22445898</v>
      </c>
      <c r="H15" s="16">
        <v>23205100932901</v>
      </c>
      <c r="I15" s="17">
        <v>184540</v>
      </c>
      <c r="J15" s="17">
        <v>14857726</v>
      </c>
      <c r="K15" s="16">
        <v>21503404279643</v>
      </c>
      <c r="L15" s="17">
        <v>3608</v>
      </c>
      <c r="M15" s="15">
        <v>946310</v>
      </c>
      <c r="N15" s="12">
        <v>9683963309249</v>
      </c>
    </row>
    <row r="16" spans="3:14" ht="20.25">
      <c r="C16" s="13">
        <f t="shared" si="0"/>
        <v>11</v>
      </c>
      <c r="D16" s="14" t="s">
        <v>23</v>
      </c>
      <c r="E16" s="15">
        <v>1548323</v>
      </c>
      <c r="F16" s="15">
        <v>237</v>
      </c>
      <c r="G16" s="15">
        <v>2769472</v>
      </c>
      <c r="H16" s="16">
        <v>1665577892145</v>
      </c>
      <c r="I16" s="17">
        <v>17530</v>
      </c>
      <c r="J16" s="17">
        <v>1167648</v>
      </c>
      <c r="K16" s="16">
        <v>1464302403254</v>
      </c>
      <c r="L16" s="17">
        <v>422</v>
      </c>
      <c r="M16" s="15">
        <v>120084</v>
      </c>
      <c r="N16" s="12">
        <v>690046940190</v>
      </c>
    </row>
    <row r="17" spans="3:14" ht="20.25">
      <c r="C17" s="13">
        <f t="shared" si="0"/>
        <v>12</v>
      </c>
      <c r="D17" s="14" t="s">
        <v>24</v>
      </c>
      <c r="E17" s="15">
        <v>9140075</v>
      </c>
      <c r="F17" s="15">
        <v>1204</v>
      </c>
      <c r="G17" s="15">
        <v>17536080</v>
      </c>
      <c r="H17" s="16">
        <v>16892293102644</v>
      </c>
      <c r="I17" s="17">
        <v>86194</v>
      </c>
      <c r="J17" s="17">
        <v>7703382</v>
      </c>
      <c r="K17" s="16">
        <v>12645909944213</v>
      </c>
      <c r="L17" s="17">
        <v>2623</v>
      </c>
      <c r="M17" s="15">
        <v>766551</v>
      </c>
      <c r="N17" s="12">
        <v>6909245961468</v>
      </c>
    </row>
    <row r="18" spans="3:14" ht="20.25">
      <c r="C18" s="13">
        <f t="shared" si="0"/>
        <v>13</v>
      </c>
      <c r="D18" s="14" t="s">
        <v>25</v>
      </c>
      <c r="E18" s="15">
        <v>2036607</v>
      </c>
      <c r="F18" s="15">
        <v>392</v>
      </c>
      <c r="G18" s="15">
        <v>3409444</v>
      </c>
      <c r="H18" s="16">
        <v>2512817341522</v>
      </c>
      <c r="I18" s="17">
        <v>30788</v>
      </c>
      <c r="J18" s="17">
        <v>1693061</v>
      </c>
      <c r="K18" s="16">
        <v>2983054040110</v>
      </c>
      <c r="L18" s="17">
        <v>710</v>
      </c>
      <c r="M18" s="15">
        <v>211623</v>
      </c>
      <c r="N18" s="12">
        <v>1138122798752</v>
      </c>
    </row>
    <row r="19" spans="3:14" ht="20.25">
      <c r="C19" s="13">
        <f t="shared" si="0"/>
        <v>14</v>
      </c>
      <c r="D19" s="14" t="s">
        <v>26</v>
      </c>
      <c r="E19" s="15">
        <v>3735200</v>
      </c>
      <c r="F19" s="15">
        <v>139</v>
      </c>
      <c r="G19" s="15">
        <v>1594917</v>
      </c>
      <c r="H19" s="16">
        <v>1779841618144</v>
      </c>
      <c r="I19" s="17">
        <v>23561</v>
      </c>
      <c r="J19" s="17">
        <v>2925631</v>
      </c>
      <c r="K19" s="16">
        <v>5429824954356</v>
      </c>
      <c r="L19" s="17">
        <v>173</v>
      </c>
      <c r="M19" s="15">
        <v>22938</v>
      </c>
      <c r="N19" s="12">
        <v>608878356097</v>
      </c>
    </row>
    <row r="20" spans="3:14" ht="20.25">
      <c r="C20" s="13">
        <f t="shared" si="0"/>
        <v>15</v>
      </c>
      <c r="D20" s="14" t="s">
        <v>27</v>
      </c>
      <c r="E20" s="15">
        <v>2130393</v>
      </c>
      <c r="F20" s="15">
        <v>402</v>
      </c>
      <c r="G20" s="15">
        <v>3285354</v>
      </c>
      <c r="H20" s="16">
        <v>2187883903147</v>
      </c>
      <c r="I20" s="17">
        <v>29734</v>
      </c>
      <c r="J20" s="17">
        <v>1968277</v>
      </c>
      <c r="K20" s="16">
        <v>1759043061104</v>
      </c>
      <c r="L20" s="17">
        <v>850</v>
      </c>
      <c r="M20" s="15">
        <v>235059</v>
      </c>
      <c r="N20" s="12">
        <v>1646847137315</v>
      </c>
    </row>
    <row r="21" spans="3:14" ht="20.25">
      <c r="C21" s="13">
        <f t="shared" si="0"/>
        <v>16</v>
      </c>
      <c r="D21" s="14" t="s">
        <v>28</v>
      </c>
      <c r="E21" s="15">
        <v>3353843</v>
      </c>
      <c r="F21" s="15">
        <v>553</v>
      </c>
      <c r="G21" s="15">
        <v>6686979</v>
      </c>
      <c r="H21" s="16">
        <v>8498443867438</v>
      </c>
      <c r="I21" s="17">
        <v>29016</v>
      </c>
      <c r="J21" s="17">
        <v>3049205</v>
      </c>
      <c r="K21" s="16">
        <v>4916033060717</v>
      </c>
      <c r="L21" s="17">
        <v>876</v>
      </c>
      <c r="M21" s="15">
        <v>333977</v>
      </c>
      <c r="N21" s="12">
        <v>4525210650079</v>
      </c>
    </row>
    <row r="22" spans="3:14" ht="20.25">
      <c r="C22" s="13">
        <f t="shared" si="0"/>
        <v>17</v>
      </c>
      <c r="D22" s="14" t="s">
        <v>29</v>
      </c>
      <c r="E22" s="15">
        <v>9617028</v>
      </c>
      <c r="F22" s="15">
        <v>1487</v>
      </c>
      <c r="G22" s="15">
        <v>18487755</v>
      </c>
      <c r="H22" s="16">
        <v>19041476963341</v>
      </c>
      <c r="I22" s="17">
        <v>126378</v>
      </c>
      <c r="J22" s="17">
        <v>10635481</v>
      </c>
      <c r="K22" s="16">
        <v>18031907716828</v>
      </c>
      <c r="L22" s="17">
        <v>3112</v>
      </c>
      <c r="M22" s="15">
        <v>849252</v>
      </c>
      <c r="N22" s="12">
        <v>8386147892785</v>
      </c>
    </row>
    <row r="23" spans="3:14" ht="20.25">
      <c r="C23" s="13">
        <f t="shared" si="0"/>
        <v>18</v>
      </c>
      <c r="D23" s="14" t="s">
        <v>30</v>
      </c>
      <c r="E23" s="15">
        <v>2929820</v>
      </c>
      <c r="F23" s="15">
        <v>485</v>
      </c>
      <c r="G23" s="15">
        <v>4989464</v>
      </c>
      <c r="H23" s="16">
        <v>3626388389228</v>
      </c>
      <c r="I23" s="17">
        <v>35384</v>
      </c>
      <c r="J23" s="17">
        <v>2383373</v>
      </c>
      <c r="K23" s="16">
        <v>3244599848575</v>
      </c>
      <c r="L23" s="17">
        <v>803</v>
      </c>
      <c r="M23" s="15">
        <v>219466</v>
      </c>
      <c r="N23" s="12">
        <v>1634496233828</v>
      </c>
    </row>
    <row r="24" spans="3:14" ht="20.25">
      <c r="C24" s="13">
        <f t="shared" si="0"/>
        <v>19</v>
      </c>
      <c r="D24" s="14" t="s">
        <v>31</v>
      </c>
      <c r="E24" s="15">
        <v>3057386</v>
      </c>
      <c r="F24" s="15">
        <v>420</v>
      </c>
      <c r="G24" s="15">
        <v>4593108</v>
      </c>
      <c r="H24" s="16">
        <v>4129882895170</v>
      </c>
      <c r="I24" s="17">
        <v>35577</v>
      </c>
      <c r="J24" s="17">
        <v>3249570</v>
      </c>
      <c r="K24" s="16">
        <v>5518991298807</v>
      </c>
      <c r="L24" s="17">
        <v>705</v>
      </c>
      <c r="M24" s="15">
        <v>258070</v>
      </c>
      <c r="N24" s="12">
        <v>2585559446199</v>
      </c>
    </row>
    <row r="25" spans="3:14" ht="20.25">
      <c r="C25" s="13">
        <f t="shared" si="0"/>
        <v>20</v>
      </c>
      <c r="D25" s="14" t="s">
        <v>32</v>
      </c>
      <c r="E25" s="15">
        <v>2843008</v>
      </c>
      <c r="F25" s="15">
        <v>473</v>
      </c>
      <c r="G25" s="15">
        <v>4440310</v>
      </c>
      <c r="H25" s="16">
        <v>3567072478561</v>
      </c>
      <c r="I25" s="17">
        <v>31727</v>
      </c>
      <c r="J25" s="17">
        <v>1617597</v>
      </c>
      <c r="K25" s="16">
        <v>11852729813981</v>
      </c>
      <c r="L25" s="17">
        <v>783</v>
      </c>
      <c r="M25" s="15">
        <v>231600</v>
      </c>
      <c r="N25" s="12">
        <v>2850335601873</v>
      </c>
    </row>
    <row r="26" spans="3:14" ht="20.25">
      <c r="C26" s="13">
        <f t="shared" si="0"/>
        <v>21</v>
      </c>
      <c r="D26" s="14" t="s">
        <v>33</v>
      </c>
      <c r="E26" s="15">
        <v>5782794</v>
      </c>
      <c r="F26" s="15">
        <v>1040</v>
      </c>
      <c r="G26" s="15">
        <v>11531340</v>
      </c>
      <c r="H26" s="16">
        <v>8319276211722</v>
      </c>
      <c r="I26" s="17">
        <v>73709</v>
      </c>
      <c r="J26" s="17">
        <v>6854003</v>
      </c>
      <c r="K26" s="16">
        <v>7176939763933</v>
      </c>
      <c r="L26" s="17">
        <v>1551</v>
      </c>
      <c r="M26" s="15">
        <v>531309</v>
      </c>
      <c r="N26" s="12">
        <v>5124776290504</v>
      </c>
    </row>
    <row r="27" spans="3:14" ht="20.25">
      <c r="C27" s="13">
        <f t="shared" si="0"/>
        <v>22</v>
      </c>
      <c r="D27" s="14" t="s">
        <v>34</v>
      </c>
      <c r="E27" s="15">
        <v>3874636</v>
      </c>
      <c r="F27" s="15">
        <v>661</v>
      </c>
      <c r="G27" s="15">
        <v>6712174</v>
      </c>
      <c r="H27" s="16">
        <v>5422246595716</v>
      </c>
      <c r="I27" s="17">
        <v>36088</v>
      </c>
      <c r="J27" s="17">
        <v>2247490</v>
      </c>
      <c r="K27" s="16">
        <v>4709538798253</v>
      </c>
      <c r="L27" s="17">
        <v>1281</v>
      </c>
      <c r="M27" s="15">
        <v>324491</v>
      </c>
      <c r="N27" s="12">
        <v>5012896193625</v>
      </c>
    </row>
    <row r="28" spans="3:14" ht="20.25">
      <c r="C28" s="13">
        <f t="shared" si="0"/>
        <v>23</v>
      </c>
      <c r="D28" s="14" t="s">
        <v>35</v>
      </c>
      <c r="E28" s="15">
        <v>1358564</v>
      </c>
      <c r="F28" s="15">
        <v>220</v>
      </c>
      <c r="G28" s="15">
        <v>2857099</v>
      </c>
      <c r="H28" s="16">
        <v>2073947580580</v>
      </c>
      <c r="I28" s="17">
        <v>15009</v>
      </c>
      <c r="J28" s="17">
        <v>1388249</v>
      </c>
      <c r="K28" s="16">
        <v>1199115778344</v>
      </c>
      <c r="L28" s="17">
        <v>362</v>
      </c>
      <c r="M28" s="15">
        <v>106221</v>
      </c>
      <c r="N28" s="12">
        <v>596931925185</v>
      </c>
    </row>
    <row r="29" spans="3:14" ht="20.25">
      <c r="C29" s="13">
        <f t="shared" si="0"/>
        <v>24</v>
      </c>
      <c r="D29" s="14" t="s">
        <v>36</v>
      </c>
      <c r="E29" s="15">
        <v>3551498</v>
      </c>
      <c r="F29" s="15">
        <v>452</v>
      </c>
      <c r="G29" s="15">
        <v>5311103</v>
      </c>
      <c r="H29" s="16">
        <v>4481316664861</v>
      </c>
      <c r="I29" s="17">
        <v>44205</v>
      </c>
      <c r="J29" s="17">
        <v>3223615</v>
      </c>
      <c r="K29" s="16">
        <v>4313331361821</v>
      </c>
      <c r="L29" s="17">
        <v>931</v>
      </c>
      <c r="M29" s="15">
        <v>253323</v>
      </c>
      <c r="N29" s="12">
        <v>1683603348875</v>
      </c>
    </row>
    <row r="30" spans="3:14" ht="20.25">
      <c r="C30" s="13">
        <f t="shared" si="0"/>
        <v>25</v>
      </c>
      <c r="D30" s="14" t="s">
        <v>37</v>
      </c>
      <c r="E30" s="15">
        <v>5753170</v>
      </c>
      <c r="F30" s="15">
        <v>784</v>
      </c>
      <c r="G30" s="15">
        <v>10000847</v>
      </c>
      <c r="H30" s="16">
        <v>6949283460881</v>
      </c>
      <c r="I30" s="17">
        <v>62577</v>
      </c>
      <c r="J30" s="17">
        <v>3458570</v>
      </c>
      <c r="K30" s="16">
        <v>5968535963140</v>
      </c>
      <c r="L30" s="17">
        <v>1370</v>
      </c>
      <c r="M30" s="15">
        <v>548429</v>
      </c>
      <c r="N30" s="12">
        <v>4034150620281</v>
      </c>
    </row>
    <row r="31" spans="3:14" ht="20.25">
      <c r="C31" s="13">
        <f t="shared" si="0"/>
        <v>26</v>
      </c>
      <c r="D31" s="14" t="s">
        <v>38</v>
      </c>
      <c r="E31" s="15">
        <v>3037485</v>
      </c>
      <c r="F31" s="15">
        <v>562</v>
      </c>
      <c r="G31" s="15">
        <v>5935308</v>
      </c>
      <c r="H31" s="16">
        <v>4100417303661</v>
      </c>
      <c r="I31" s="17">
        <v>32258</v>
      </c>
      <c r="J31" s="17">
        <v>1790072</v>
      </c>
      <c r="K31" s="16">
        <v>2571698129268</v>
      </c>
      <c r="L31" s="17">
        <v>984</v>
      </c>
      <c r="M31" s="15">
        <v>314239</v>
      </c>
      <c r="N31" s="12">
        <v>2295856295136</v>
      </c>
    </row>
    <row r="32" spans="3:14" ht="20.25">
      <c r="C32" s="13">
        <f t="shared" si="0"/>
        <v>27</v>
      </c>
      <c r="D32" s="14" t="s">
        <v>39</v>
      </c>
      <c r="E32" s="15">
        <v>6531711</v>
      </c>
      <c r="F32" s="15">
        <v>1065</v>
      </c>
      <c r="G32" s="15">
        <v>12919720</v>
      </c>
      <c r="H32" s="16">
        <v>10652755803172</v>
      </c>
      <c r="I32" s="17">
        <v>98462</v>
      </c>
      <c r="J32" s="17">
        <v>6114999</v>
      </c>
      <c r="K32" s="16">
        <v>9039459537233</v>
      </c>
      <c r="L32" s="17">
        <v>2457</v>
      </c>
      <c r="M32" s="15">
        <v>630701</v>
      </c>
      <c r="N32" s="12">
        <v>6458662674572</v>
      </c>
    </row>
    <row r="33" spans="3:14" ht="20.25">
      <c r="C33" s="13">
        <f t="shared" si="0"/>
        <v>28</v>
      </c>
      <c r="D33" s="14" t="s">
        <v>40</v>
      </c>
      <c r="E33" s="15">
        <v>3462525</v>
      </c>
      <c r="F33" s="15">
        <v>546</v>
      </c>
      <c r="G33" s="15">
        <v>5783727</v>
      </c>
      <c r="H33" s="16">
        <v>4431365336519</v>
      </c>
      <c r="I33" s="17">
        <v>36882</v>
      </c>
      <c r="J33" s="17">
        <v>2999923</v>
      </c>
      <c r="K33" s="16">
        <v>4283719149939</v>
      </c>
      <c r="L33" s="17">
        <v>1076</v>
      </c>
      <c r="M33" s="15">
        <v>364379</v>
      </c>
      <c r="N33" s="12">
        <v>2855593671394</v>
      </c>
    </row>
    <row r="34" spans="3:14" ht="20.25">
      <c r="C34" s="13">
        <f t="shared" si="0"/>
        <v>29</v>
      </c>
      <c r="D34" s="14" t="s">
        <v>41</v>
      </c>
      <c r="E34" s="15">
        <v>778811</v>
      </c>
      <c r="F34" s="15">
        <v>224</v>
      </c>
      <c r="G34" s="15">
        <v>1485398</v>
      </c>
      <c r="H34" s="16">
        <v>2615873478932</v>
      </c>
      <c r="I34" s="17">
        <v>21361</v>
      </c>
      <c r="J34" s="17">
        <v>1660371</v>
      </c>
      <c r="K34" s="16">
        <v>3551617492424</v>
      </c>
      <c r="L34" s="17">
        <v>252</v>
      </c>
      <c r="M34" s="15">
        <v>64416</v>
      </c>
      <c r="N34" s="12">
        <v>1661512156047</v>
      </c>
    </row>
    <row r="35" spans="3:14" ht="20.25">
      <c r="C35" s="13">
        <f t="shared" si="0"/>
        <v>30</v>
      </c>
      <c r="D35" s="14" t="s">
        <v>42</v>
      </c>
      <c r="E35" s="15">
        <v>3248296</v>
      </c>
      <c r="F35" s="15">
        <v>620</v>
      </c>
      <c r="G35" s="15">
        <v>6906171</v>
      </c>
      <c r="H35" s="16">
        <v>8208878465931</v>
      </c>
      <c r="I35" s="17">
        <v>40874</v>
      </c>
      <c r="J35" s="17">
        <v>4011427</v>
      </c>
      <c r="K35" s="16">
        <v>5430165229773</v>
      </c>
      <c r="L35" s="17">
        <v>1302</v>
      </c>
      <c r="M35" s="15">
        <v>294359</v>
      </c>
      <c r="N35" s="12">
        <v>4289409768666</v>
      </c>
    </row>
    <row r="36" spans="3:14" ht="20.25">
      <c r="C36" s="13">
        <f t="shared" si="0"/>
        <v>31</v>
      </c>
      <c r="D36" s="14" t="s">
        <v>43</v>
      </c>
      <c r="E36" s="15">
        <v>2908436</v>
      </c>
      <c r="F36" s="15">
        <v>526</v>
      </c>
      <c r="G36" s="15">
        <v>5131119</v>
      </c>
      <c r="H36" s="16">
        <v>4457239997094</v>
      </c>
      <c r="I36" s="17">
        <v>33671</v>
      </c>
      <c r="J36" s="17">
        <v>2095868</v>
      </c>
      <c r="K36" s="16">
        <v>3416204445259</v>
      </c>
      <c r="L36" s="17">
        <v>1017</v>
      </c>
      <c r="M36" s="15">
        <v>288784</v>
      </c>
      <c r="N36" s="12">
        <v>2330422748288</v>
      </c>
    </row>
    <row r="37" spans="3:14" ht="21" thickBot="1">
      <c r="C37" s="13">
        <f t="shared" si="0"/>
        <v>32</v>
      </c>
      <c r="D37" s="14" t="s">
        <v>44</v>
      </c>
      <c r="E37" s="15">
        <v>3041857</v>
      </c>
      <c r="F37" s="15">
        <v>641</v>
      </c>
      <c r="G37" s="15">
        <v>5653870</v>
      </c>
      <c r="H37" s="16">
        <v>4538172949904</v>
      </c>
      <c r="I37" s="17">
        <v>47501</v>
      </c>
      <c r="J37" s="17">
        <v>3785031</v>
      </c>
      <c r="K37" s="16">
        <v>4854009691557</v>
      </c>
      <c r="L37" s="17">
        <v>1227</v>
      </c>
      <c r="M37" s="15">
        <v>357301</v>
      </c>
      <c r="N37" s="12">
        <v>3709658457517</v>
      </c>
    </row>
    <row r="38" spans="3:14" ht="20.25" thickBot="1">
      <c r="C38" s="33" t="s">
        <v>5</v>
      </c>
      <c r="D38" s="34"/>
      <c r="E38" s="18">
        <f aca="true" t="shared" si="1" ref="E38:N38">SUM(E6:E37)</f>
        <v>189942824</v>
      </c>
      <c r="F38" s="19">
        <f t="shared" si="1"/>
        <v>27998</v>
      </c>
      <c r="G38" s="19">
        <f t="shared" si="1"/>
        <v>313296324</v>
      </c>
      <c r="H38" s="19">
        <f t="shared" si="1"/>
        <v>329115842075517</v>
      </c>
      <c r="I38" s="20">
        <f t="shared" si="1"/>
        <v>2360163</v>
      </c>
      <c r="J38" s="20">
        <f t="shared" si="1"/>
        <v>176939009</v>
      </c>
      <c r="K38" s="19">
        <f t="shared" si="1"/>
        <v>402580985676214</v>
      </c>
      <c r="L38" s="20">
        <f t="shared" si="1"/>
        <v>52870</v>
      </c>
      <c r="M38" s="19">
        <f t="shared" si="1"/>
        <v>15415524</v>
      </c>
      <c r="N38" s="21">
        <f t="shared" si="1"/>
        <v>171857439669983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J14" sqref="J1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6599765</v>
      </c>
      <c r="F6" s="9">
        <v>1105</v>
      </c>
      <c r="G6" s="10">
        <v>11926436</v>
      </c>
      <c r="H6" s="8">
        <v>8865314506680</v>
      </c>
      <c r="I6" s="11">
        <v>95862</v>
      </c>
      <c r="J6" s="11">
        <v>4898591</v>
      </c>
      <c r="K6" s="8">
        <v>13604974119291</v>
      </c>
      <c r="L6" s="11">
        <v>2043</v>
      </c>
      <c r="M6" s="11">
        <v>668028</v>
      </c>
      <c r="N6" s="12">
        <v>4550656230714</v>
      </c>
    </row>
    <row r="7" spans="3:14" ht="20.25">
      <c r="C7" s="13">
        <f aca="true" t="shared" si="0" ref="C7:C37">C6+1</f>
        <v>2</v>
      </c>
      <c r="D7" s="14" t="s">
        <v>15</v>
      </c>
      <c r="E7" s="15">
        <v>4402580</v>
      </c>
      <c r="F7" s="15">
        <v>781</v>
      </c>
      <c r="G7" s="15">
        <v>7686777</v>
      </c>
      <c r="H7" s="16">
        <v>6635612395027</v>
      </c>
      <c r="I7" s="17">
        <v>59413</v>
      </c>
      <c r="J7" s="17">
        <v>3069156</v>
      </c>
      <c r="K7" s="16">
        <v>18481462251406</v>
      </c>
      <c r="L7" s="17">
        <v>1468</v>
      </c>
      <c r="M7" s="15">
        <v>442746</v>
      </c>
      <c r="N7" s="12">
        <v>3130546907020</v>
      </c>
    </row>
    <row r="8" spans="3:14" ht="20.25">
      <c r="C8" s="13">
        <f t="shared" si="0"/>
        <v>3</v>
      </c>
      <c r="D8" s="14" t="s">
        <v>16</v>
      </c>
      <c r="E8" s="15">
        <v>2395199</v>
      </c>
      <c r="F8" s="15">
        <v>459</v>
      </c>
      <c r="G8" s="15">
        <v>4004367</v>
      </c>
      <c r="H8" s="16">
        <v>2656924524859</v>
      </c>
      <c r="I8" s="17">
        <v>34055</v>
      </c>
      <c r="J8" s="17">
        <v>1684232</v>
      </c>
      <c r="K8" s="16">
        <v>2959367268961</v>
      </c>
      <c r="L8" s="17">
        <v>720</v>
      </c>
      <c r="M8" s="15">
        <v>213116</v>
      </c>
      <c r="N8" s="12">
        <v>939119800506</v>
      </c>
    </row>
    <row r="9" spans="3:14" ht="20.25">
      <c r="C9" s="13">
        <f t="shared" si="0"/>
        <v>4</v>
      </c>
      <c r="D9" s="14" t="s">
        <v>17</v>
      </c>
      <c r="E9" s="15">
        <v>12067865</v>
      </c>
      <c r="F9" s="15">
        <v>1939</v>
      </c>
      <c r="G9" s="15">
        <v>22992300</v>
      </c>
      <c r="H9" s="16">
        <v>20012027887207</v>
      </c>
      <c r="I9" s="17">
        <v>178157</v>
      </c>
      <c r="J9" s="17">
        <v>11224145</v>
      </c>
      <c r="K9" s="16">
        <v>29139006934251</v>
      </c>
      <c r="L9" s="17">
        <v>3881</v>
      </c>
      <c r="M9" s="15">
        <v>1108797</v>
      </c>
      <c r="N9" s="12">
        <v>10956500139581</v>
      </c>
    </row>
    <row r="10" spans="3:14" ht="20.25">
      <c r="C10" s="13">
        <f t="shared" si="0"/>
        <v>5</v>
      </c>
      <c r="D10" s="14" t="s">
        <v>18</v>
      </c>
      <c r="E10" s="15">
        <v>1440804</v>
      </c>
      <c r="F10" s="15">
        <v>270</v>
      </c>
      <c r="G10" s="15">
        <v>2678127</v>
      </c>
      <c r="H10" s="16">
        <v>1691649492656</v>
      </c>
      <c r="I10" s="17">
        <v>15485</v>
      </c>
      <c r="J10" s="17">
        <v>800002</v>
      </c>
      <c r="K10" s="16">
        <v>1169599822425</v>
      </c>
      <c r="L10" s="17">
        <v>422</v>
      </c>
      <c r="M10" s="15">
        <v>117154</v>
      </c>
      <c r="N10" s="12">
        <v>1049205248492</v>
      </c>
    </row>
    <row r="11" spans="3:14" ht="20.25">
      <c r="C11" s="13">
        <f t="shared" si="0"/>
        <v>6</v>
      </c>
      <c r="D11" s="14" t="s">
        <v>19</v>
      </c>
      <c r="E11" s="15">
        <v>2341576</v>
      </c>
      <c r="F11" s="15">
        <v>460</v>
      </c>
      <c r="G11" s="15">
        <v>5089491</v>
      </c>
      <c r="H11" s="16">
        <v>4891851952708</v>
      </c>
      <c r="I11" s="17">
        <v>29227</v>
      </c>
      <c r="J11" s="17">
        <v>2126924</v>
      </c>
      <c r="K11" s="16">
        <v>4804108415761</v>
      </c>
      <c r="L11" s="17">
        <v>877</v>
      </c>
      <c r="M11" s="15">
        <v>242817</v>
      </c>
      <c r="N11" s="12">
        <v>2802014602271</v>
      </c>
    </row>
    <row r="12" spans="3:14" ht="20.25">
      <c r="C12" s="13">
        <f t="shared" si="0"/>
        <v>7</v>
      </c>
      <c r="D12" s="14" t="s">
        <v>4</v>
      </c>
      <c r="E12" s="15">
        <v>59748892</v>
      </c>
      <c r="F12" s="15">
        <v>7097</v>
      </c>
      <c r="G12" s="15">
        <v>82365579</v>
      </c>
      <c r="H12" s="16">
        <v>107067039088449</v>
      </c>
      <c r="I12" s="17">
        <v>712010</v>
      </c>
      <c r="J12" s="17">
        <v>50566506</v>
      </c>
      <c r="K12" s="16">
        <v>156256018231730</v>
      </c>
      <c r="L12" s="17">
        <v>12874</v>
      </c>
      <c r="M12" s="15">
        <v>3987209</v>
      </c>
      <c r="N12" s="12">
        <v>53237758642925</v>
      </c>
    </row>
    <row r="13" spans="3:14" ht="20.25">
      <c r="C13" s="13">
        <f t="shared" si="0"/>
        <v>8</v>
      </c>
      <c r="D13" s="14" t="s">
        <v>20</v>
      </c>
      <c r="E13" s="15">
        <v>1680598</v>
      </c>
      <c r="F13" s="15">
        <v>342</v>
      </c>
      <c r="G13" s="15">
        <v>3387107</v>
      </c>
      <c r="H13" s="16">
        <v>1992806074730</v>
      </c>
      <c r="I13" s="17">
        <v>20230</v>
      </c>
      <c r="J13" s="17">
        <v>1051405</v>
      </c>
      <c r="K13" s="16">
        <v>1800849111334</v>
      </c>
      <c r="L13" s="17">
        <v>616</v>
      </c>
      <c r="M13" s="15">
        <v>166178</v>
      </c>
      <c r="N13" s="12">
        <v>858718381080</v>
      </c>
    </row>
    <row r="14" spans="3:14" ht="20.25">
      <c r="C14" s="13">
        <f t="shared" si="0"/>
        <v>9</v>
      </c>
      <c r="D14" s="14" t="s">
        <v>21</v>
      </c>
      <c r="E14" s="15">
        <v>1581820</v>
      </c>
      <c r="F14" s="15">
        <v>293</v>
      </c>
      <c r="G14" s="15">
        <v>2576365</v>
      </c>
      <c r="H14" s="16">
        <v>1479155119729</v>
      </c>
      <c r="I14" s="17">
        <v>18568</v>
      </c>
      <c r="J14" s="17">
        <v>1257981</v>
      </c>
      <c r="K14" s="16">
        <v>1252505560828</v>
      </c>
      <c r="L14" s="17">
        <v>526</v>
      </c>
      <c r="M14" s="15">
        <v>160986</v>
      </c>
      <c r="N14" s="12">
        <v>658235033147</v>
      </c>
    </row>
    <row r="15" spans="3:14" ht="20.25">
      <c r="C15" s="13">
        <f t="shared" si="0"/>
        <v>10</v>
      </c>
      <c r="D15" s="14" t="s">
        <v>22</v>
      </c>
      <c r="E15" s="15">
        <v>11619785</v>
      </c>
      <c r="F15" s="15">
        <v>1879</v>
      </c>
      <c r="G15" s="15">
        <v>22211591</v>
      </c>
      <c r="H15" s="16">
        <v>20909539410126</v>
      </c>
      <c r="I15" s="17">
        <v>180629</v>
      </c>
      <c r="J15" s="17">
        <v>12983416</v>
      </c>
      <c r="K15" s="16">
        <v>19287790357608</v>
      </c>
      <c r="L15" s="17">
        <v>3418</v>
      </c>
      <c r="M15" s="15">
        <v>905051</v>
      </c>
      <c r="N15" s="12">
        <v>8881597989871</v>
      </c>
    </row>
    <row r="16" spans="3:14" ht="20.25">
      <c r="C16" s="13">
        <f t="shared" si="0"/>
        <v>11</v>
      </c>
      <c r="D16" s="14" t="s">
        <v>23</v>
      </c>
      <c r="E16" s="15">
        <v>1511212</v>
      </c>
      <c r="F16" s="15">
        <v>286</v>
      </c>
      <c r="G16" s="15">
        <v>2792170</v>
      </c>
      <c r="H16" s="16">
        <v>1566078093574</v>
      </c>
      <c r="I16" s="17">
        <v>17576</v>
      </c>
      <c r="J16" s="17">
        <v>1112267</v>
      </c>
      <c r="K16" s="16">
        <v>1616982697125</v>
      </c>
      <c r="L16" s="17">
        <v>375</v>
      </c>
      <c r="M16" s="15">
        <v>115763</v>
      </c>
      <c r="N16" s="12">
        <v>1214528329820</v>
      </c>
    </row>
    <row r="17" spans="3:14" ht="20.25">
      <c r="C17" s="13">
        <f t="shared" si="0"/>
        <v>12</v>
      </c>
      <c r="D17" s="14" t="s">
        <v>24</v>
      </c>
      <c r="E17" s="15">
        <v>8857616</v>
      </c>
      <c r="F17" s="15">
        <v>1191</v>
      </c>
      <c r="G17" s="15">
        <v>17710806</v>
      </c>
      <c r="H17" s="16">
        <v>15217951346002</v>
      </c>
      <c r="I17" s="17">
        <v>84988</v>
      </c>
      <c r="J17" s="17">
        <v>6864059</v>
      </c>
      <c r="K17" s="16">
        <v>11436744843846</v>
      </c>
      <c r="L17" s="17">
        <v>2417</v>
      </c>
      <c r="M17" s="15">
        <v>827063</v>
      </c>
      <c r="N17" s="12">
        <v>6687495919482</v>
      </c>
    </row>
    <row r="18" spans="3:14" ht="20.25">
      <c r="C18" s="13">
        <f t="shared" si="0"/>
        <v>13</v>
      </c>
      <c r="D18" s="14" t="s">
        <v>25</v>
      </c>
      <c r="E18" s="15">
        <v>1975326</v>
      </c>
      <c r="F18" s="15">
        <v>389</v>
      </c>
      <c r="G18" s="15">
        <v>3393477</v>
      </c>
      <c r="H18" s="16">
        <v>2352665874023</v>
      </c>
      <c r="I18" s="17">
        <v>30816</v>
      </c>
      <c r="J18" s="17">
        <v>1491019</v>
      </c>
      <c r="K18" s="16">
        <v>2058336750529</v>
      </c>
      <c r="L18" s="17">
        <v>639</v>
      </c>
      <c r="M18" s="15">
        <v>213129</v>
      </c>
      <c r="N18" s="12">
        <v>2938643262181</v>
      </c>
    </row>
    <row r="19" spans="3:14" ht="20.25">
      <c r="C19" s="13">
        <f t="shared" si="0"/>
        <v>14</v>
      </c>
      <c r="D19" s="14" t="s">
        <v>26</v>
      </c>
      <c r="E19" s="15">
        <v>3615271</v>
      </c>
      <c r="F19" s="15">
        <v>136</v>
      </c>
      <c r="G19" s="15">
        <v>1638462</v>
      </c>
      <c r="H19" s="16">
        <v>1675302909408</v>
      </c>
      <c r="I19" s="17">
        <v>22682</v>
      </c>
      <c r="J19" s="17">
        <v>2583475</v>
      </c>
      <c r="K19" s="16">
        <v>4907362434940</v>
      </c>
      <c r="L19" s="17">
        <v>174</v>
      </c>
      <c r="M19" s="15">
        <v>23564</v>
      </c>
      <c r="N19" s="12">
        <v>459477098910</v>
      </c>
    </row>
    <row r="20" spans="3:14" ht="20.25">
      <c r="C20" s="13">
        <f t="shared" si="0"/>
        <v>15</v>
      </c>
      <c r="D20" s="14" t="s">
        <v>27</v>
      </c>
      <c r="E20" s="15">
        <v>2069771</v>
      </c>
      <c r="F20" s="15">
        <v>401</v>
      </c>
      <c r="G20" s="15">
        <v>3326625</v>
      </c>
      <c r="H20" s="16">
        <v>2076337607101</v>
      </c>
      <c r="I20" s="17">
        <v>29169</v>
      </c>
      <c r="J20" s="17">
        <v>1669139</v>
      </c>
      <c r="K20" s="16">
        <v>1609230322361</v>
      </c>
      <c r="L20" s="17">
        <v>753</v>
      </c>
      <c r="M20" s="15">
        <v>226810</v>
      </c>
      <c r="N20" s="12">
        <v>880225564539</v>
      </c>
    </row>
    <row r="21" spans="3:14" ht="20.25">
      <c r="C21" s="13">
        <f t="shared" si="0"/>
        <v>16</v>
      </c>
      <c r="D21" s="14" t="s">
        <v>28</v>
      </c>
      <c r="E21" s="15">
        <v>3240333</v>
      </c>
      <c r="F21" s="15">
        <v>547</v>
      </c>
      <c r="G21" s="15">
        <v>6998184</v>
      </c>
      <c r="H21" s="16">
        <v>8237227706535</v>
      </c>
      <c r="I21" s="17">
        <v>29165</v>
      </c>
      <c r="J21" s="17">
        <v>2781191</v>
      </c>
      <c r="K21" s="16">
        <v>4590893957541</v>
      </c>
      <c r="L21" s="17">
        <v>847</v>
      </c>
      <c r="M21" s="15">
        <v>334137</v>
      </c>
      <c r="N21" s="12">
        <v>3968167443609</v>
      </c>
    </row>
    <row r="22" spans="3:14" ht="20.25">
      <c r="C22" s="13">
        <f t="shared" si="0"/>
        <v>17</v>
      </c>
      <c r="D22" s="14" t="s">
        <v>29</v>
      </c>
      <c r="E22" s="15">
        <v>9325237</v>
      </c>
      <c r="F22" s="15">
        <v>1470</v>
      </c>
      <c r="G22" s="15">
        <v>18381880</v>
      </c>
      <c r="H22" s="16">
        <v>17313669866334</v>
      </c>
      <c r="I22" s="17">
        <v>124485</v>
      </c>
      <c r="J22" s="17">
        <v>9232111</v>
      </c>
      <c r="K22" s="16">
        <v>15953365899258</v>
      </c>
      <c r="L22" s="17">
        <v>2813</v>
      </c>
      <c r="M22" s="15">
        <v>885582</v>
      </c>
      <c r="N22" s="12">
        <v>6155980975242</v>
      </c>
    </row>
    <row r="23" spans="3:14" ht="20.25">
      <c r="C23" s="13">
        <f t="shared" si="0"/>
        <v>18</v>
      </c>
      <c r="D23" s="14" t="s">
        <v>30</v>
      </c>
      <c r="E23" s="15">
        <v>2834315</v>
      </c>
      <c r="F23" s="15">
        <v>478</v>
      </c>
      <c r="G23" s="15">
        <v>4990909</v>
      </c>
      <c r="H23" s="16">
        <v>3415269986458</v>
      </c>
      <c r="I23" s="17">
        <v>34727</v>
      </c>
      <c r="J23" s="17">
        <v>2041963</v>
      </c>
      <c r="K23" s="16">
        <v>3008682161306</v>
      </c>
      <c r="L23" s="17">
        <v>1375</v>
      </c>
      <c r="M23" s="15">
        <v>227010</v>
      </c>
      <c r="N23" s="12">
        <v>1463989233328</v>
      </c>
    </row>
    <row r="24" spans="3:14" ht="20.25">
      <c r="C24" s="13">
        <f t="shared" si="0"/>
        <v>19</v>
      </c>
      <c r="D24" s="14" t="s">
        <v>31</v>
      </c>
      <c r="E24" s="15">
        <v>2963747</v>
      </c>
      <c r="F24" s="15">
        <v>415</v>
      </c>
      <c r="G24" s="15">
        <v>4545911</v>
      </c>
      <c r="H24" s="16">
        <v>3796507468637</v>
      </c>
      <c r="I24" s="17">
        <v>35746</v>
      </c>
      <c r="J24" s="17">
        <v>2793804</v>
      </c>
      <c r="K24" s="16">
        <v>4399283456988</v>
      </c>
      <c r="L24" s="17">
        <v>642</v>
      </c>
      <c r="M24" s="15">
        <v>248009</v>
      </c>
      <c r="N24" s="12">
        <v>4186766698424</v>
      </c>
    </row>
    <row r="25" spans="3:14" ht="20.25">
      <c r="C25" s="13">
        <f t="shared" si="0"/>
        <v>20</v>
      </c>
      <c r="D25" s="14" t="s">
        <v>32</v>
      </c>
      <c r="E25" s="15">
        <v>2728069</v>
      </c>
      <c r="F25" s="15">
        <v>468</v>
      </c>
      <c r="G25" s="15">
        <v>4373206</v>
      </c>
      <c r="H25" s="16">
        <v>3270215452824</v>
      </c>
      <c r="I25" s="17">
        <v>31220</v>
      </c>
      <c r="J25" s="17">
        <v>1359892</v>
      </c>
      <c r="K25" s="16">
        <v>9601179648793</v>
      </c>
      <c r="L25" s="17">
        <v>686</v>
      </c>
      <c r="M25" s="15">
        <v>197698</v>
      </c>
      <c r="N25" s="12">
        <v>2620341831779</v>
      </c>
    </row>
    <row r="26" spans="3:14" ht="20.25">
      <c r="C26" s="13">
        <f t="shared" si="0"/>
        <v>21</v>
      </c>
      <c r="D26" s="14" t="s">
        <v>33</v>
      </c>
      <c r="E26" s="15">
        <v>5606671</v>
      </c>
      <c r="F26" s="15">
        <v>1025</v>
      </c>
      <c r="G26" s="15">
        <v>11512376</v>
      </c>
      <c r="H26" s="16">
        <v>8014548612695</v>
      </c>
      <c r="I26" s="17">
        <v>72415</v>
      </c>
      <c r="J26" s="17">
        <v>6104484</v>
      </c>
      <c r="K26" s="16">
        <v>6764159057631</v>
      </c>
      <c r="L26" s="17">
        <v>1442</v>
      </c>
      <c r="M26" s="15">
        <v>498642</v>
      </c>
      <c r="N26" s="12">
        <v>2933014058083</v>
      </c>
    </row>
    <row r="27" spans="3:14" ht="20.25">
      <c r="C27" s="13">
        <f t="shared" si="0"/>
        <v>22</v>
      </c>
      <c r="D27" s="14" t="s">
        <v>34</v>
      </c>
      <c r="E27" s="15">
        <v>3777847</v>
      </c>
      <c r="F27" s="15">
        <v>646</v>
      </c>
      <c r="G27" s="15">
        <v>6579549</v>
      </c>
      <c r="H27" s="16">
        <v>4950738181423</v>
      </c>
      <c r="I27" s="17">
        <v>36030</v>
      </c>
      <c r="J27" s="17">
        <v>1909136</v>
      </c>
      <c r="K27" s="16">
        <v>4300268739647</v>
      </c>
      <c r="L27" s="17">
        <v>1161</v>
      </c>
      <c r="M27" s="15">
        <v>296591</v>
      </c>
      <c r="N27" s="12">
        <v>3283546633257</v>
      </c>
    </row>
    <row r="28" spans="3:14" ht="20.25">
      <c r="C28" s="13">
        <f t="shared" si="0"/>
        <v>23</v>
      </c>
      <c r="D28" s="14" t="s">
        <v>35</v>
      </c>
      <c r="E28" s="15">
        <v>1317686</v>
      </c>
      <c r="F28" s="15">
        <v>211</v>
      </c>
      <c r="G28" s="15">
        <v>2862435</v>
      </c>
      <c r="H28" s="16">
        <v>1872457374765</v>
      </c>
      <c r="I28" s="17">
        <v>14851</v>
      </c>
      <c r="J28" s="17">
        <v>1173990</v>
      </c>
      <c r="K28" s="16">
        <v>1008906494117</v>
      </c>
      <c r="L28" s="17">
        <v>312</v>
      </c>
      <c r="M28" s="15">
        <v>103914</v>
      </c>
      <c r="N28" s="12">
        <v>485601795219</v>
      </c>
    </row>
    <row r="29" spans="3:14" ht="20.25">
      <c r="C29" s="13">
        <f t="shared" si="0"/>
        <v>24</v>
      </c>
      <c r="D29" s="14" t="s">
        <v>36</v>
      </c>
      <c r="E29" s="15">
        <v>3457096</v>
      </c>
      <c r="F29" s="15">
        <v>446</v>
      </c>
      <c r="G29" s="15">
        <v>5336951</v>
      </c>
      <c r="H29" s="16">
        <v>3637641516390</v>
      </c>
      <c r="I29" s="17">
        <v>43564</v>
      </c>
      <c r="J29" s="17">
        <v>2786579</v>
      </c>
      <c r="K29" s="16">
        <v>3581091335913</v>
      </c>
      <c r="L29" s="17">
        <v>846</v>
      </c>
      <c r="M29" s="15">
        <v>240761</v>
      </c>
      <c r="N29" s="12">
        <v>1377853795821</v>
      </c>
    </row>
    <row r="30" spans="3:14" ht="20.25">
      <c r="C30" s="13">
        <f t="shared" si="0"/>
        <v>25</v>
      </c>
      <c r="D30" s="14" t="s">
        <v>37</v>
      </c>
      <c r="E30" s="15">
        <v>5623874</v>
      </c>
      <c r="F30" s="15">
        <v>782</v>
      </c>
      <c r="G30" s="15">
        <v>9924959</v>
      </c>
      <c r="H30" s="16">
        <v>6506400467850</v>
      </c>
      <c r="I30" s="17">
        <v>62109</v>
      </c>
      <c r="J30" s="17">
        <v>2980428</v>
      </c>
      <c r="K30" s="16">
        <v>5375620454654</v>
      </c>
      <c r="L30" s="17">
        <v>1340</v>
      </c>
      <c r="M30" s="15">
        <v>589046</v>
      </c>
      <c r="N30" s="12">
        <v>3174173436265</v>
      </c>
    </row>
    <row r="31" spans="3:14" ht="20.25">
      <c r="C31" s="13">
        <f t="shared" si="0"/>
        <v>26</v>
      </c>
      <c r="D31" s="14" t="s">
        <v>38</v>
      </c>
      <c r="E31" s="15">
        <v>2966368</v>
      </c>
      <c r="F31" s="15">
        <v>553</v>
      </c>
      <c r="G31" s="15">
        <v>5919690</v>
      </c>
      <c r="H31" s="16">
        <v>3770752025037</v>
      </c>
      <c r="I31" s="17">
        <v>31862</v>
      </c>
      <c r="J31" s="17">
        <v>1501767</v>
      </c>
      <c r="K31" s="16">
        <v>2332659672502</v>
      </c>
      <c r="L31" s="17">
        <v>912</v>
      </c>
      <c r="M31" s="15">
        <v>300076</v>
      </c>
      <c r="N31" s="12">
        <v>2777689504197</v>
      </c>
    </row>
    <row r="32" spans="3:14" ht="20.25">
      <c r="C32" s="13">
        <f t="shared" si="0"/>
        <v>27</v>
      </c>
      <c r="D32" s="14" t="s">
        <v>39</v>
      </c>
      <c r="E32" s="15">
        <v>6347677</v>
      </c>
      <c r="F32" s="15">
        <v>1053</v>
      </c>
      <c r="G32" s="15">
        <v>12521539</v>
      </c>
      <c r="H32" s="16">
        <v>9598728629673</v>
      </c>
      <c r="I32" s="17">
        <v>97050</v>
      </c>
      <c r="J32" s="17">
        <v>5141693</v>
      </c>
      <c r="K32" s="16">
        <v>7661618936288</v>
      </c>
      <c r="L32" s="17">
        <v>2315</v>
      </c>
      <c r="M32" s="15">
        <v>599077</v>
      </c>
      <c r="N32" s="12">
        <v>5121176077419</v>
      </c>
    </row>
    <row r="33" spans="3:14" ht="20.25">
      <c r="C33" s="13">
        <f t="shared" si="0"/>
        <v>28</v>
      </c>
      <c r="D33" s="14" t="s">
        <v>40</v>
      </c>
      <c r="E33" s="15">
        <v>3368007</v>
      </c>
      <c r="F33" s="15">
        <v>537</v>
      </c>
      <c r="G33" s="15">
        <v>5670937</v>
      </c>
      <c r="H33" s="16">
        <v>4094921308912</v>
      </c>
      <c r="I33" s="17">
        <v>40726</v>
      </c>
      <c r="J33" s="17">
        <v>2447254</v>
      </c>
      <c r="K33" s="16">
        <v>4396065657853</v>
      </c>
      <c r="L33" s="17">
        <v>974</v>
      </c>
      <c r="M33" s="15">
        <v>351109</v>
      </c>
      <c r="N33" s="12">
        <v>2080207528791</v>
      </c>
    </row>
    <row r="34" spans="3:14" ht="20.25">
      <c r="C34" s="13">
        <f t="shared" si="0"/>
        <v>29</v>
      </c>
      <c r="D34" s="14" t="s">
        <v>41</v>
      </c>
      <c r="E34" s="15">
        <v>753109</v>
      </c>
      <c r="F34" s="15">
        <v>222</v>
      </c>
      <c r="G34" s="15">
        <v>1505499</v>
      </c>
      <c r="H34" s="16">
        <v>2409847326043</v>
      </c>
      <c r="I34" s="17">
        <v>21096</v>
      </c>
      <c r="J34" s="17">
        <v>1631536</v>
      </c>
      <c r="K34" s="16">
        <v>3208020247987</v>
      </c>
      <c r="L34" s="17">
        <v>249</v>
      </c>
      <c r="M34" s="15">
        <v>69320</v>
      </c>
      <c r="N34" s="12">
        <v>1204106921399</v>
      </c>
    </row>
    <row r="35" spans="3:14" ht="20.25">
      <c r="C35" s="13">
        <f t="shared" si="0"/>
        <v>30</v>
      </c>
      <c r="D35" s="14" t="s">
        <v>42</v>
      </c>
      <c r="E35" s="15">
        <v>3129655</v>
      </c>
      <c r="F35" s="15">
        <v>614</v>
      </c>
      <c r="G35" s="15">
        <v>7076507</v>
      </c>
      <c r="H35" s="16">
        <v>7998505344881</v>
      </c>
      <c r="I35" s="17">
        <v>39452</v>
      </c>
      <c r="J35" s="17">
        <v>3666586</v>
      </c>
      <c r="K35" s="16">
        <v>5052869266957</v>
      </c>
      <c r="L35" s="17">
        <v>1216</v>
      </c>
      <c r="M35" s="15">
        <v>303854</v>
      </c>
      <c r="N35" s="12">
        <v>3107336812734</v>
      </c>
    </row>
    <row r="36" spans="3:14" ht="20.25">
      <c r="C36" s="13">
        <f t="shared" si="0"/>
        <v>31</v>
      </c>
      <c r="D36" s="14" t="s">
        <v>43</v>
      </c>
      <c r="E36" s="15">
        <v>2827950</v>
      </c>
      <c r="F36" s="15">
        <v>519</v>
      </c>
      <c r="G36" s="15">
        <v>5090615</v>
      </c>
      <c r="H36" s="16">
        <v>3491003426649</v>
      </c>
      <c r="I36" s="17">
        <v>32760</v>
      </c>
      <c r="J36" s="17">
        <v>1803321</v>
      </c>
      <c r="K36" s="16">
        <v>3211580439451</v>
      </c>
      <c r="L36" s="17">
        <v>889</v>
      </c>
      <c r="M36" s="15">
        <v>286337</v>
      </c>
      <c r="N36" s="12">
        <v>2999030043789</v>
      </c>
    </row>
    <row r="37" spans="3:14" ht="21" thickBot="1">
      <c r="C37" s="13">
        <f t="shared" si="0"/>
        <v>32</v>
      </c>
      <c r="D37" s="14" t="s">
        <v>44</v>
      </c>
      <c r="E37" s="15">
        <v>2960975</v>
      </c>
      <c r="F37" s="15">
        <v>636</v>
      </c>
      <c r="G37" s="15">
        <v>5631009</v>
      </c>
      <c r="H37" s="16">
        <v>4251454827769</v>
      </c>
      <c r="I37" s="17">
        <v>46972</v>
      </c>
      <c r="J37" s="17">
        <v>3338007</v>
      </c>
      <c r="K37" s="16">
        <v>4387077579393</v>
      </c>
      <c r="L37" s="17">
        <v>1134</v>
      </c>
      <c r="M37" s="15">
        <v>340789</v>
      </c>
      <c r="N37" s="12">
        <v>2074061047322</v>
      </c>
    </row>
    <row r="38" spans="3:14" ht="20.25" thickBot="1">
      <c r="C38" s="33" t="s">
        <v>5</v>
      </c>
      <c r="D38" s="34"/>
      <c r="E38" s="18">
        <f aca="true" t="shared" si="1" ref="E38:N38">SUM(E6:E37)</f>
        <v>185136696</v>
      </c>
      <c r="F38" s="19">
        <f t="shared" si="1"/>
        <v>27650</v>
      </c>
      <c r="G38" s="19">
        <f t="shared" si="1"/>
        <v>312701836</v>
      </c>
      <c r="H38" s="19">
        <f t="shared" si="1"/>
        <v>295720145805154</v>
      </c>
      <c r="I38" s="20">
        <f t="shared" si="1"/>
        <v>2323097</v>
      </c>
      <c r="J38" s="20">
        <f t="shared" si="1"/>
        <v>156076059</v>
      </c>
      <c r="K38" s="19">
        <f t="shared" si="1"/>
        <v>359217682128675</v>
      </c>
      <c r="L38" s="20">
        <f t="shared" si="1"/>
        <v>50356</v>
      </c>
      <c r="M38" s="19">
        <f t="shared" si="1"/>
        <v>15290363</v>
      </c>
      <c r="N38" s="21">
        <f t="shared" si="1"/>
        <v>148257766987217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tabSelected="1" zoomScale="75" zoomScaleNormal="75" zoomScalePageLayoutView="0" workbookViewId="0" topLeftCell="A13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6387702</v>
      </c>
      <c r="F6" s="9">
        <v>1083</v>
      </c>
      <c r="G6" s="10">
        <v>10911558</v>
      </c>
      <c r="H6" s="8">
        <v>7161616771224</v>
      </c>
      <c r="I6" s="11">
        <v>91966</v>
      </c>
      <c r="J6" s="11">
        <v>4246152</v>
      </c>
      <c r="K6" s="8">
        <v>10100290384289</v>
      </c>
      <c r="L6" s="11">
        <v>2059</v>
      </c>
      <c r="M6" s="11">
        <v>549887</v>
      </c>
      <c r="N6" s="12">
        <v>5058615456319</v>
      </c>
    </row>
    <row r="7" spans="3:14" ht="20.25">
      <c r="C7" s="13">
        <f aca="true" t="shared" si="0" ref="C7:C37">C6+1</f>
        <v>2</v>
      </c>
      <c r="D7" s="14" t="s">
        <v>15</v>
      </c>
      <c r="E7" s="15">
        <v>4291435</v>
      </c>
      <c r="F7" s="15">
        <v>770</v>
      </c>
      <c r="G7" s="15">
        <v>7361753</v>
      </c>
      <c r="H7" s="16">
        <v>5435387030307</v>
      </c>
      <c r="I7" s="17">
        <v>57221</v>
      </c>
      <c r="J7" s="17">
        <v>2854748</v>
      </c>
      <c r="K7" s="16">
        <v>15650929448511</v>
      </c>
      <c r="L7" s="17">
        <v>1505</v>
      </c>
      <c r="M7" s="15">
        <v>359477</v>
      </c>
      <c r="N7" s="12">
        <v>4402610912163</v>
      </c>
    </row>
    <row r="8" spans="3:14" ht="20.25">
      <c r="C8" s="13">
        <f t="shared" si="0"/>
        <v>3</v>
      </c>
      <c r="D8" s="14" t="s">
        <v>16</v>
      </c>
      <c r="E8" s="15">
        <v>2332147</v>
      </c>
      <c r="F8" s="15">
        <v>455</v>
      </c>
      <c r="G8" s="15">
        <v>3883737</v>
      </c>
      <c r="H8" s="16">
        <v>2274634803535</v>
      </c>
      <c r="I8" s="17">
        <v>33003</v>
      </c>
      <c r="J8" s="17">
        <v>1593590</v>
      </c>
      <c r="K8" s="16">
        <v>2286083269275</v>
      </c>
      <c r="L8" s="17">
        <v>772</v>
      </c>
      <c r="M8" s="15">
        <v>183806</v>
      </c>
      <c r="N8" s="12">
        <v>1507499420835</v>
      </c>
    </row>
    <row r="9" spans="3:14" ht="20.25">
      <c r="C9" s="13">
        <f t="shared" si="0"/>
        <v>4</v>
      </c>
      <c r="D9" s="14" t="s">
        <v>17</v>
      </c>
      <c r="E9" s="15">
        <v>11788423</v>
      </c>
      <c r="F9" s="15">
        <v>1911</v>
      </c>
      <c r="G9" s="15">
        <v>20078619</v>
      </c>
      <c r="H9" s="16">
        <v>15131527164426</v>
      </c>
      <c r="I9" s="17">
        <v>170611</v>
      </c>
      <c r="J9" s="17">
        <v>9276554</v>
      </c>
      <c r="K9" s="16">
        <v>19959496349970</v>
      </c>
      <c r="L9" s="17">
        <v>4062</v>
      </c>
      <c r="M9" s="15">
        <v>867012</v>
      </c>
      <c r="N9" s="12">
        <v>7851077802191</v>
      </c>
    </row>
    <row r="10" spans="3:14" ht="20.25">
      <c r="C10" s="13">
        <f t="shared" si="0"/>
        <v>5</v>
      </c>
      <c r="D10" s="14" t="s">
        <v>18</v>
      </c>
      <c r="E10" s="15">
        <v>1423745</v>
      </c>
      <c r="F10" s="15">
        <v>270</v>
      </c>
      <c r="G10" s="15">
        <v>3336373</v>
      </c>
      <c r="H10" s="16">
        <v>1392581925623</v>
      </c>
      <c r="I10" s="17">
        <v>15153</v>
      </c>
      <c r="J10" s="17">
        <v>689606</v>
      </c>
      <c r="K10" s="16">
        <v>932721839786</v>
      </c>
      <c r="L10" s="17">
        <v>475</v>
      </c>
      <c r="M10" s="15">
        <v>92090</v>
      </c>
      <c r="N10" s="12">
        <v>1387088211406</v>
      </c>
    </row>
    <row r="11" spans="3:14" ht="20.25">
      <c r="C11" s="13">
        <f t="shared" si="0"/>
        <v>6</v>
      </c>
      <c r="D11" s="14" t="s">
        <v>19</v>
      </c>
      <c r="E11" s="15">
        <v>2260626</v>
      </c>
      <c r="F11" s="15">
        <v>459</v>
      </c>
      <c r="G11" s="15">
        <v>4841684</v>
      </c>
      <c r="H11" s="16">
        <v>4336619772450</v>
      </c>
      <c r="I11" s="17">
        <v>27790</v>
      </c>
      <c r="J11" s="17">
        <v>2067225</v>
      </c>
      <c r="K11" s="16">
        <v>4321004189879</v>
      </c>
      <c r="L11" s="17">
        <v>875</v>
      </c>
      <c r="M11" s="15">
        <v>195014</v>
      </c>
      <c r="N11" s="12">
        <v>2052040760127</v>
      </c>
    </row>
    <row r="12" spans="3:14" ht="20.25">
      <c r="C12" s="13">
        <f t="shared" si="0"/>
        <v>7</v>
      </c>
      <c r="D12" s="14" t="s">
        <v>4</v>
      </c>
      <c r="E12" s="15">
        <v>57203851</v>
      </c>
      <c r="F12" s="15">
        <v>7044</v>
      </c>
      <c r="G12" s="15">
        <v>66872711</v>
      </c>
      <c r="H12" s="16">
        <v>72970135451287</v>
      </c>
      <c r="I12" s="17">
        <v>687938</v>
      </c>
      <c r="J12" s="17">
        <v>38859241</v>
      </c>
      <c r="K12" s="16">
        <v>99468127949164</v>
      </c>
      <c r="L12" s="17">
        <v>12951</v>
      </c>
      <c r="M12" s="15">
        <v>2990023</v>
      </c>
      <c r="N12" s="12">
        <v>36935405964117</v>
      </c>
    </row>
    <row r="13" spans="3:14" ht="20.25">
      <c r="C13" s="13">
        <f t="shared" si="0"/>
        <v>8</v>
      </c>
      <c r="D13" s="14" t="s">
        <v>20</v>
      </c>
      <c r="E13" s="15">
        <v>1624871</v>
      </c>
      <c r="F13" s="15">
        <v>339</v>
      </c>
      <c r="G13" s="15">
        <v>2994842</v>
      </c>
      <c r="H13" s="16">
        <v>1626456168804</v>
      </c>
      <c r="I13" s="17">
        <v>19383</v>
      </c>
      <c r="J13" s="17">
        <v>888997</v>
      </c>
      <c r="K13" s="16">
        <v>1319556359662</v>
      </c>
      <c r="L13" s="17">
        <v>632</v>
      </c>
      <c r="M13" s="15">
        <v>126327</v>
      </c>
      <c r="N13" s="12">
        <v>715972218239</v>
      </c>
    </row>
    <row r="14" spans="3:14" ht="20.25">
      <c r="C14" s="13">
        <f t="shared" si="0"/>
        <v>9</v>
      </c>
      <c r="D14" s="14" t="s">
        <v>21</v>
      </c>
      <c r="E14" s="15">
        <v>1543173</v>
      </c>
      <c r="F14" s="15">
        <v>291</v>
      </c>
      <c r="G14" s="15">
        <v>2348390</v>
      </c>
      <c r="H14" s="16">
        <v>1210819316095</v>
      </c>
      <c r="I14" s="17">
        <v>18109</v>
      </c>
      <c r="J14" s="17">
        <v>1065325</v>
      </c>
      <c r="K14" s="16">
        <v>1016479179866</v>
      </c>
      <c r="L14" s="17">
        <v>578</v>
      </c>
      <c r="M14" s="15">
        <v>133837</v>
      </c>
      <c r="N14" s="12">
        <v>532306855151</v>
      </c>
    </row>
    <row r="15" spans="3:14" ht="20.25">
      <c r="C15" s="13">
        <f t="shared" si="0"/>
        <v>10</v>
      </c>
      <c r="D15" s="14" t="s">
        <v>22</v>
      </c>
      <c r="E15" s="15">
        <v>11345865</v>
      </c>
      <c r="F15" s="15">
        <v>1863</v>
      </c>
      <c r="G15" s="15">
        <v>20692858</v>
      </c>
      <c r="H15" s="16">
        <v>16814602604406</v>
      </c>
      <c r="I15" s="17">
        <v>175356</v>
      </c>
      <c r="J15" s="17">
        <v>11698753</v>
      </c>
      <c r="K15" s="16">
        <v>15242003233853</v>
      </c>
      <c r="L15" s="17">
        <v>3592</v>
      </c>
      <c r="M15" s="15">
        <v>720672</v>
      </c>
      <c r="N15" s="12">
        <v>6773520415641</v>
      </c>
    </row>
    <row r="16" spans="3:14" ht="20.25">
      <c r="C16" s="13">
        <f t="shared" si="0"/>
        <v>11</v>
      </c>
      <c r="D16" s="14" t="s">
        <v>23</v>
      </c>
      <c r="E16" s="15">
        <v>1457211</v>
      </c>
      <c r="F16" s="15">
        <v>285</v>
      </c>
      <c r="G16" s="15">
        <v>2538259</v>
      </c>
      <c r="H16" s="16">
        <v>1280747505369</v>
      </c>
      <c r="I16" s="17">
        <v>17031</v>
      </c>
      <c r="J16" s="17">
        <v>974501</v>
      </c>
      <c r="K16" s="16">
        <v>1139496695622</v>
      </c>
      <c r="L16" s="17">
        <v>416</v>
      </c>
      <c r="M16" s="15">
        <v>94594</v>
      </c>
      <c r="N16" s="12">
        <v>571164356597</v>
      </c>
    </row>
    <row r="17" spans="3:14" ht="20.25">
      <c r="C17" s="13">
        <f t="shared" si="0"/>
        <v>12</v>
      </c>
      <c r="D17" s="14" t="s">
        <v>24</v>
      </c>
      <c r="E17" s="15">
        <v>8633757</v>
      </c>
      <c r="F17" s="15">
        <v>1180</v>
      </c>
      <c r="G17" s="15">
        <v>16970192</v>
      </c>
      <c r="H17" s="16">
        <v>12633179939575</v>
      </c>
      <c r="I17" s="17">
        <v>82368</v>
      </c>
      <c r="J17" s="17">
        <v>6362992</v>
      </c>
      <c r="K17" s="16">
        <v>9194195057919</v>
      </c>
      <c r="L17" s="17">
        <v>2599</v>
      </c>
      <c r="M17" s="15">
        <v>674298</v>
      </c>
      <c r="N17" s="12">
        <v>6172077111147</v>
      </c>
    </row>
    <row r="18" spans="3:14" ht="20.25">
      <c r="C18" s="13">
        <f t="shared" si="0"/>
        <v>13</v>
      </c>
      <c r="D18" s="14" t="s">
        <v>25</v>
      </c>
      <c r="E18" s="15">
        <v>1921289</v>
      </c>
      <c r="F18" s="15">
        <v>387</v>
      </c>
      <c r="G18" s="15">
        <v>2968890</v>
      </c>
      <c r="H18" s="16">
        <v>1684458023833</v>
      </c>
      <c r="I18" s="17">
        <v>30195</v>
      </c>
      <c r="J18" s="17">
        <v>1272315</v>
      </c>
      <c r="K18" s="16">
        <v>1566537083670</v>
      </c>
      <c r="L18" s="17">
        <v>710</v>
      </c>
      <c r="M18" s="15">
        <v>157762</v>
      </c>
      <c r="N18" s="12">
        <v>1279741045665</v>
      </c>
    </row>
    <row r="19" spans="3:14" ht="20.25">
      <c r="C19" s="13">
        <f t="shared" si="0"/>
        <v>14</v>
      </c>
      <c r="D19" s="14" t="s">
        <v>26</v>
      </c>
      <c r="E19" s="15">
        <v>3341687</v>
      </c>
      <c r="F19" s="15">
        <v>135</v>
      </c>
      <c r="G19" s="15">
        <v>1366313</v>
      </c>
      <c r="H19" s="16">
        <v>1284252352305</v>
      </c>
      <c r="I19" s="17">
        <v>21448</v>
      </c>
      <c r="J19" s="17">
        <v>1975817</v>
      </c>
      <c r="K19" s="16">
        <v>3267988589881</v>
      </c>
      <c r="L19" s="17">
        <v>172</v>
      </c>
      <c r="M19" s="15">
        <v>15468</v>
      </c>
      <c r="N19" s="12">
        <v>315841705070</v>
      </c>
    </row>
    <row r="20" spans="3:14" ht="20.25">
      <c r="C20" s="13">
        <f t="shared" si="0"/>
        <v>15</v>
      </c>
      <c r="D20" s="14" t="s">
        <v>27</v>
      </c>
      <c r="E20" s="15">
        <v>1986691</v>
      </c>
      <c r="F20" s="15">
        <v>396</v>
      </c>
      <c r="G20" s="15">
        <v>2828362</v>
      </c>
      <c r="H20" s="16">
        <v>1585406936938</v>
      </c>
      <c r="I20" s="17">
        <v>28476</v>
      </c>
      <c r="J20" s="17">
        <v>1372314</v>
      </c>
      <c r="K20" s="16">
        <v>1328464966054</v>
      </c>
      <c r="L20" s="17">
        <v>837</v>
      </c>
      <c r="M20" s="15">
        <v>183561</v>
      </c>
      <c r="N20" s="12">
        <v>2595437704681</v>
      </c>
    </row>
    <row r="21" spans="3:14" ht="20.25">
      <c r="C21" s="13">
        <f t="shared" si="0"/>
        <v>16</v>
      </c>
      <c r="D21" s="14" t="s">
        <v>28</v>
      </c>
      <c r="E21" s="15">
        <v>3118492</v>
      </c>
      <c r="F21" s="15">
        <v>545</v>
      </c>
      <c r="G21" s="15">
        <v>6464694</v>
      </c>
      <c r="H21" s="16">
        <v>7642390333244</v>
      </c>
      <c r="I21" s="17">
        <v>28132</v>
      </c>
      <c r="J21" s="17">
        <v>2519452</v>
      </c>
      <c r="K21" s="16">
        <v>4164412669493</v>
      </c>
      <c r="L21" s="17">
        <v>870</v>
      </c>
      <c r="M21" s="15">
        <v>263748</v>
      </c>
      <c r="N21" s="12">
        <v>3520807156999</v>
      </c>
    </row>
    <row r="22" spans="3:14" ht="20.25">
      <c r="C22" s="13">
        <f t="shared" si="0"/>
        <v>17</v>
      </c>
      <c r="D22" s="14" t="s">
        <v>29</v>
      </c>
      <c r="E22" s="15">
        <v>8987018</v>
      </c>
      <c r="F22" s="15">
        <v>1458</v>
      </c>
      <c r="G22" s="15">
        <v>16651912</v>
      </c>
      <c r="H22" s="16">
        <v>14748805337532</v>
      </c>
      <c r="I22" s="17">
        <v>121434</v>
      </c>
      <c r="J22" s="17">
        <v>8161249</v>
      </c>
      <c r="K22" s="16">
        <v>12100508817969</v>
      </c>
      <c r="L22" s="17">
        <v>3052</v>
      </c>
      <c r="M22" s="15">
        <v>663655</v>
      </c>
      <c r="N22" s="12">
        <v>4907907336883</v>
      </c>
    </row>
    <row r="23" spans="3:14" ht="20.25">
      <c r="C23" s="13">
        <f t="shared" si="0"/>
        <v>18</v>
      </c>
      <c r="D23" s="14" t="s">
        <v>30</v>
      </c>
      <c r="E23" s="15">
        <v>2758465</v>
      </c>
      <c r="F23" s="15">
        <v>471</v>
      </c>
      <c r="G23" s="15">
        <v>4275843</v>
      </c>
      <c r="H23" s="16">
        <v>2496841885260</v>
      </c>
      <c r="I23" s="17">
        <v>33489</v>
      </c>
      <c r="J23" s="17">
        <v>1686771</v>
      </c>
      <c r="K23" s="16">
        <v>2242667262410</v>
      </c>
      <c r="L23" s="17">
        <v>1399</v>
      </c>
      <c r="M23" s="15">
        <v>162999</v>
      </c>
      <c r="N23" s="12">
        <v>1157285244537</v>
      </c>
    </row>
    <row r="24" spans="3:14" ht="20.25">
      <c r="C24" s="13">
        <f t="shared" si="0"/>
        <v>19</v>
      </c>
      <c r="D24" s="14" t="s">
        <v>31</v>
      </c>
      <c r="E24" s="15">
        <v>2798559</v>
      </c>
      <c r="F24" s="15">
        <v>412</v>
      </c>
      <c r="G24" s="15">
        <v>4041088</v>
      </c>
      <c r="H24" s="16">
        <v>2927468682192</v>
      </c>
      <c r="I24" s="17">
        <v>35035</v>
      </c>
      <c r="J24" s="17">
        <v>2289335</v>
      </c>
      <c r="K24" s="16">
        <v>3064256068019</v>
      </c>
      <c r="L24" s="17">
        <v>685</v>
      </c>
      <c r="M24" s="15">
        <v>191616</v>
      </c>
      <c r="N24" s="12">
        <v>2132204863850</v>
      </c>
    </row>
    <row r="25" spans="3:14" ht="20.25">
      <c r="C25" s="13">
        <f t="shared" si="0"/>
        <v>20</v>
      </c>
      <c r="D25" s="14" t="s">
        <v>32</v>
      </c>
      <c r="E25" s="15">
        <v>2606913</v>
      </c>
      <c r="F25" s="15">
        <v>460</v>
      </c>
      <c r="G25" s="15">
        <v>4249921</v>
      </c>
      <c r="H25" s="16">
        <v>2777682128576</v>
      </c>
      <c r="I25" s="17">
        <v>30081</v>
      </c>
      <c r="J25" s="17">
        <v>1327156</v>
      </c>
      <c r="K25" s="16">
        <v>7881058787785</v>
      </c>
      <c r="L25" s="17">
        <v>767</v>
      </c>
      <c r="M25" s="15">
        <v>165550</v>
      </c>
      <c r="N25" s="12">
        <v>2615650995061</v>
      </c>
    </row>
    <row r="26" spans="3:14" ht="20.25">
      <c r="C26" s="13">
        <f t="shared" si="0"/>
        <v>21</v>
      </c>
      <c r="D26" s="14" t="s">
        <v>33</v>
      </c>
      <c r="E26" s="15">
        <v>5462930</v>
      </c>
      <c r="F26" s="15">
        <v>1024</v>
      </c>
      <c r="G26" s="15">
        <v>10449481</v>
      </c>
      <c r="H26" s="16">
        <v>6590372090783</v>
      </c>
      <c r="I26" s="17">
        <v>70169</v>
      </c>
      <c r="J26" s="17">
        <v>5239805</v>
      </c>
      <c r="K26" s="16">
        <v>5536414075290</v>
      </c>
      <c r="L26" s="17">
        <v>1486</v>
      </c>
      <c r="M26" s="15">
        <v>370097</v>
      </c>
      <c r="N26" s="12">
        <v>2221029454414</v>
      </c>
    </row>
    <row r="27" spans="3:14" ht="20.25">
      <c r="C27" s="13">
        <f t="shared" si="0"/>
        <v>22</v>
      </c>
      <c r="D27" s="14" t="s">
        <v>34</v>
      </c>
      <c r="E27" s="15">
        <v>3674739</v>
      </c>
      <c r="F27" s="15">
        <v>631</v>
      </c>
      <c r="G27" s="15">
        <v>6297501</v>
      </c>
      <c r="H27" s="16">
        <v>4141805020563</v>
      </c>
      <c r="I27" s="17">
        <v>34347</v>
      </c>
      <c r="J27" s="17">
        <v>1786619</v>
      </c>
      <c r="K27" s="16">
        <v>3387610247865</v>
      </c>
      <c r="L27" s="17">
        <v>1218</v>
      </c>
      <c r="M27" s="15">
        <v>232949</v>
      </c>
      <c r="N27" s="12">
        <v>2822956920291</v>
      </c>
    </row>
    <row r="28" spans="3:14" ht="20.25">
      <c r="C28" s="13">
        <f t="shared" si="0"/>
        <v>23</v>
      </c>
      <c r="D28" s="14" t="s">
        <v>35</v>
      </c>
      <c r="E28" s="15">
        <v>1262555</v>
      </c>
      <c r="F28" s="15">
        <v>209</v>
      </c>
      <c r="G28" s="15">
        <v>2672423</v>
      </c>
      <c r="H28" s="16">
        <v>1629560420054</v>
      </c>
      <c r="I28" s="17">
        <v>14425</v>
      </c>
      <c r="J28" s="17">
        <v>1035938</v>
      </c>
      <c r="K28" s="16">
        <v>823562192569</v>
      </c>
      <c r="L28" s="17">
        <v>361</v>
      </c>
      <c r="M28" s="15">
        <v>77762</v>
      </c>
      <c r="N28" s="12">
        <v>1021058914736</v>
      </c>
    </row>
    <row r="29" spans="3:14" ht="20.25">
      <c r="C29" s="13">
        <f t="shared" si="0"/>
        <v>24</v>
      </c>
      <c r="D29" s="14" t="s">
        <v>36</v>
      </c>
      <c r="E29" s="15">
        <v>3368879</v>
      </c>
      <c r="F29" s="15">
        <v>443</v>
      </c>
      <c r="G29" s="15">
        <v>5095656</v>
      </c>
      <c r="H29" s="16">
        <v>3195782925628</v>
      </c>
      <c r="I29" s="17">
        <v>42449</v>
      </c>
      <c r="J29" s="17">
        <v>2556886</v>
      </c>
      <c r="K29" s="16">
        <v>3183939990775</v>
      </c>
      <c r="L29" s="17">
        <v>902</v>
      </c>
      <c r="M29" s="15">
        <v>192686</v>
      </c>
      <c r="N29" s="12">
        <v>1414161066608</v>
      </c>
    </row>
    <row r="30" spans="3:14" ht="20.25">
      <c r="C30" s="13">
        <f t="shared" si="0"/>
        <v>25</v>
      </c>
      <c r="D30" s="14" t="s">
        <v>37</v>
      </c>
      <c r="E30" s="15">
        <v>5416920</v>
      </c>
      <c r="F30" s="15">
        <v>768</v>
      </c>
      <c r="G30" s="15">
        <v>9902771</v>
      </c>
      <c r="H30" s="16">
        <v>5861996405674</v>
      </c>
      <c r="I30" s="17">
        <v>59789</v>
      </c>
      <c r="J30" s="17">
        <v>3011133</v>
      </c>
      <c r="K30" s="16">
        <v>5588537531646</v>
      </c>
      <c r="L30" s="17">
        <v>1362</v>
      </c>
      <c r="M30" s="15">
        <v>459422</v>
      </c>
      <c r="N30" s="12">
        <v>2356288412472</v>
      </c>
    </row>
    <row r="31" spans="3:14" ht="20.25">
      <c r="C31" s="13">
        <f t="shared" si="0"/>
        <v>26</v>
      </c>
      <c r="D31" s="14" t="s">
        <v>38</v>
      </c>
      <c r="E31" s="15">
        <v>2915270</v>
      </c>
      <c r="F31" s="15">
        <v>551</v>
      </c>
      <c r="G31" s="15">
        <v>5694692</v>
      </c>
      <c r="H31" s="16">
        <v>3294449994437</v>
      </c>
      <c r="I31" s="17">
        <v>31153</v>
      </c>
      <c r="J31" s="17">
        <v>1338681</v>
      </c>
      <c r="K31" s="16">
        <v>1847485425622</v>
      </c>
      <c r="L31" s="17">
        <v>965</v>
      </c>
      <c r="M31" s="15">
        <v>235284</v>
      </c>
      <c r="N31" s="12">
        <v>1253639649889</v>
      </c>
    </row>
    <row r="32" spans="3:14" ht="20.25">
      <c r="C32" s="13">
        <f t="shared" si="0"/>
        <v>27</v>
      </c>
      <c r="D32" s="14" t="s">
        <v>39</v>
      </c>
      <c r="E32" s="15">
        <v>6158830</v>
      </c>
      <c r="F32" s="15">
        <v>1044</v>
      </c>
      <c r="G32" s="15">
        <v>11558598</v>
      </c>
      <c r="H32" s="16">
        <v>8312927167195</v>
      </c>
      <c r="I32" s="17">
        <v>94824</v>
      </c>
      <c r="J32" s="17">
        <v>5041687</v>
      </c>
      <c r="K32" s="16">
        <v>6146777272732</v>
      </c>
      <c r="L32" s="17">
        <v>2450</v>
      </c>
      <c r="M32" s="15">
        <v>478896</v>
      </c>
      <c r="N32" s="12">
        <v>4504517046445</v>
      </c>
    </row>
    <row r="33" spans="3:14" ht="20.25">
      <c r="C33" s="13">
        <f t="shared" si="0"/>
        <v>28</v>
      </c>
      <c r="D33" s="14" t="s">
        <v>40</v>
      </c>
      <c r="E33" s="15">
        <v>3268073</v>
      </c>
      <c r="F33" s="15">
        <v>525</v>
      </c>
      <c r="G33" s="15">
        <v>5045909</v>
      </c>
      <c r="H33" s="16">
        <v>3128943889817</v>
      </c>
      <c r="I33" s="17">
        <v>39491</v>
      </c>
      <c r="J33" s="17">
        <v>2072292</v>
      </c>
      <c r="K33" s="16">
        <v>2387292082449</v>
      </c>
      <c r="L33" s="17">
        <v>1060</v>
      </c>
      <c r="M33" s="15">
        <v>286845</v>
      </c>
      <c r="N33" s="12">
        <v>1502981948433</v>
      </c>
    </row>
    <row r="34" spans="3:14" ht="20.25">
      <c r="C34" s="13">
        <f t="shared" si="0"/>
        <v>29</v>
      </c>
      <c r="D34" s="14" t="s">
        <v>41</v>
      </c>
      <c r="E34" s="15">
        <v>734454</v>
      </c>
      <c r="F34" s="15">
        <v>219</v>
      </c>
      <c r="G34" s="15">
        <v>1716440</v>
      </c>
      <c r="H34" s="16">
        <v>2638119560138</v>
      </c>
      <c r="I34" s="17">
        <v>20663</v>
      </c>
      <c r="J34" s="17">
        <v>2110964</v>
      </c>
      <c r="K34" s="16">
        <v>3452320155059</v>
      </c>
      <c r="L34" s="17">
        <v>251</v>
      </c>
      <c r="M34" s="15">
        <v>84366</v>
      </c>
      <c r="N34" s="12">
        <v>1021903982603</v>
      </c>
    </row>
    <row r="35" spans="3:14" ht="20.25">
      <c r="C35" s="13">
        <f t="shared" si="0"/>
        <v>30</v>
      </c>
      <c r="D35" s="14" t="s">
        <v>42</v>
      </c>
      <c r="E35" s="15">
        <v>3022273</v>
      </c>
      <c r="F35" s="15">
        <v>613</v>
      </c>
      <c r="G35" s="15">
        <v>6589157</v>
      </c>
      <c r="H35" s="16">
        <v>7105813741712</v>
      </c>
      <c r="I35" s="17">
        <v>37935</v>
      </c>
      <c r="J35" s="17">
        <v>3395150</v>
      </c>
      <c r="K35" s="16">
        <v>4504919696122</v>
      </c>
      <c r="L35" s="17">
        <v>1300</v>
      </c>
      <c r="M35" s="15">
        <v>223155</v>
      </c>
      <c r="N35" s="12">
        <v>4540697253993</v>
      </c>
    </row>
    <row r="36" spans="3:14" ht="20.25">
      <c r="C36" s="13">
        <f t="shared" si="0"/>
        <v>31</v>
      </c>
      <c r="D36" s="14" t="s">
        <v>43</v>
      </c>
      <c r="E36" s="15">
        <v>2730347</v>
      </c>
      <c r="F36" s="15">
        <v>513</v>
      </c>
      <c r="G36" s="15">
        <v>4686639</v>
      </c>
      <c r="H36" s="16">
        <v>2867464708445</v>
      </c>
      <c r="I36" s="17">
        <v>31442</v>
      </c>
      <c r="J36" s="17">
        <v>1585651</v>
      </c>
      <c r="K36" s="16">
        <v>2495722404662</v>
      </c>
      <c r="L36" s="17">
        <v>996</v>
      </c>
      <c r="M36" s="15">
        <v>226258</v>
      </c>
      <c r="N36" s="12">
        <v>1279504680922</v>
      </c>
    </row>
    <row r="37" spans="3:14" ht="21" thickBot="1">
      <c r="C37" s="13">
        <f t="shared" si="0"/>
        <v>32</v>
      </c>
      <c r="D37" s="14" t="s">
        <v>44</v>
      </c>
      <c r="E37" s="15">
        <v>2899445</v>
      </c>
      <c r="F37" s="15">
        <v>632</v>
      </c>
      <c r="G37" s="15">
        <v>4924590</v>
      </c>
      <c r="H37" s="16">
        <v>3449397515093</v>
      </c>
      <c r="I37" s="17">
        <v>45784</v>
      </c>
      <c r="J37" s="17">
        <v>2879625</v>
      </c>
      <c r="K37" s="16">
        <v>3642123202719</v>
      </c>
      <c r="L37" s="17">
        <v>1190</v>
      </c>
      <c r="M37" s="15">
        <v>254344</v>
      </c>
      <c r="N37" s="12">
        <v>1781497812610</v>
      </c>
    </row>
    <row r="38" spans="3:14" ht="20.25" thickBot="1">
      <c r="C38" s="33" t="s">
        <v>5</v>
      </c>
      <c r="D38" s="34"/>
      <c r="E38" s="18">
        <f aca="true" t="shared" si="1" ref="E38:N38">SUM(E6:E37)</f>
        <v>178726635</v>
      </c>
      <c r="F38" s="19">
        <f t="shared" si="1"/>
        <v>27386</v>
      </c>
      <c r="G38" s="19">
        <f t="shared" si="1"/>
        <v>280311856</v>
      </c>
      <c r="H38" s="19">
        <f t="shared" si="1"/>
        <v>229632247572520</v>
      </c>
      <c r="I38" s="20">
        <f t="shared" si="1"/>
        <v>2246690</v>
      </c>
      <c r="J38" s="20">
        <f t="shared" si="1"/>
        <v>133236524</v>
      </c>
      <c r="K38" s="19">
        <f t="shared" si="1"/>
        <v>259242982480587</v>
      </c>
      <c r="L38" s="20">
        <f t="shared" si="1"/>
        <v>52549</v>
      </c>
      <c r="M38" s="19">
        <f t="shared" si="1"/>
        <v>11913460</v>
      </c>
      <c r="N38" s="21">
        <f t="shared" si="1"/>
        <v>118204492680095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10.7109375" style="0" customWidth="1"/>
    <col min="10" max="10" width="12.140625" style="0" customWidth="1"/>
    <col min="11" max="11" width="18.28125" style="0" customWidth="1"/>
  </cols>
  <sheetData>
    <row r="1" spans="3:11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</row>
    <row r="2" spans="3:11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</row>
    <row r="3" spans="3:14" ht="29.25" customHeight="1" thickBot="1">
      <c r="C3" s="23" t="s">
        <v>55</v>
      </c>
      <c r="D3" s="24"/>
      <c r="E3" s="24"/>
      <c r="F3" s="24"/>
      <c r="G3" s="24"/>
      <c r="H3" s="24"/>
      <c r="I3" s="24"/>
      <c r="J3" s="24"/>
      <c r="K3" s="24"/>
      <c r="L3" s="1"/>
      <c r="M3" s="1"/>
      <c r="N3" s="1"/>
    </row>
    <row r="4" spans="3:11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3</v>
      </c>
      <c r="J4" s="25"/>
      <c r="K4" s="26"/>
    </row>
    <row r="5" spans="3:11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3" t="s">
        <v>13</v>
      </c>
    </row>
    <row r="6" spans="3:11" ht="20.25">
      <c r="C6" s="5">
        <v>1</v>
      </c>
      <c r="D6" s="6" t="s">
        <v>14</v>
      </c>
      <c r="E6" s="7">
        <v>7961259</v>
      </c>
      <c r="F6" s="9">
        <v>1189</v>
      </c>
      <c r="G6" s="10">
        <v>14488956</v>
      </c>
      <c r="H6" s="8">
        <v>14933377497654</v>
      </c>
      <c r="I6" s="11">
        <v>2108</v>
      </c>
      <c r="J6" s="11">
        <v>692097</v>
      </c>
      <c r="K6" s="12">
        <v>11416331256891</v>
      </c>
    </row>
    <row r="7" spans="3:11" ht="20.25">
      <c r="C7" s="13">
        <f aca="true" t="shared" si="0" ref="C7:C37">C6+1</f>
        <v>2</v>
      </c>
      <c r="D7" s="14" t="s">
        <v>15</v>
      </c>
      <c r="E7" s="15">
        <v>5220190</v>
      </c>
      <c r="F7" s="15">
        <v>832</v>
      </c>
      <c r="G7" s="15">
        <v>9178666</v>
      </c>
      <c r="H7" s="16">
        <v>14044627273103</v>
      </c>
      <c r="I7" s="17">
        <v>1531</v>
      </c>
      <c r="J7" s="15">
        <v>483432</v>
      </c>
      <c r="K7" s="12">
        <v>10023555724704</v>
      </c>
    </row>
    <row r="8" spans="3:11" ht="20.25">
      <c r="C8" s="13">
        <f t="shared" si="0"/>
        <v>3</v>
      </c>
      <c r="D8" s="14" t="s">
        <v>16</v>
      </c>
      <c r="E8" s="15">
        <v>2886076</v>
      </c>
      <c r="F8" s="15">
        <v>484</v>
      </c>
      <c r="G8" s="15">
        <v>4515284</v>
      </c>
      <c r="H8" s="16">
        <v>4036232789433</v>
      </c>
      <c r="I8" s="17">
        <v>797</v>
      </c>
      <c r="J8" s="15">
        <v>228126</v>
      </c>
      <c r="K8" s="12">
        <v>3021741178541</v>
      </c>
    </row>
    <row r="9" spans="3:11" ht="20.25">
      <c r="C9" s="13">
        <f t="shared" si="0"/>
        <v>4</v>
      </c>
      <c r="D9" s="14" t="s">
        <v>17</v>
      </c>
      <c r="E9" s="15">
        <v>14300637</v>
      </c>
      <c r="F9" s="15">
        <v>2047</v>
      </c>
      <c r="G9" s="15">
        <v>28242862</v>
      </c>
      <c r="H9" s="16">
        <v>36659559384991</v>
      </c>
      <c r="I9" s="17">
        <v>4124</v>
      </c>
      <c r="J9" s="15">
        <v>1192620</v>
      </c>
      <c r="K9" s="12">
        <v>25483303221932</v>
      </c>
    </row>
    <row r="10" spans="3:11" ht="20.25">
      <c r="C10" s="13">
        <f t="shared" si="0"/>
        <v>5</v>
      </c>
      <c r="D10" s="14" t="s">
        <v>18</v>
      </c>
      <c r="E10" s="15">
        <v>1708808</v>
      </c>
      <c r="F10" s="15">
        <v>292</v>
      </c>
      <c r="G10" s="15">
        <v>3148577</v>
      </c>
      <c r="H10" s="16">
        <v>2783315559094</v>
      </c>
      <c r="I10" s="17">
        <v>478</v>
      </c>
      <c r="J10" s="15">
        <v>125759</v>
      </c>
      <c r="K10" s="12">
        <v>3126199243851</v>
      </c>
    </row>
    <row r="11" spans="3:11" ht="20.25">
      <c r="C11" s="13">
        <f t="shared" si="0"/>
        <v>6</v>
      </c>
      <c r="D11" s="14" t="s">
        <v>19</v>
      </c>
      <c r="E11" s="15">
        <v>2950451</v>
      </c>
      <c r="F11" s="15">
        <v>493</v>
      </c>
      <c r="G11" s="15">
        <v>6526072</v>
      </c>
      <c r="H11" s="16">
        <v>8783437645529</v>
      </c>
      <c r="I11" s="17">
        <v>923</v>
      </c>
      <c r="J11" s="15">
        <v>282210</v>
      </c>
      <c r="K11" s="12">
        <v>6534069504695</v>
      </c>
    </row>
    <row r="12" spans="3:11" ht="20.25">
      <c r="C12" s="13">
        <f t="shared" si="0"/>
        <v>7</v>
      </c>
      <c r="D12" s="14" t="s">
        <v>4</v>
      </c>
      <c r="E12" s="15">
        <v>73810788</v>
      </c>
      <c r="F12" s="15">
        <v>7834</v>
      </c>
      <c r="G12" s="15">
        <v>97081899</v>
      </c>
      <c r="H12" s="16">
        <v>206635129983076</v>
      </c>
      <c r="I12" s="17">
        <v>13381</v>
      </c>
      <c r="J12" s="15">
        <v>4239182</v>
      </c>
      <c r="K12" s="12">
        <v>126731285276539</v>
      </c>
    </row>
    <row r="13" spans="3:11" ht="20.25">
      <c r="C13" s="13">
        <f t="shared" si="0"/>
        <v>8</v>
      </c>
      <c r="D13" s="14" t="s">
        <v>20</v>
      </c>
      <c r="E13" s="15">
        <v>2008132</v>
      </c>
      <c r="F13" s="15">
        <v>379</v>
      </c>
      <c r="G13" s="15">
        <v>4118743</v>
      </c>
      <c r="H13" s="16">
        <v>3311128477958</v>
      </c>
      <c r="I13" s="17">
        <v>641</v>
      </c>
      <c r="J13" s="15">
        <v>184520</v>
      </c>
      <c r="K13" s="12">
        <v>2765448182000</v>
      </c>
    </row>
    <row r="14" spans="3:11" ht="20.25">
      <c r="C14" s="13">
        <f t="shared" si="0"/>
        <v>9</v>
      </c>
      <c r="D14" s="14" t="s">
        <v>21</v>
      </c>
      <c r="E14" s="15">
        <v>1873145</v>
      </c>
      <c r="F14" s="15">
        <v>363</v>
      </c>
      <c r="G14" s="15">
        <v>2973415</v>
      </c>
      <c r="H14" s="16">
        <v>2338246958055</v>
      </c>
      <c r="I14" s="17">
        <v>604</v>
      </c>
      <c r="J14" s="15">
        <v>165904</v>
      </c>
      <c r="K14" s="12">
        <v>1458654109433</v>
      </c>
    </row>
    <row r="15" spans="3:11" ht="20.25">
      <c r="C15" s="13">
        <f t="shared" si="0"/>
        <v>10</v>
      </c>
      <c r="D15" s="14" t="s">
        <v>22</v>
      </c>
      <c r="E15" s="15">
        <v>13813209</v>
      </c>
      <c r="F15" s="15">
        <v>2049</v>
      </c>
      <c r="G15" s="15">
        <v>27562333</v>
      </c>
      <c r="H15" s="16">
        <v>48791305543398</v>
      </c>
      <c r="I15" s="17">
        <v>3633</v>
      </c>
      <c r="J15" s="15">
        <v>1018794</v>
      </c>
      <c r="K15" s="12">
        <v>24728140000339</v>
      </c>
    </row>
    <row r="16" spans="3:11" ht="20.25">
      <c r="C16" s="13">
        <f t="shared" si="0"/>
        <v>11</v>
      </c>
      <c r="D16" s="14" t="s">
        <v>23</v>
      </c>
      <c r="E16" s="15">
        <v>1823170</v>
      </c>
      <c r="F16" s="15">
        <v>258</v>
      </c>
      <c r="G16" s="15">
        <v>3282729</v>
      </c>
      <c r="H16" s="16">
        <v>2350624525292</v>
      </c>
      <c r="I16" s="17">
        <v>426</v>
      </c>
      <c r="J16" s="15">
        <v>121026</v>
      </c>
      <c r="K16" s="12">
        <v>1373859090454</v>
      </c>
    </row>
    <row r="17" spans="3:11" ht="20.25">
      <c r="C17" s="13">
        <f t="shared" si="0"/>
        <v>12</v>
      </c>
      <c r="D17" s="14" t="s">
        <v>24</v>
      </c>
      <c r="E17" s="15">
        <v>10661788</v>
      </c>
      <c r="F17" s="15">
        <v>1286</v>
      </c>
      <c r="G17" s="15">
        <v>20908965</v>
      </c>
      <c r="H17" s="16">
        <v>25359384642212</v>
      </c>
      <c r="I17" s="17">
        <v>2669</v>
      </c>
      <c r="J17" s="15">
        <v>836338</v>
      </c>
      <c r="K17" s="12">
        <v>14402383893870</v>
      </c>
    </row>
    <row r="18" spans="3:11" ht="20.25">
      <c r="C18" s="13">
        <f t="shared" si="0"/>
        <v>13</v>
      </c>
      <c r="D18" s="14" t="s">
        <v>25</v>
      </c>
      <c r="E18" s="15">
        <v>2338487</v>
      </c>
      <c r="F18" s="15">
        <v>409</v>
      </c>
      <c r="G18" s="15">
        <v>3922811</v>
      </c>
      <c r="H18" s="16">
        <v>3610308867045</v>
      </c>
      <c r="I18" s="17">
        <v>718</v>
      </c>
      <c r="J18" s="15">
        <v>235727</v>
      </c>
      <c r="K18" s="12">
        <v>2660551139480</v>
      </c>
    </row>
    <row r="19" spans="3:11" ht="20.25">
      <c r="C19" s="13">
        <f t="shared" si="0"/>
        <v>14</v>
      </c>
      <c r="D19" s="14" t="s">
        <v>26</v>
      </c>
      <c r="E19" s="15">
        <v>1398598</v>
      </c>
      <c r="F19" s="15">
        <v>142</v>
      </c>
      <c r="G19" s="15">
        <v>2716279</v>
      </c>
      <c r="H19" s="16">
        <v>2693984870483</v>
      </c>
      <c r="I19" s="17">
        <v>169</v>
      </c>
      <c r="J19" s="15">
        <v>27915</v>
      </c>
      <c r="K19" s="12">
        <v>1362723108681</v>
      </c>
    </row>
    <row r="20" spans="3:11" ht="20.25">
      <c r="C20" s="13">
        <f t="shared" si="0"/>
        <v>15</v>
      </c>
      <c r="D20" s="14" t="s">
        <v>27</v>
      </c>
      <c r="E20" s="15">
        <v>2463264</v>
      </c>
      <c r="F20" s="15">
        <v>417</v>
      </c>
      <c r="G20" s="15">
        <v>3916097</v>
      </c>
      <c r="H20" s="16">
        <v>3105621330877</v>
      </c>
      <c r="I20" s="17">
        <v>870</v>
      </c>
      <c r="J20" s="15">
        <v>243326</v>
      </c>
      <c r="K20" s="12">
        <v>2626057103783</v>
      </c>
    </row>
    <row r="21" spans="3:11" ht="20.25">
      <c r="C21" s="13">
        <f t="shared" si="0"/>
        <v>16</v>
      </c>
      <c r="D21" s="14" t="s">
        <v>28</v>
      </c>
      <c r="E21" s="15">
        <v>3903355</v>
      </c>
      <c r="F21" s="15">
        <v>589</v>
      </c>
      <c r="G21" s="15">
        <v>7978508</v>
      </c>
      <c r="H21" s="16">
        <v>16092933021673</v>
      </c>
      <c r="I21" s="17">
        <v>914</v>
      </c>
      <c r="J21" s="15">
        <v>375778</v>
      </c>
      <c r="K21" s="12">
        <v>8202639254701</v>
      </c>
    </row>
    <row r="22" spans="3:11" ht="20.25">
      <c r="C22" s="13">
        <f t="shared" si="0"/>
        <v>17</v>
      </c>
      <c r="D22" s="14" t="s">
        <v>29</v>
      </c>
      <c r="E22" s="15">
        <v>11331588</v>
      </c>
      <c r="F22" s="15">
        <v>1589</v>
      </c>
      <c r="G22" s="15">
        <v>22052041</v>
      </c>
      <c r="H22" s="16">
        <v>31402639955033</v>
      </c>
      <c r="I22" s="17">
        <v>3181</v>
      </c>
      <c r="J22" s="15">
        <v>928876</v>
      </c>
      <c r="K22" s="12">
        <v>17155468008027</v>
      </c>
    </row>
    <row r="23" spans="3:11" ht="20.25">
      <c r="C23" s="13">
        <f t="shared" si="0"/>
        <v>18</v>
      </c>
      <c r="D23" s="14" t="s">
        <v>30</v>
      </c>
      <c r="E23" s="15">
        <v>3450909</v>
      </c>
      <c r="F23" s="15">
        <v>510</v>
      </c>
      <c r="G23" s="15">
        <v>6162286</v>
      </c>
      <c r="H23" s="16">
        <v>5485849159576</v>
      </c>
      <c r="I23" s="17">
        <v>819</v>
      </c>
      <c r="J23" s="15">
        <v>249077</v>
      </c>
      <c r="K23" s="12">
        <v>3354194444782</v>
      </c>
    </row>
    <row r="24" spans="3:11" ht="20.25">
      <c r="C24" s="13">
        <f t="shared" si="0"/>
        <v>19</v>
      </c>
      <c r="D24" s="14" t="s">
        <v>31</v>
      </c>
      <c r="E24" s="15">
        <v>3609271</v>
      </c>
      <c r="F24" s="15">
        <v>448</v>
      </c>
      <c r="G24" s="15">
        <v>5778174</v>
      </c>
      <c r="H24" s="16">
        <v>6464616147862</v>
      </c>
      <c r="I24" s="17">
        <v>714</v>
      </c>
      <c r="J24" s="15">
        <v>274054</v>
      </c>
      <c r="K24" s="12">
        <v>5710015399274</v>
      </c>
    </row>
    <row r="25" spans="3:11" ht="20.25">
      <c r="C25" s="13">
        <f t="shared" si="0"/>
        <v>20</v>
      </c>
      <c r="D25" s="14" t="s">
        <v>32</v>
      </c>
      <c r="E25" s="15">
        <v>3414891</v>
      </c>
      <c r="F25" s="15">
        <v>498</v>
      </c>
      <c r="G25" s="15">
        <v>5219222</v>
      </c>
      <c r="H25" s="16">
        <v>7113987302220</v>
      </c>
      <c r="I25" s="17">
        <v>781</v>
      </c>
      <c r="J25" s="15">
        <v>231548</v>
      </c>
      <c r="K25" s="12">
        <v>5710488254113</v>
      </c>
    </row>
    <row r="26" spans="3:11" ht="20.25">
      <c r="C26" s="13">
        <f t="shared" si="0"/>
        <v>21</v>
      </c>
      <c r="D26" s="14" t="s">
        <v>33</v>
      </c>
      <c r="E26" s="15">
        <v>6668976</v>
      </c>
      <c r="F26" s="15">
        <v>1083</v>
      </c>
      <c r="G26" s="15">
        <v>13314454</v>
      </c>
      <c r="H26" s="16">
        <v>13567168355127</v>
      </c>
      <c r="I26" s="17">
        <v>1556</v>
      </c>
      <c r="J26" s="15">
        <v>593322</v>
      </c>
      <c r="K26" s="12">
        <v>7947857962523</v>
      </c>
    </row>
    <row r="27" spans="3:11" ht="20.25">
      <c r="C27" s="13">
        <f t="shared" si="0"/>
        <v>22</v>
      </c>
      <c r="D27" s="14" t="s">
        <v>34</v>
      </c>
      <c r="E27" s="15">
        <v>4434082</v>
      </c>
      <c r="F27" s="15">
        <v>684</v>
      </c>
      <c r="G27" s="15">
        <v>7976773</v>
      </c>
      <c r="H27" s="16">
        <v>8705357668980</v>
      </c>
      <c r="I27" s="17">
        <v>1323</v>
      </c>
      <c r="J27" s="15">
        <v>349458</v>
      </c>
      <c r="K27" s="12">
        <v>9603212930706</v>
      </c>
    </row>
    <row r="28" spans="3:11" ht="20.25">
      <c r="C28" s="13">
        <f t="shared" si="0"/>
        <v>23</v>
      </c>
      <c r="D28" s="14" t="s">
        <v>35</v>
      </c>
      <c r="E28" s="15">
        <v>1594444</v>
      </c>
      <c r="F28" s="15">
        <v>238</v>
      </c>
      <c r="G28" s="15">
        <v>3310815</v>
      </c>
      <c r="H28" s="16">
        <v>3001417952691</v>
      </c>
      <c r="I28" s="17">
        <v>366</v>
      </c>
      <c r="J28" s="15">
        <v>105831</v>
      </c>
      <c r="K28" s="12">
        <v>1163004735204</v>
      </c>
    </row>
    <row r="29" spans="3:11" ht="20.25">
      <c r="C29" s="13">
        <f t="shared" si="0"/>
        <v>24</v>
      </c>
      <c r="D29" s="14" t="s">
        <v>36</v>
      </c>
      <c r="E29" s="15">
        <v>4031687</v>
      </c>
      <c r="F29" s="15">
        <v>478</v>
      </c>
      <c r="G29" s="15">
        <v>6476171</v>
      </c>
      <c r="H29" s="16">
        <v>5450157181090</v>
      </c>
      <c r="I29" s="17">
        <v>940</v>
      </c>
      <c r="J29" s="15">
        <v>280126</v>
      </c>
      <c r="K29" s="12">
        <v>3983691363716</v>
      </c>
    </row>
    <row r="30" spans="3:11" ht="20.25">
      <c r="C30" s="13">
        <f t="shared" si="0"/>
        <v>25</v>
      </c>
      <c r="D30" s="14" t="s">
        <v>37</v>
      </c>
      <c r="E30" s="15">
        <v>6614301</v>
      </c>
      <c r="F30" s="15">
        <v>818</v>
      </c>
      <c r="G30" s="15">
        <v>11338751</v>
      </c>
      <c r="H30" s="16">
        <v>10158422397788</v>
      </c>
      <c r="I30" s="17">
        <v>1391</v>
      </c>
      <c r="J30" s="15">
        <v>610097</v>
      </c>
      <c r="K30" s="12">
        <v>7964534244174</v>
      </c>
    </row>
    <row r="31" spans="3:11" ht="20.25">
      <c r="C31" s="13">
        <f t="shared" si="0"/>
        <v>26</v>
      </c>
      <c r="D31" s="14" t="s">
        <v>38</v>
      </c>
      <c r="E31" s="15">
        <v>3421380</v>
      </c>
      <c r="F31" s="15">
        <v>583</v>
      </c>
      <c r="G31" s="15">
        <v>6802883</v>
      </c>
      <c r="H31" s="16">
        <v>5710591975718</v>
      </c>
      <c r="I31" s="17">
        <v>995</v>
      </c>
      <c r="J31" s="15">
        <v>327951</v>
      </c>
      <c r="K31" s="12">
        <v>3121118106759</v>
      </c>
    </row>
    <row r="32" spans="3:11" ht="20.25">
      <c r="C32" s="13">
        <f t="shared" si="0"/>
        <v>27</v>
      </c>
      <c r="D32" s="14" t="s">
        <v>39</v>
      </c>
      <c r="E32" s="15">
        <v>7546541</v>
      </c>
      <c r="F32" s="15">
        <v>1145</v>
      </c>
      <c r="G32" s="15">
        <v>14645226</v>
      </c>
      <c r="H32" s="16">
        <v>15448333197481</v>
      </c>
      <c r="I32" s="17">
        <v>2471</v>
      </c>
      <c r="J32" s="15">
        <v>706719</v>
      </c>
      <c r="K32" s="12">
        <v>9709593989809</v>
      </c>
    </row>
    <row r="33" spans="3:11" ht="20.25">
      <c r="C33" s="13">
        <f t="shared" si="0"/>
        <v>28</v>
      </c>
      <c r="D33" s="14" t="s">
        <v>40</v>
      </c>
      <c r="E33" s="15">
        <v>3951778</v>
      </c>
      <c r="F33" s="15">
        <v>572</v>
      </c>
      <c r="G33" s="15">
        <v>6699884</v>
      </c>
      <c r="H33" s="16">
        <v>6514243161727</v>
      </c>
      <c r="I33" s="17">
        <v>1075</v>
      </c>
      <c r="J33" s="15">
        <v>385942</v>
      </c>
      <c r="K33" s="12">
        <v>6765265875158</v>
      </c>
    </row>
    <row r="34" spans="3:11" ht="20.25">
      <c r="C34" s="13">
        <f t="shared" si="0"/>
        <v>29</v>
      </c>
      <c r="D34" s="14" t="s">
        <v>41</v>
      </c>
      <c r="E34" s="15">
        <v>811821</v>
      </c>
      <c r="F34" s="15">
        <v>204</v>
      </c>
      <c r="G34" s="15">
        <v>1776898</v>
      </c>
      <c r="H34" s="16">
        <v>2571721427469</v>
      </c>
      <c r="I34" s="17">
        <v>204</v>
      </c>
      <c r="J34" s="15">
        <v>55994</v>
      </c>
      <c r="K34" s="12">
        <v>1416333797457</v>
      </c>
    </row>
    <row r="35" spans="3:11" ht="20.25">
      <c r="C35" s="13">
        <f t="shared" si="0"/>
        <v>30</v>
      </c>
      <c r="D35" s="14" t="s">
        <v>42</v>
      </c>
      <c r="E35" s="15">
        <v>3899647</v>
      </c>
      <c r="F35" s="15">
        <v>673</v>
      </c>
      <c r="G35" s="15">
        <v>9236584</v>
      </c>
      <c r="H35" s="16">
        <v>21179213604666</v>
      </c>
      <c r="I35" s="17">
        <v>1341</v>
      </c>
      <c r="J35" s="15">
        <v>364183</v>
      </c>
      <c r="K35" s="12">
        <v>8753025800813</v>
      </c>
    </row>
    <row r="36" spans="3:11" ht="20.25">
      <c r="C36" s="13">
        <f t="shared" si="0"/>
        <v>31</v>
      </c>
      <c r="D36" s="14" t="s">
        <v>43</v>
      </c>
      <c r="E36" s="15">
        <v>3352151</v>
      </c>
      <c r="F36" s="15">
        <v>543</v>
      </c>
      <c r="G36" s="15">
        <v>6277234</v>
      </c>
      <c r="H36" s="16">
        <v>5604803747991</v>
      </c>
      <c r="I36" s="17">
        <v>1021</v>
      </c>
      <c r="J36" s="15">
        <v>310482</v>
      </c>
      <c r="K36" s="12">
        <v>3963941639743</v>
      </c>
    </row>
    <row r="37" spans="3:11" ht="21" thickBot="1">
      <c r="C37" s="13">
        <f t="shared" si="0"/>
        <v>32</v>
      </c>
      <c r="D37" s="14" t="s">
        <v>44</v>
      </c>
      <c r="E37" s="15">
        <v>3528797</v>
      </c>
      <c r="F37" s="15">
        <v>656</v>
      </c>
      <c r="G37" s="15">
        <v>7011614</v>
      </c>
      <c r="H37" s="16">
        <v>7858690409216</v>
      </c>
      <c r="I37" s="17">
        <v>1236</v>
      </c>
      <c r="J37" s="15">
        <v>376076</v>
      </c>
      <c r="K37" s="12">
        <v>6750749548662</v>
      </c>
    </row>
    <row r="38" spans="3:11" ht="20.25" thickBot="1">
      <c r="C38" s="33" t="s">
        <v>5</v>
      </c>
      <c r="D38" s="34"/>
      <c r="E38" s="18">
        <f aca="true" t="shared" si="1" ref="E38:K38">SUM(E6:E37)</f>
        <v>220783621</v>
      </c>
      <c r="F38" s="19">
        <f t="shared" si="1"/>
        <v>29785</v>
      </c>
      <c r="G38" s="19">
        <f t="shared" si="1"/>
        <v>374641206</v>
      </c>
      <c r="H38" s="19">
        <f t="shared" si="1"/>
        <v>551766432014508</v>
      </c>
      <c r="I38" s="20">
        <f t="shared" si="1"/>
        <v>53400</v>
      </c>
      <c r="J38" s="19">
        <f t="shared" si="1"/>
        <v>16602490</v>
      </c>
      <c r="K38" s="21">
        <f t="shared" si="1"/>
        <v>348989437390814</v>
      </c>
    </row>
    <row r="39" spans="5:8" ht="13.5" thickTop="1">
      <c r="E39" s="30"/>
      <c r="F39" s="31"/>
      <c r="G39" s="31"/>
      <c r="H39" s="31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10.7109375" style="0" customWidth="1"/>
    <col min="10" max="10" width="12.140625" style="0" customWidth="1"/>
    <col min="11" max="11" width="18.28125" style="0" customWidth="1"/>
  </cols>
  <sheetData>
    <row r="1" spans="3:11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</row>
    <row r="2" spans="3:11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</row>
    <row r="3" spans="3:14" ht="29.25" customHeight="1" thickBot="1">
      <c r="C3" s="23" t="s">
        <v>54</v>
      </c>
      <c r="D3" s="24"/>
      <c r="E3" s="24"/>
      <c r="F3" s="24"/>
      <c r="G3" s="24"/>
      <c r="H3" s="24"/>
      <c r="I3" s="24"/>
      <c r="J3" s="24"/>
      <c r="K3" s="24"/>
      <c r="L3" s="1"/>
      <c r="M3" s="1"/>
      <c r="N3" s="1"/>
    </row>
    <row r="4" spans="3:11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3</v>
      </c>
      <c r="J4" s="25"/>
      <c r="K4" s="26"/>
    </row>
    <row r="5" spans="3:11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3" t="s">
        <v>13</v>
      </c>
    </row>
    <row r="6" spans="3:11" ht="20.25">
      <c r="C6" s="5">
        <v>1</v>
      </c>
      <c r="D6" s="6" t="s">
        <v>14</v>
      </c>
      <c r="E6" s="7">
        <v>7835336</v>
      </c>
      <c r="F6" s="9">
        <v>1187</v>
      </c>
      <c r="G6" s="10">
        <v>13111369</v>
      </c>
      <c r="H6" s="8">
        <v>12244468017726</v>
      </c>
      <c r="I6" s="11">
        <v>2106</v>
      </c>
      <c r="J6" s="11">
        <v>619796</v>
      </c>
      <c r="K6" s="12">
        <v>11350712006048</v>
      </c>
    </row>
    <row r="7" spans="3:11" ht="20.25">
      <c r="C7" s="13">
        <f aca="true" t="shared" si="0" ref="C7:C37">C6+1</f>
        <v>2</v>
      </c>
      <c r="D7" s="14" t="s">
        <v>15</v>
      </c>
      <c r="E7" s="15">
        <v>5171675</v>
      </c>
      <c r="F7" s="15">
        <v>831</v>
      </c>
      <c r="G7" s="15">
        <v>8158943</v>
      </c>
      <c r="H7" s="16">
        <v>10633715701997</v>
      </c>
      <c r="I7" s="17">
        <v>1530</v>
      </c>
      <c r="J7" s="15">
        <v>437178</v>
      </c>
      <c r="K7" s="12">
        <v>8006534540922</v>
      </c>
    </row>
    <row r="8" spans="3:11" ht="20.25">
      <c r="C8" s="13">
        <f t="shared" si="0"/>
        <v>3</v>
      </c>
      <c r="D8" s="14" t="s">
        <v>16</v>
      </c>
      <c r="E8" s="15">
        <v>2812575</v>
      </c>
      <c r="F8" s="15">
        <v>483</v>
      </c>
      <c r="G8" s="15">
        <v>4102041</v>
      </c>
      <c r="H8" s="16">
        <v>3433211232497</v>
      </c>
      <c r="I8" s="17">
        <v>798</v>
      </c>
      <c r="J8" s="15">
        <v>205217</v>
      </c>
      <c r="K8" s="12">
        <v>3018197715996</v>
      </c>
    </row>
    <row r="9" spans="3:11" ht="20.25">
      <c r="C9" s="13">
        <f t="shared" si="0"/>
        <v>4</v>
      </c>
      <c r="D9" s="14" t="s">
        <v>17</v>
      </c>
      <c r="E9" s="15">
        <v>14119241</v>
      </c>
      <c r="F9" s="15">
        <v>2040</v>
      </c>
      <c r="G9" s="15">
        <v>25472133</v>
      </c>
      <c r="H9" s="16">
        <v>29444140886102</v>
      </c>
      <c r="I9" s="17">
        <v>4123</v>
      </c>
      <c r="J9" s="15">
        <v>1074104</v>
      </c>
      <c r="K9" s="12">
        <v>18003073334174</v>
      </c>
    </row>
    <row r="10" spans="3:11" ht="20.25">
      <c r="C10" s="13">
        <f t="shared" si="0"/>
        <v>5</v>
      </c>
      <c r="D10" s="14" t="s">
        <v>18</v>
      </c>
      <c r="E10" s="15">
        <v>1688250</v>
      </c>
      <c r="F10" s="15">
        <v>291</v>
      </c>
      <c r="G10" s="15">
        <v>2899795</v>
      </c>
      <c r="H10" s="16">
        <v>2315913041500</v>
      </c>
      <c r="I10" s="17">
        <v>478</v>
      </c>
      <c r="J10" s="15">
        <v>113383</v>
      </c>
      <c r="K10" s="12">
        <v>1429331647120</v>
      </c>
    </row>
    <row r="11" spans="3:11" ht="20.25">
      <c r="C11" s="13">
        <f t="shared" si="0"/>
        <v>6</v>
      </c>
      <c r="D11" s="14" t="s">
        <v>19</v>
      </c>
      <c r="E11" s="15">
        <v>2903299</v>
      </c>
      <c r="F11" s="15">
        <v>491</v>
      </c>
      <c r="G11" s="15">
        <v>6025355</v>
      </c>
      <c r="H11" s="16">
        <v>7347265911945</v>
      </c>
      <c r="I11" s="17">
        <v>927</v>
      </c>
      <c r="J11" s="15">
        <v>261746</v>
      </c>
      <c r="K11" s="12">
        <v>4718418108212</v>
      </c>
    </row>
    <row r="12" spans="3:11" ht="20.25">
      <c r="C12" s="13">
        <f t="shared" si="0"/>
        <v>7</v>
      </c>
      <c r="D12" s="14" t="s">
        <v>4</v>
      </c>
      <c r="E12" s="15">
        <v>71918170</v>
      </c>
      <c r="F12" s="15">
        <v>7713</v>
      </c>
      <c r="G12" s="15">
        <v>86243971</v>
      </c>
      <c r="H12" s="16">
        <v>156183705021415</v>
      </c>
      <c r="I12" s="17">
        <v>13444</v>
      </c>
      <c r="J12" s="15">
        <v>3774644</v>
      </c>
      <c r="K12" s="12">
        <v>107509539251779</v>
      </c>
    </row>
    <row r="13" spans="3:11" ht="20.25">
      <c r="C13" s="13">
        <f t="shared" si="0"/>
        <v>8</v>
      </c>
      <c r="D13" s="14" t="s">
        <v>20</v>
      </c>
      <c r="E13" s="15">
        <v>1980027</v>
      </c>
      <c r="F13" s="15">
        <v>378</v>
      </c>
      <c r="G13" s="15">
        <v>3749887</v>
      </c>
      <c r="H13" s="16">
        <v>2758845016146</v>
      </c>
      <c r="I13" s="17">
        <v>641</v>
      </c>
      <c r="J13" s="15">
        <v>164877</v>
      </c>
      <c r="K13" s="12">
        <v>2352677847547</v>
      </c>
    </row>
    <row r="14" spans="3:11" ht="20.25">
      <c r="C14" s="13">
        <f t="shared" si="0"/>
        <v>9</v>
      </c>
      <c r="D14" s="14" t="s">
        <v>21</v>
      </c>
      <c r="E14" s="15">
        <v>1838792</v>
      </c>
      <c r="F14" s="15">
        <v>365</v>
      </c>
      <c r="G14" s="15">
        <v>2787625</v>
      </c>
      <c r="H14" s="16">
        <v>1996814473834</v>
      </c>
      <c r="I14" s="17">
        <v>603</v>
      </c>
      <c r="J14" s="15">
        <v>155492</v>
      </c>
      <c r="K14" s="12">
        <v>1225170366892</v>
      </c>
    </row>
    <row r="15" spans="3:11" ht="20.25">
      <c r="C15" s="13">
        <f t="shared" si="0"/>
        <v>10</v>
      </c>
      <c r="D15" s="14" t="s">
        <v>22</v>
      </c>
      <c r="E15" s="15">
        <v>13643958</v>
      </c>
      <c r="F15" s="15">
        <v>2045</v>
      </c>
      <c r="G15" s="15">
        <v>24379260</v>
      </c>
      <c r="H15" s="16">
        <v>38053027422513</v>
      </c>
      <c r="I15" s="17">
        <v>3635</v>
      </c>
      <c r="J15" s="15">
        <v>895165</v>
      </c>
      <c r="K15" s="12">
        <v>18028189779051</v>
      </c>
    </row>
    <row r="16" spans="3:11" ht="20.25">
      <c r="C16" s="13">
        <f t="shared" si="0"/>
        <v>11</v>
      </c>
      <c r="D16" s="14" t="s">
        <v>23</v>
      </c>
      <c r="E16" s="15">
        <v>1794512</v>
      </c>
      <c r="F16" s="15">
        <v>258</v>
      </c>
      <c r="G16" s="15">
        <v>3019032</v>
      </c>
      <c r="H16" s="16">
        <v>1981928398290</v>
      </c>
      <c r="I16" s="17">
        <v>424</v>
      </c>
      <c r="J16" s="15">
        <v>110263</v>
      </c>
      <c r="K16" s="12">
        <v>2437259426874</v>
      </c>
    </row>
    <row r="17" spans="3:11" ht="20.25">
      <c r="C17" s="13">
        <f t="shared" si="0"/>
        <v>12</v>
      </c>
      <c r="D17" s="14" t="s">
        <v>24</v>
      </c>
      <c r="E17" s="15">
        <v>10568669</v>
      </c>
      <c r="F17" s="15">
        <v>1283</v>
      </c>
      <c r="G17" s="15">
        <v>19352099</v>
      </c>
      <c r="H17" s="16">
        <v>21176693914315</v>
      </c>
      <c r="I17" s="17">
        <v>2668</v>
      </c>
      <c r="J17" s="15">
        <v>751600</v>
      </c>
      <c r="K17" s="12">
        <v>11108165585506</v>
      </c>
    </row>
    <row r="18" spans="3:11" ht="20.25">
      <c r="C18" s="13">
        <f t="shared" si="0"/>
        <v>13</v>
      </c>
      <c r="D18" s="14" t="s">
        <v>25</v>
      </c>
      <c r="E18" s="15">
        <v>2312180</v>
      </c>
      <c r="F18" s="15">
        <v>408</v>
      </c>
      <c r="G18" s="15">
        <v>3495115</v>
      </c>
      <c r="H18" s="16">
        <v>2995545828521</v>
      </c>
      <c r="I18" s="17">
        <v>717</v>
      </c>
      <c r="J18" s="15">
        <v>201355</v>
      </c>
      <c r="K18" s="12">
        <v>3377061428617</v>
      </c>
    </row>
    <row r="19" spans="3:11" ht="20.25">
      <c r="C19" s="13">
        <f t="shared" si="0"/>
        <v>14</v>
      </c>
      <c r="D19" s="14" t="s">
        <v>26</v>
      </c>
      <c r="E19" s="15">
        <v>1372265</v>
      </c>
      <c r="F19" s="15">
        <v>142</v>
      </c>
      <c r="G19" s="15">
        <v>2464373</v>
      </c>
      <c r="H19" s="16">
        <v>2299151384574</v>
      </c>
      <c r="I19" s="17">
        <v>169</v>
      </c>
      <c r="J19" s="15">
        <v>24019</v>
      </c>
      <c r="K19" s="12">
        <v>964790767288</v>
      </c>
    </row>
    <row r="20" spans="3:11" ht="20.25">
      <c r="C20" s="13">
        <f t="shared" si="0"/>
        <v>15</v>
      </c>
      <c r="D20" s="14" t="s">
        <v>27</v>
      </c>
      <c r="E20" s="15">
        <v>2435981</v>
      </c>
      <c r="F20" s="15">
        <v>417</v>
      </c>
      <c r="G20" s="15">
        <v>3576950</v>
      </c>
      <c r="H20" s="16">
        <v>2630286325518</v>
      </c>
      <c r="I20" s="17">
        <v>870</v>
      </c>
      <c r="J20" s="15">
        <v>222232</v>
      </c>
      <c r="K20" s="12">
        <v>1610581221848</v>
      </c>
    </row>
    <row r="21" spans="3:11" ht="20.25">
      <c r="C21" s="13">
        <f t="shared" si="0"/>
        <v>16</v>
      </c>
      <c r="D21" s="14" t="s">
        <v>28</v>
      </c>
      <c r="E21" s="15">
        <v>3870183</v>
      </c>
      <c r="F21" s="15">
        <v>588</v>
      </c>
      <c r="G21" s="15">
        <v>7326310</v>
      </c>
      <c r="H21" s="16">
        <v>15792940152083</v>
      </c>
      <c r="I21" s="17">
        <v>915</v>
      </c>
      <c r="J21" s="15">
        <v>348575</v>
      </c>
      <c r="K21" s="12">
        <v>7223550046677</v>
      </c>
    </row>
    <row r="22" spans="3:11" ht="20.25">
      <c r="C22" s="13">
        <f t="shared" si="0"/>
        <v>17</v>
      </c>
      <c r="D22" s="14" t="s">
        <v>29</v>
      </c>
      <c r="E22" s="15">
        <v>11204169</v>
      </c>
      <c r="F22" s="15">
        <v>1584</v>
      </c>
      <c r="G22" s="15">
        <v>20610683</v>
      </c>
      <c r="H22" s="16">
        <v>27675990194519</v>
      </c>
      <c r="I22" s="17">
        <v>3180</v>
      </c>
      <c r="J22" s="15">
        <v>894822</v>
      </c>
      <c r="K22" s="12">
        <v>13056162468008</v>
      </c>
    </row>
    <row r="23" spans="3:11" ht="20.25">
      <c r="C23" s="13">
        <f t="shared" si="0"/>
        <v>18</v>
      </c>
      <c r="D23" s="14" t="s">
        <v>30</v>
      </c>
      <c r="E23" s="15">
        <v>3404806</v>
      </c>
      <c r="F23" s="15">
        <v>512</v>
      </c>
      <c r="G23" s="15">
        <v>5541857</v>
      </c>
      <c r="H23" s="16">
        <v>4548436715329</v>
      </c>
      <c r="I23" s="17">
        <v>820</v>
      </c>
      <c r="J23" s="15">
        <v>232633</v>
      </c>
      <c r="K23" s="12">
        <v>3301668605435</v>
      </c>
    </row>
    <row r="24" spans="3:11" ht="20.25">
      <c r="C24" s="13">
        <f t="shared" si="0"/>
        <v>19</v>
      </c>
      <c r="D24" s="14" t="s">
        <v>31</v>
      </c>
      <c r="E24" s="15">
        <v>3545074</v>
      </c>
      <c r="F24" s="15">
        <v>446</v>
      </c>
      <c r="G24" s="15">
        <v>5087058</v>
      </c>
      <c r="H24" s="16">
        <v>5184265265252</v>
      </c>
      <c r="I24" s="17">
        <v>714</v>
      </c>
      <c r="J24" s="15">
        <v>227264</v>
      </c>
      <c r="K24" s="12">
        <v>3776494274410</v>
      </c>
    </row>
    <row r="25" spans="3:11" ht="20.25">
      <c r="C25" s="13">
        <f t="shared" si="0"/>
        <v>20</v>
      </c>
      <c r="D25" s="14" t="s">
        <v>32</v>
      </c>
      <c r="E25" s="15">
        <v>3390304</v>
      </c>
      <c r="F25" s="15">
        <v>498</v>
      </c>
      <c r="G25" s="15">
        <v>4693323</v>
      </c>
      <c r="H25" s="16">
        <v>5518461134712</v>
      </c>
      <c r="I25" s="17">
        <v>781</v>
      </c>
      <c r="J25" s="15">
        <v>204814</v>
      </c>
      <c r="K25" s="12">
        <v>4595637485914</v>
      </c>
    </row>
    <row r="26" spans="3:11" ht="20.25">
      <c r="C26" s="13">
        <f t="shared" si="0"/>
        <v>21</v>
      </c>
      <c r="D26" s="14" t="s">
        <v>33</v>
      </c>
      <c r="E26" s="15">
        <v>6590777</v>
      </c>
      <c r="F26" s="15">
        <v>1079</v>
      </c>
      <c r="G26" s="15">
        <v>12335014</v>
      </c>
      <c r="H26" s="16">
        <v>12276204497393</v>
      </c>
      <c r="I26" s="17">
        <v>1555</v>
      </c>
      <c r="J26" s="15">
        <v>538481</v>
      </c>
      <c r="K26" s="12">
        <v>7450687908339</v>
      </c>
    </row>
    <row r="27" spans="3:11" ht="20.25">
      <c r="C27" s="13">
        <f t="shared" si="0"/>
        <v>22</v>
      </c>
      <c r="D27" s="14" t="s">
        <v>34</v>
      </c>
      <c r="E27" s="15">
        <v>4403568</v>
      </c>
      <c r="F27" s="15">
        <v>692</v>
      </c>
      <c r="G27" s="15">
        <v>7222237</v>
      </c>
      <c r="H27" s="16">
        <v>7043337018118</v>
      </c>
      <c r="I27" s="17">
        <v>1323</v>
      </c>
      <c r="J27" s="15">
        <v>302726</v>
      </c>
      <c r="K27" s="12">
        <v>7411749442185</v>
      </c>
    </row>
    <row r="28" spans="3:11" ht="20.25">
      <c r="C28" s="13">
        <f t="shared" si="0"/>
        <v>23</v>
      </c>
      <c r="D28" s="14" t="s">
        <v>35</v>
      </c>
      <c r="E28" s="15">
        <v>1564396</v>
      </c>
      <c r="F28" s="15">
        <v>238</v>
      </c>
      <c r="G28" s="15">
        <v>3047545</v>
      </c>
      <c r="H28" s="16">
        <v>2618985023329</v>
      </c>
      <c r="I28" s="17">
        <v>365</v>
      </c>
      <c r="J28" s="15">
        <v>96378</v>
      </c>
      <c r="K28" s="12">
        <v>2761674735465</v>
      </c>
    </row>
    <row r="29" spans="3:11" ht="20.25">
      <c r="C29" s="13">
        <f t="shared" si="0"/>
        <v>24</v>
      </c>
      <c r="D29" s="14" t="s">
        <v>36</v>
      </c>
      <c r="E29" s="15">
        <v>4006264</v>
      </c>
      <c r="F29" s="15">
        <v>474</v>
      </c>
      <c r="G29" s="15">
        <v>5754505</v>
      </c>
      <c r="H29" s="16">
        <v>4677340669418</v>
      </c>
      <c r="I29" s="17">
        <v>934</v>
      </c>
      <c r="J29" s="15">
        <v>246609</v>
      </c>
      <c r="K29" s="12">
        <v>2385533217412</v>
      </c>
    </row>
    <row r="30" spans="3:11" ht="20.25">
      <c r="C30" s="13">
        <f t="shared" si="0"/>
        <v>25</v>
      </c>
      <c r="D30" s="14" t="s">
        <v>37</v>
      </c>
      <c r="E30" s="15">
        <v>6554699</v>
      </c>
      <c r="F30" s="15">
        <v>813</v>
      </c>
      <c r="G30" s="15">
        <v>10347822</v>
      </c>
      <c r="H30" s="16">
        <v>8327211253193</v>
      </c>
      <c r="I30" s="17">
        <v>1391</v>
      </c>
      <c r="J30" s="15">
        <v>546917</v>
      </c>
      <c r="K30" s="12">
        <v>4013240731210</v>
      </c>
    </row>
    <row r="31" spans="3:11" ht="20.25">
      <c r="C31" s="13">
        <f t="shared" si="0"/>
        <v>26</v>
      </c>
      <c r="D31" s="14" t="s">
        <v>38</v>
      </c>
      <c r="E31" s="15">
        <v>3402100</v>
      </c>
      <c r="F31" s="15">
        <v>582</v>
      </c>
      <c r="G31" s="15">
        <v>6208306</v>
      </c>
      <c r="H31" s="16">
        <v>4839153511459</v>
      </c>
      <c r="I31" s="17">
        <v>994</v>
      </c>
      <c r="J31" s="15">
        <v>302417</v>
      </c>
      <c r="K31" s="12">
        <v>2325561685501</v>
      </c>
    </row>
    <row r="32" spans="3:11" ht="20.25">
      <c r="C32" s="13">
        <f t="shared" si="0"/>
        <v>27</v>
      </c>
      <c r="D32" s="14" t="s">
        <v>39</v>
      </c>
      <c r="E32" s="15">
        <v>7410132</v>
      </c>
      <c r="F32" s="15">
        <v>1135</v>
      </c>
      <c r="G32" s="15">
        <v>13109412</v>
      </c>
      <c r="H32" s="16">
        <v>12639862736532</v>
      </c>
      <c r="I32" s="17">
        <v>2473</v>
      </c>
      <c r="J32" s="15">
        <v>612247</v>
      </c>
      <c r="K32" s="12">
        <v>11429380656544</v>
      </c>
    </row>
    <row r="33" spans="3:11" ht="20.25">
      <c r="C33" s="13">
        <f t="shared" si="0"/>
        <v>28</v>
      </c>
      <c r="D33" s="14" t="s">
        <v>40</v>
      </c>
      <c r="E33" s="15">
        <v>3918267</v>
      </c>
      <c r="F33" s="15">
        <v>571</v>
      </c>
      <c r="G33" s="15">
        <v>6002304</v>
      </c>
      <c r="H33" s="16">
        <v>5410481639081</v>
      </c>
      <c r="I33" s="17">
        <v>1075</v>
      </c>
      <c r="J33" s="15">
        <v>327775</v>
      </c>
      <c r="K33" s="12">
        <v>4654152878407</v>
      </c>
    </row>
    <row r="34" spans="3:11" ht="20.25">
      <c r="C34" s="13">
        <f t="shared" si="0"/>
        <v>29</v>
      </c>
      <c r="D34" s="14" t="s">
        <v>41</v>
      </c>
      <c r="E34" s="15">
        <v>805358</v>
      </c>
      <c r="F34" s="15">
        <v>201</v>
      </c>
      <c r="G34" s="15">
        <v>1507113</v>
      </c>
      <c r="H34" s="16">
        <v>1939573509389</v>
      </c>
      <c r="I34" s="17">
        <v>204</v>
      </c>
      <c r="J34" s="15">
        <v>50325</v>
      </c>
      <c r="K34" s="12">
        <v>1085780659486</v>
      </c>
    </row>
    <row r="35" spans="3:11" ht="20.25">
      <c r="C35" s="13">
        <f t="shared" si="0"/>
        <v>30</v>
      </c>
      <c r="D35" s="14" t="s">
        <v>42</v>
      </c>
      <c r="E35" s="15">
        <v>3847968</v>
      </c>
      <c r="F35" s="15">
        <v>674</v>
      </c>
      <c r="G35" s="15">
        <v>8578907</v>
      </c>
      <c r="H35" s="16">
        <v>16548909737072</v>
      </c>
      <c r="I35" s="17">
        <v>1342</v>
      </c>
      <c r="J35" s="15">
        <v>336584</v>
      </c>
      <c r="K35" s="12">
        <v>7573781669415</v>
      </c>
    </row>
    <row r="36" spans="3:11" ht="20.25">
      <c r="C36" s="13">
        <f t="shared" si="0"/>
        <v>31</v>
      </c>
      <c r="D36" s="14" t="s">
        <v>43</v>
      </c>
      <c r="E36" s="15">
        <v>3323908</v>
      </c>
      <c r="F36" s="15">
        <v>545</v>
      </c>
      <c r="G36" s="15">
        <v>5682672</v>
      </c>
      <c r="H36" s="16">
        <v>4700324532926</v>
      </c>
      <c r="I36" s="17">
        <v>1022</v>
      </c>
      <c r="J36" s="15">
        <v>279579</v>
      </c>
      <c r="K36" s="12">
        <v>3100282432980</v>
      </c>
    </row>
    <row r="37" spans="3:11" ht="21" thickBot="1">
      <c r="C37" s="13">
        <f t="shared" si="0"/>
        <v>32</v>
      </c>
      <c r="D37" s="14" t="s">
        <v>44</v>
      </c>
      <c r="E37" s="15">
        <v>3439497</v>
      </c>
      <c r="F37" s="15">
        <v>657</v>
      </c>
      <c r="G37" s="15">
        <v>6342882</v>
      </c>
      <c r="H37" s="16">
        <v>6551045047615</v>
      </c>
      <c r="I37" s="17">
        <v>1237</v>
      </c>
      <c r="J37" s="15">
        <v>342932</v>
      </c>
      <c r="K37" s="12">
        <v>5440445281224</v>
      </c>
    </row>
    <row r="38" spans="3:11" ht="20.25" thickBot="1">
      <c r="C38" s="33" t="s">
        <v>5</v>
      </c>
      <c r="D38" s="34"/>
      <c r="E38" s="18">
        <f aca="true" t="shared" si="1" ref="E38:K38">SUM(E6:E37)</f>
        <v>217076400</v>
      </c>
      <c r="F38" s="19">
        <f t="shared" si="1"/>
        <v>29621</v>
      </c>
      <c r="G38" s="19">
        <f t="shared" si="1"/>
        <v>338235898</v>
      </c>
      <c r="H38" s="19">
        <f t="shared" si="1"/>
        <v>441787235214313</v>
      </c>
      <c r="I38" s="20">
        <f t="shared" si="1"/>
        <v>53458</v>
      </c>
      <c r="J38" s="19">
        <f t="shared" si="1"/>
        <v>14902149</v>
      </c>
      <c r="K38" s="21">
        <f t="shared" si="1"/>
        <v>286725487206486</v>
      </c>
    </row>
    <row r="39" spans="5:8" ht="13.5" thickTop="1">
      <c r="E39" s="30"/>
      <c r="F39" s="31"/>
      <c r="G39" s="31"/>
      <c r="H39" s="31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7.57421875" style="0" bestFit="1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7759461</v>
      </c>
      <c r="F6" s="9">
        <v>1181</v>
      </c>
      <c r="G6" s="10">
        <v>11987373</v>
      </c>
      <c r="H6" s="8">
        <v>12064511740667</v>
      </c>
      <c r="I6" s="11">
        <v>106984</v>
      </c>
      <c r="J6" s="11">
        <v>6106765</v>
      </c>
      <c r="K6" s="8">
        <v>15618210487942</v>
      </c>
      <c r="L6" s="11">
        <v>2104</v>
      </c>
      <c r="M6" s="11">
        <v>653672</v>
      </c>
      <c r="N6" s="12">
        <v>8845924852343</v>
      </c>
    </row>
    <row r="7" spans="3:14" ht="20.25">
      <c r="C7" s="13">
        <f aca="true" t="shared" si="0" ref="C7:C37">C6+1</f>
        <v>2</v>
      </c>
      <c r="D7" s="14" t="s">
        <v>15</v>
      </c>
      <c r="E7" s="15">
        <v>5105006</v>
      </c>
      <c r="F7" s="15">
        <v>827</v>
      </c>
      <c r="G7" s="15">
        <v>7597396</v>
      </c>
      <c r="H7" s="16">
        <v>10590268290820</v>
      </c>
      <c r="I7" s="17">
        <v>66845</v>
      </c>
      <c r="J7" s="17">
        <v>3841665</v>
      </c>
      <c r="K7" s="16">
        <v>15506962479900</v>
      </c>
      <c r="L7" s="17">
        <v>1533</v>
      </c>
      <c r="M7" s="15">
        <v>449936</v>
      </c>
      <c r="N7" s="12">
        <v>9287115013993</v>
      </c>
    </row>
    <row r="8" spans="3:14" ht="20.25">
      <c r="C8" s="13">
        <f t="shared" si="0"/>
        <v>3</v>
      </c>
      <c r="D8" s="14" t="s">
        <v>16</v>
      </c>
      <c r="E8" s="15">
        <v>2778025</v>
      </c>
      <c r="F8" s="15">
        <v>476</v>
      </c>
      <c r="G8" s="15">
        <v>3883420</v>
      </c>
      <c r="H8" s="16">
        <v>3522790967771</v>
      </c>
      <c r="I8" s="17">
        <v>38579</v>
      </c>
      <c r="J8" s="17">
        <v>2063621</v>
      </c>
      <c r="K8" s="16">
        <v>3558081521554</v>
      </c>
      <c r="L8" s="17">
        <v>796</v>
      </c>
      <c r="M8" s="15">
        <v>212338</v>
      </c>
      <c r="N8" s="12">
        <v>2250541453416</v>
      </c>
    </row>
    <row r="9" spans="3:14" ht="20.25">
      <c r="C9" s="13">
        <f t="shared" si="0"/>
        <v>4</v>
      </c>
      <c r="D9" s="14" t="s">
        <v>17</v>
      </c>
      <c r="E9" s="15">
        <v>13971970</v>
      </c>
      <c r="F9" s="15">
        <v>2032</v>
      </c>
      <c r="G9" s="15">
        <v>23145129</v>
      </c>
      <c r="H9" s="16">
        <v>27588796547625</v>
      </c>
      <c r="I9" s="17">
        <v>214134</v>
      </c>
      <c r="J9" s="17">
        <v>16809913</v>
      </c>
      <c r="K9" s="16">
        <v>42281393244673</v>
      </c>
      <c r="L9" s="17">
        <v>4121</v>
      </c>
      <c r="M9" s="15">
        <v>1064781</v>
      </c>
      <c r="N9" s="12">
        <v>19801478524266</v>
      </c>
    </row>
    <row r="10" spans="3:14" ht="20.25">
      <c r="C10" s="13">
        <f t="shared" si="0"/>
        <v>5</v>
      </c>
      <c r="D10" s="14" t="s">
        <v>18</v>
      </c>
      <c r="E10" s="15">
        <v>1673637</v>
      </c>
      <c r="F10" s="15">
        <v>291</v>
      </c>
      <c r="G10" s="15">
        <v>2652057</v>
      </c>
      <c r="H10" s="16">
        <v>2189346377345</v>
      </c>
      <c r="I10" s="17">
        <v>17289</v>
      </c>
      <c r="J10" s="17">
        <v>1118503</v>
      </c>
      <c r="K10" s="16">
        <v>1881346402519</v>
      </c>
      <c r="L10" s="17">
        <v>478</v>
      </c>
      <c r="M10" s="15">
        <v>117364</v>
      </c>
      <c r="N10" s="12">
        <v>1381185102342</v>
      </c>
    </row>
    <row r="11" spans="3:14" ht="20.25">
      <c r="C11" s="13">
        <f t="shared" si="0"/>
        <v>6</v>
      </c>
      <c r="D11" s="14" t="s">
        <v>19</v>
      </c>
      <c r="E11" s="15">
        <v>2834656</v>
      </c>
      <c r="F11" s="15">
        <v>485</v>
      </c>
      <c r="G11" s="15">
        <v>5335005</v>
      </c>
      <c r="H11" s="16">
        <v>6455624649096</v>
      </c>
      <c r="I11" s="17">
        <v>33794</v>
      </c>
      <c r="J11" s="17">
        <v>2900626</v>
      </c>
      <c r="K11" s="16">
        <v>5135579845311</v>
      </c>
      <c r="L11" s="17">
        <v>927</v>
      </c>
      <c r="M11" s="15">
        <v>252232</v>
      </c>
      <c r="N11" s="12">
        <v>3891137311658</v>
      </c>
    </row>
    <row r="12" spans="3:14" ht="20.25">
      <c r="C12" s="13">
        <f t="shared" si="0"/>
        <v>7</v>
      </c>
      <c r="D12" s="14" t="s">
        <v>4</v>
      </c>
      <c r="E12" s="15">
        <v>70580142</v>
      </c>
      <c r="F12" s="15">
        <v>7628</v>
      </c>
      <c r="G12" s="15">
        <v>83064291</v>
      </c>
      <c r="H12" s="16">
        <v>149047979696429</v>
      </c>
      <c r="I12" s="17">
        <v>806938</v>
      </c>
      <c r="J12" s="17">
        <v>67753522</v>
      </c>
      <c r="K12" s="16">
        <v>157991586189659</v>
      </c>
      <c r="L12" s="17">
        <v>13417</v>
      </c>
      <c r="M12" s="15">
        <v>3853887</v>
      </c>
      <c r="N12" s="12">
        <v>90723044251900</v>
      </c>
    </row>
    <row r="13" spans="3:14" ht="20.25">
      <c r="C13" s="13">
        <f t="shared" si="0"/>
        <v>8</v>
      </c>
      <c r="D13" s="14" t="s">
        <v>20</v>
      </c>
      <c r="E13" s="15">
        <v>1949671</v>
      </c>
      <c r="F13" s="15">
        <v>377</v>
      </c>
      <c r="G13" s="15">
        <v>3416731</v>
      </c>
      <c r="H13" s="16">
        <v>2673022715243</v>
      </c>
      <c r="I13" s="17">
        <v>23188</v>
      </c>
      <c r="J13" s="17">
        <v>1554137</v>
      </c>
      <c r="K13" s="16">
        <v>2038676436039</v>
      </c>
      <c r="L13" s="17">
        <v>642</v>
      </c>
      <c r="M13" s="15">
        <v>168597</v>
      </c>
      <c r="N13" s="12">
        <v>2538321970587</v>
      </c>
    </row>
    <row r="14" spans="3:14" ht="20.25">
      <c r="C14" s="13">
        <f t="shared" si="0"/>
        <v>9</v>
      </c>
      <c r="D14" s="14" t="s">
        <v>21</v>
      </c>
      <c r="E14" s="15">
        <v>1819217</v>
      </c>
      <c r="F14" s="15">
        <v>360</v>
      </c>
      <c r="G14" s="15">
        <v>2535255</v>
      </c>
      <c r="H14" s="16">
        <v>1999517390953</v>
      </c>
      <c r="I14" s="17">
        <v>20728</v>
      </c>
      <c r="J14" s="17">
        <v>1447681</v>
      </c>
      <c r="K14" s="16">
        <v>1750120766665</v>
      </c>
      <c r="L14" s="17">
        <v>599</v>
      </c>
      <c r="M14" s="15">
        <v>157335</v>
      </c>
      <c r="N14" s="12">
        <v>1072056938585</v>
      </c>
    </row>
    <row r="15" spans="3:14" ht="20.25">
      <c r="C15" s="13">
        <f t="shared" si="0"/>
        <v>10</v>
      </c>
      <c r="D15" s="14" t="s">
        <v>22</v>
      </c>
      <c r="E15" s="15">
        <v>13469137</v>
      </c>
      <c r="F15" s="15">
        <v>2025</v>
      </c>
      <c r="G15" s="15">
        <v>22653704</v>
      </c>
      <c r="H15" s="16">
        <v>36650399624515</v>
      </c>
      <c r="I15" s="17">
        <v>198931</v>
      </c>
      <c r="J15" s="17">
        <v>18175104</v>
      </c>
      <c r="K15" s="16">
        <v>26364376741249</v>
      </c>
      <c r="L15" s="17">
        <v>3626</v>
      </c>
      <c r="M15" s="15">
        <v>908321</v>
      </c>
      <c r="N15" s="12">
        <v>16169778978725</v>
      </c>
    </row>
    <row r="16" spans="3:14" ht="20.25">
      <c r="C16" s="13">
        <f t="shared" si="0"/>
        <v>11</v>
      </c>
      <c r="D16" s="14" t="s">
        <v>23</v>
      </c>
      <c r="E16" s="15">
        <v>1771253</v>
      </c>
      <c r="F16" s="15">
        <v>254</v>
      </c>
      <c r="G16" s="15">
        <v>2762553</v>
      </c>
      <c r="H16" s="16">
        <v>1976582715266</v>
      </c>
      <c r="I16" s="17">
        <v>18578</v>
      </c>
      <c r="J16" s="17">
        <v>1281757</v>
      </c>
      <c r="K16" s="16">
        <v>1832060059962</v>
      </c>
      <c r="L16" s="17">
        <v>425</v>
      </c>
      <c r="M16" s="15">
        <v>108527</v>
      </c>
      <c r="N16" s="12">
        <v>3408456436846</v>
      </c>
    </row>
    <row r="17" spans="3:14" ht="20.25">
      <c r="C17" s="13">
        <f t="shared" si="0"/>
        <v>12</v>
      </c>
      <c r="D17" s="14" t="s">
        <v>24</v>
      </c>
      <c r="E17" s="15">
        <v>10428767</v>
      </c>
      <c r="F17" s="15">
        <v>1280</v>
      </c>
      <c r="G17" s="15">
        <v>18033112</v>
      </c>
      <c r="H17" s="16">
        <v>19605129452207</v>
      </c>
      <c r="I17" s="17">
        <v>98053</v>
      </c>
      <c r="J17" s="17">
        <v>9461140</v>
      </c>
      <c r="K17" s="16">
        <v>14490881435288</v>
      </c>
      <c r="L17" s="17">
        <v>2664</v>
      </c>
      <c r="M17" s="15">
        <v>766810</v>
      </c>
      <c r="N17" s="12">
        <v>11010939425586</v>
      </c>
    </row>
    <row r="18" spans="3:14" ht="20.25">
      <c r="C18" s="13">
        <f t="shared" si="0"/>
        <v>13</v>
      </c>
      <c r="D18" s="14" t="s">
        <v>25</v>
      </c>
      <c r="E18" s="15">
        <v>2279199</v>
      </c>
      <c r="F18" s="15">
        <v>408</v>
      </c>
      <c r="G18" s="15">
        <v>3407176</v>
      </c>
      <c r="H18" s="16">
        <v>3036840371547</v>
      </c>
      <c r="I18" s="17">
        <v>33798</v>
      </c>
      <c r="J18" s="17">
        <v>1967308</v>
      </c>
      <c r="K18" s="16">
        <v>2946377011953</v>
      </c>
      <c r="L18" s="17">
        <v>716</v>
      </c>
      <c r="M18" s="15">
        <v>207226</v>
      </c>
      <c r="N18" s="12">
        <v>3072045010694</v>
      </c>
    </row>
    <row r="19" spans="3:14" ht="20.25">
      <c r="C19" s="13">
        <f t="shared" si="0"/>
        <v>14</v>
      </c>
      <c r="D19" s="14" t="s">
        <v>26</v>
      </c>
      <c r="E19" s="15">
        <v>1350656</v>
      </c>
      <c r="F19" s="15">
        <v>142</v>
      </c>
      <c r="G19" s="15">
        <v>1558624</v>
      </c>
      <c r="H19" s="16">
        <v>2018141058840</v>
      </c>
      <c r="I19" s="17">
        <v>27018</v>
      </c>
      <c r="J19" s="17">
        <v>3734941</v>
      </c>
      <c r="K19" s="16">
        <v>6956818451233</v>
      </c>
      <c r="L19" s="17">
        <v>169</v>
      </c>
      <c r="M19" s="15">
        <v>24369</v>
      </c>
      <c r="N19" s="12">
        <v>851797592699</v>
      </c>
    </row>
    <row r="20" spans="3:14" ht="20.25">
      <c r="C20" s="13">
        <f t="shared" si="0"/>
        <v>15</v>
      </c>
      <c r="D20" s="14" t="s">
        <v>27</v>
      </c>
      <c r="E20" s="15">
        <v>2399286</v>
      </c>
      <c r="F20" s="15">
        <v>416</v>
      </c>
      <c r="G20" s="15">
        <v>3248980</v>
      </c>
      <c r="H20" s="16">
        <v>2609656020246</v>
      </c>
      <c r="I20" s="17">
        <v>33156</v>
      </c>
      <c r="J20" s="17">
        <v>2205495</v>
      </c>
      <c r="K20" s="16">
        <v>2574571605579</v>
      </c>
      <c r="L20" s="17">
        <v>863</v>
      </c>
      <c r="M20" s="15">
        <v>221465</v>
      </c>
      <c r="N20" s="12">
        <v>1507492032759</v>
      </c>
    </row>
    <row r="21" spans="3:14" ht="20.25">
      <c r="C21" s="13">
        <f t="shared" si="0"/>
        <v>16</v>
      </c>
      <c r="D21" s="14" t="s">
        <v>28</v>
      </c>
      <c r="E21" s="15">
        <v>3806429</v>
      </c>
      <c r="F21" s="15">
        <v>581</v>
      </c>
      <c r="G21" s="15">
        <v>6662931</v>
      </c>
      <c r="H21" s="16">
        <v>13827232988899</v>
      </c>
      <c r="I21" s="17">
        <v>33702</v>
      </c>
      <c r="J21" s="17">
        <v>3599749</v>
      </c>
      <c r="K21" s="16">
        <v>7213743090897</v>
      </c>
      <c r="L21" s="17">
        <v>901</v>
      </c>
      <c r="M21" s="15">
        <v>346144</v>
      </c>
      <c r="N21" s="12">
        <v>6416085519152</v>
      </c>
    </row>
    <row r="22" spans="3:14" ht="20.25">
      <c r="C22" s="13">
        <f t="shared" si="0"/>
        <v>17</v>
      </c>
      <c r="D22" s="14" t="s">
        <v>29</v>
      </c>
      <c r="E22" s="15">
        <v>11067805</v>
      </c>
      <c r="F22" s="15">
        <v>1562</v>
      </c>
      <c r="G22" s="15">
        <v>18832838</v>
      </c>
      <c r="H22" s="16">
        <v>24956435096501</v>
      </c>
      <c r="I22" s="17">
        <v>140479</v>
      </c>
      <c r="J22" s="17">
        <v>13315255</v>
      </c>
      <c r="K22" s="16">
        <v>20907075594394</v>
      </c>
      <c r="L22" s="17">
        <v>3179</v>
      </c>
      <c r="M22" s="15">
        <v>884381</v>
      </c>
      <c r="N22" s="12">
        <v>17284461115730</v>
      </c>
    </row>
    <row r="23" spans="3:14" ht="20.25">
      <c r="C23" s="13">
        <f t="shared" si="0"/>
        <v>18</v>
      </c>
      <c r="D23" s="14" t="s">
        <v>30</v>
      </c>
      <c r="E23" s="15">
        <v>3357795</v>
      </c>
      <c r="F23" s="15">
        <v>511</v>
      </c>
      <c r="G23" s="15">
        <v>5010105</v>
      </c>
      <c r="H23" s="16">
        <v>4442387785739</v>
      </c>
      <c r="I23" s="17">
        <v>38923</v>
      </c>
      <c r="J23" s="17">
        <v>2952170</v>
      </c>
      <c r="K23" s="16">
        <v>3671921901222</v>
      </c>
      <c r="L23" s="17">
        <v>822</v>
      </c>
      <c r="M23" s="15">
        <v>235382</v>
      </c>
      <c r="N23" s="12">
        <v>2592337068675</v>
      </c>
    </row>
    <row r="24" spans="3:14" ht="20.25">
      <c r="C24" s="13">
        <f t="shared" si="0"/>
        <v>19</v>
      </c>
      <c r="D24" s="14" t="s">
        <v>31</v>
      </c>
      <c r="E24" s="15">
        <v>3508063</v>
      </c>
      <c r="F24" s="15">
        <v>445</v>
      </c>
      <c r="G24" s="15">
        <v>4670731</v>
      </c>
      <c r="H24" s="16">
        <v>5127204785785</v>
      </c>
      <c r="I24" s="17">
        <v>39624</v>
      </c>
      <c r="J24" s="17">
        <v>3850386</v>
      </c>
      <c r="K24" s="16">
        <v>6357850616313</v>
      </c>
      <c r="L24" s="17">
        <v>713</v>
      </c>
      <c r="M24" s="15">
        <v>233585</v>
      </c>
      <c r="N24" s="12">
        <v>3557734391762</v>
      </c>
    </row>
    <row r="25" spans="3:14" ht="20.25">
      <c r="C25" s="13">
        <f t="shared" si="0"/>
        <v>20</v>
      </c>
      <c r="D25" s="14" t="s">
        <v>32</v>
      </c>
      <c r="E25" s="15">
        <v>3360845</v>
      </c>
      <c r="F25" s="15">
        <v>492</v>
      </c>
      <c r="G25" s="15">
        <v>4400407</v>
      </c>
      <c r="H25" s="16">
        <v>5444777938571</v>
      </c>
      <c r="I25" s="17">
        <v>35133</v>
      </c>
      <c r="J25" s="17">
        <v>1797604</v>
      </c>
      <c r="K25" s="16">
        <v>7435202183006</v>
      </c>
      <c r="L25" s="17">
        <v>780</v>
      </c>
      <c r="M25" s="15">
        <v>211244</v>
      </c>
      <c r="N25" s="12">
        <v>3492034279053</v>
      </c>
    </row>
    <row r="26" spans="3:14" ht="20.25">
      <c r="C26" s="13">
        <f t="shared" si="0"/>
        <v>21</v>
      </c>
      <c r="D26" s="14" t="s">
        <v>33</v>
      </c>
      <c r="E26" s="15">
        <v>6492508</v>
      </c>
      <c r="F26" s="15">
        <v>1075</v>
      </c>
      <c r="G26" s="15">
        <v>11499941</v>
      </c>
      <c r="H26" s="16">
        <v>11303593884359</v>
      </c>
      <c r="I26" s="17">
        <v>80822</v>
      </c>
      <c r="J26" s="17">
        <v>8367651</v>
      </c>
      <c r="K26" s="16">
        <v>8255669405678</v>
      </c>
      <c r="L26" s="17">
        <v>1558</v>
      </c>
      <c r="M26" s="15">
        <v>541392</v>
      </c>
      <c r="N26" s="12">
        <v>6623580691733</v>
      </c>
    </row>
    <row r="27" spans="3:14" ht="20.25">
      <c r="C27" s="13">
        <f t="shared" si="0"/>
        <v>22</v>
      </c>
      <c r="D27" s="14" t="s">
        <v>34</v>
      </c>
      <c r="E27" s="15">
        <v>4346201</v>
      </c>
      <c r="F27" s="15">
        <v>686</v>
      </c>
      <c r="G27" s="15">
        <v>6676751</v>
      </c>
      <c r="H27" s="16">
        <v>6776103397518</v>
      </c>
      <c r="I27" s="17">
        <v>40072</v>
      </c>
      <c r="J27" s="17">
        <v>2661765</v>
      </c>
      <c r="K27" s="16">
        <v>6897585754230</v>
      </c>
      <c r="L27" s="17">
        <v>1322</v>
      </c>
      <c r="M27" s="15">
        <v>310321</v>
      </c>
      <c r="N27" s="12">
        <v>7350714463759</v>
      </c>
    </row>
    <row r="28" spans="3:14" ht="20.25">
      <c r="C28" s="13">
        <f t="shared" si="0"/>
        <v>23</v>
      </c>
      <c r="D28" s="14" t="s">
        <v>35</v>
      </c>
      <c r="E28" s="15">
        <v>1536220</v>
      </c>
      <c r="F28" s="15">
        <v>234</v>
      </c>
      <c r="G28" s="15">
        <v>2878755</v>
      </c>
      <c r="H28" s="16">
        <v>2407588830024</v>
      </c>
      <c r="I28" s="17">
        <v>17297</v>
      </c>
      <c r="J28" s="17">
        <v>1575084</v>
      </c>
      <c r="K28" s="16">
        <v>1503992147294</v>
      </c>
      <c r="L28" s="17">
        <v>366</v>
      </c>
      <c r="M28" s="15">
        <v>94017</v>
      </c>
      <c r="N28" s="12">
        <v>771916304355</v>
      </c>
    </row>
    <row r="29" spans="3:14" ht="20.25">
      <c r="C29" s="13">
        <f t="shared" si="0"/>
        <v>24</v>
      </c>
      <c r="D29" s="14" t="s">
        <v>36</v>
      </c>
      <c r="E29" s="15">
        <v>3957536</v>
      </c>
      <c r="F29" s="15">
        <v>470</v>
      </c>
      <c r="G29" s="15">
        <v>5410038</v>
      </c>
      <c r="H29" s="16">
        <v>4605144825622</v>
      </c>
      <c r="I29" s="17">
        <v>48263</v>
      </c>
      <c r="J29" s="17">
        <v>3820629</v>
      </c>
      <c r="K29" s="16">
        <v>4288927700343</v>
      </c>
      <c r="L29" s="17">
        <v>935</v>
      </c>
      <c r="M29" s="15">
        <v>248923</v>
      </c>
      <c r="N29" s="12">
        <v>4041335646901</v>
      </c>
    </row>
    <row r="30" spans="3:14" ht="20.25">
      <c r="C30" s="13">
        <f t="shared" si="0"/>
        <v>25</v>
      </c>
      <c r="D30" s="14" t="s">
        <v>37</v>
      </c>
      <c r="E30" s="15">
        <v>6464708</v>
      </c>
      <c r="F30" s="15">
        <v>806</v>
      </c>
      <c r="G30" s="15">
        <v>9674229</v>
      </c>
      <c r="H30" s="16">
        <v>8192077759515</v>
      </c>
      <c r="I30" s="17">
        <v>66970</v>
      </c>
      <c r="J30" s="17">
        <v>4079196</v>
      </c>
      <c r="K30" s="16">
        <v>5773816879149</v>
      </c>
      <c r="L30" s="17">
        <v>1386</v>
      </c>
      <c r="M30" s="15">
        <v>558987</v>
      </c>
      <c r="N30" s="12">
        <v>4935762811576</v>
      </c>
    </row>
    <row r="31" spans="3:14" ht="20.25">
      <c r="C31" s="13">
        <f t="shared" si="0"/>
        <v>26</v>
      </c>
      <c r="D31" s="14" t="s">
        <v>38</v>
      </c>
      <c r="E31" s="15">
        <v>3352384</v>
      </c>
      <c r="F31" s="15">
        <v>579</v>
      </c>
      <c r="G31" s="15">
        <v>5787644</v>
      </c>
      <c r="H31" s="16">
        <v>4895727775532</v>
      </c>
      <c r="I31" s="17">
        <v>33670</v>
      </c>
      <c r="J31" s="17">
        <v>1988062</v>
      </c>
      <c r="K31" s="16">
        <v>3295302414791</v>
      </c>
      <c r="L31" s="17">
        <v>994</v>
      </c>
      <c r="M31" s="15">
        <v>305925</v>
      </c>
      <c r="N31" s="12">
        <v>4003890349246</v>
      </c>
    </row>
    <row r="32" spans="3:14" ht="20.25">
      <c r="C32" s="13">
        <f t="shared" si="0"/>
        <v>27</v>
      </c>
      <c r="D32" s="14" t="s">
        <v>39</v>
      </c>
      <c r="E32" s="15">
        <v>7324788</v>
      </c>
      <c r="F32" s="15">
        <v>1126</v>
      </c>
      <c r="G32" s="15">
        <v>12639163</v>
      </c>
      <c r="H32" s="16">
        <v>12470267939600</v>
      </c>
      <c r="I32" s="17">
        <v>105681</v>
      </c>
      <c r="J32" s="17">
        <v>6621978</v>
      </c>
      <c r="K32" s="16">
        <v>8332909110404</v>
      </c>
      <c r="L32" s="17">
        <v>2472</v>
      </c>
      <c r="M32" s="15">
        <v>629329</v>
      </c>
      <c r="N32" s="12">
        <v>8821983019955</v>
      </c>
    </row>
    <row r="33" spans="3:14" ht="20.25">
      <c r="C33" s="13">
        <f t="shared" si="0"/>
        <v>28</v>
      </c>
      <c r="D33" s="14" t="s">
        <v>40</v>
      </c>
      <c r="E33" s="15">
        <v>3883661</v>
      </c>
      <c r="F33" s="15">
        <v>566</v>
      </c>
      <c r="G33" s="15">
        <v>5641680</v>
      </c>
      <c r="H33" s="16">
        <v>5292882166274</v>
      </c>
      <c r="I33" s="17">
        <v>44630</v>
      </c>
      <c r="J33" s="17">
        <v>3426382</v>
      </c>
      <c r="K33" s="16">
        <v>4616175468383</v>
      </c>
      <c r="L33" s="17">
        <v>1076</v>
      </c>
      <c r="M33" s="15">
        <v>342674</v>
      </c>
      <c r="N33" s="12">
        <v>3778453975308</v>
      </c>
    </row>
    <row r="34" spans="3:14" ht="20.25">
      <c r="C34" s="13">
        <f t="shared" si="0"/>
        <v>29</v>
      </c>
      <c r="D34" s="14" t="s">
        <v>41</v>
      </c>
      <c r="E34" s="15">
        <v>764138</v>
      </c>
      <c r="F34" s="15">
        <v>203</v>
      </c>
      <c r="G34" s="15">
        <v>1571300</v>
      </c>
      <c r="H34" s="16">
        <v>4624135500924</v>
      </c>
      <c r="I34" s="17">
        <v>21175</v>
      </c>
      <c r="J34" s="17">
        <v>1854573</v>
      </c>
      <c r="K34" s="16">
        <v>3436802561827</v>
      </c>
      <c r="L34" s="17">
        <v>221</v>
      </c>
      <c r="M34" s="15">
        <v>65989</v>
      </c>
      <c r="N34" s="12">
        <v>1705277395322</v>
      </c>
    </row>
    <row r="35" spans="3:14" ht="20.25">
      <c r="C35" s="13">
        <f t="shared" si="0"/>
        <v>30</v>
      </c>
      <c r="D35" s="14" t="s">
        <v>42</v>
      </c>
      <c r="E35" s="15">
        <v>3755562</v>
      </c>
      <c r="F35" s="15">
        <v>664</v>
      </c>
      <c r="G35" s="15">
        <v>7373155</v>
      </c>
      <c r="H35" s="16">
        <v>11955216964562</v>
      </c>
      <c r="I35" s="17">
        <v>46887</v>
      </c>
      <c r="J35" s="17">
        <v>5165497</v>
      </c>
      <c r="K35" s="16">
        <v>6716272695594</v>
      </c>
      <c r="L35" s="17">
        <v>1326</v>
      </c>
      <c r="M35" s="15">
        <v>324804</v>
      </c>
      <c r="N35" s="12">
        <v>8183971833018</v>
      </c>
    </row>
    <row r="36" spans="3:14" ht="20.25">
      <c r="C36" s="13">
        <f t="shared" si="0"/>
        <v>31</v>
      </c>
      <c r="D36" s="14" t="s">
        <v>43</v>
      </c>
      <c r="E36" s="15">
        <v>3289268</v>
      </c>
      <c r="F36" s="15">
        <v>543</v>
      </c>
      <c r="G36" s="15">
        <v>5179276</v>
      </c>
      <c r="H36" s="16">
        <v>4683419698592</v>
      </c>
      <c r="I36" s="17">
        <v>36357</v>
      </c>
      <c r="J36" s="17">
        <v>2435956</v>
      </c>
      <c r="K36" s="16">
        <v>4924892039356</v>
      </c>
      <c r="L36" s="17">
        <v>1023</v>
      </c>
      <c r="M36" s="15">
        <v>285744</v>
      </c>
      <c r="N36" s="12">
        <v>2796779713625</v>
      </c>
    </row>
    <row r="37" spans="3:14" ht="21" thickBot="1">
      <c r="C37" s="13">
        <f t="shared" si="0"/>
        <v>32</v>
      </c>
      <c r="D37" s="14" t="s">
        <v>44</v>
      </c>
      <c r="E37" s="15">
        <v>3406309</v>
      </c>
      <c r="F37" s="15">
        <v>657</v>
      </c>
      <c r="G37" s="15">
        <v>5766297</v>
      </c>
      <c r="H37" s="16">
        <v>5965346694327</v>
      </c>
      <c r="I37" s="17">
        <v>50878</v>
      </c>
      <c r="J37" s="17">
        <v>4716667</v>
      </c>
      <c r="K37" s="16">
        <v>6300641899371</v>
      </c>
      <c r="L37" s="17">
        <v>1234</v>
      </c>
      <c r="M37" s="15">
        <v>338375</v>
      </c>
      <c r="N37" s="12">
        <v>3538586752298</v>
      </c>
    </row>
    <row r="38" spans="3:14" ht="20.25" thickBot="1">
      <c r="C38" s="33" t="s">
        <v>5</v>
      </c>
      <c r="D38" s="34"/>
      <c r="E38" s="18">
        <f aca="true" t="shared" si="1" ref="E38:N38">SUM(E6:E37)</f>
        <v>213844303</v>
      </c>
      <c r="F38" s="19">
        <f t="shared" si="1"/>
        <v>29382</v>
      </c>
      <c r="G38" s="19">
        <f t="shared" si="1"/>
        <v>314956047</v>
      </c>
      <c r="H38" s="19">
        <f t="shared" si="1"/>
        <v>418998151650914</v>
      </c>
      <c r="I38" s="20">
        <f t="shared" si="1"/>
        <v>2618576</v>
      </c>
      <c r="J38" s="20">
        <f t="shared" si="1"/>
        <v>212650782</v>
      </c>
      <c r="K38" s="19">
        <f t="shared" si="1"/>
        <v>410855824141778</v>
      </c>
      <c r="L38" s="20">
        <f t="shared" si="1"/>
        <v>53388</v>
      </c>
      <c r="M38" s="19">
        <f t="shared" si="1"/>
        <v>15124076</v>
      </c>
      <c r="N38" s="21">
        <f t="shared" si="1"/>
        <v>265706220227867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3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7.57421875" style="0" bestFit="1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7580181</v>
      </c>
      <c r="F6" s="9">
        <v>1170</v>
      </c>
      <c r="G6" s="10">
        <v>12290240</v>
      </c>
      <c r="H6" s="8">
        <v>12032015652517</v>
      </c>
      <c r="I6" s="11">
        <v>100040</v>
      </c>
      <c r="J6" s="11">
        <v>6171183</v>
      </c>
      <c r="K6" s="8">
        <v>25792422906379</v>
      </c>
      <c r="L6" s="11">
        <v>2102</v>
      </c>
      <c r="M6" s="11">
        <v>655966</v>
      </c>
      <c r="N6" s="12">
        <v>8877268226009</v>
      </c>
    </row>
    <row r="7" spans="3:14" ht="20.25">
      <c r="C7" s="13">
        <f aca="true" t="shared" si="0" ref="C7:C37">C6+1</f>
        <v>2</v>
      </c>
      <c r="D7" s="14" t="s">
        <v>15</v>
      </c>
      <c r="E7" s="15">
        <v>4995617</v>
      </c>
      <c r="F7" s="15">
        <v>822</v>
      </c>
      <c r="G7" s="15">
        <v>7842478</v>
      </c>
      <c r="H7" s="16">
        <v>10291857681293</v>
      </c>
      <c r="I7" s="17">
        <v>64134</v>
      </c>
      <c r="J7" s="17">
        <v>4008661</v>
      </c>
      <c r="K7" s="16">
        <v>24771396196574</v>
      </c>
      <c r="L7" s="17">
        <v>1533</v>
      </c>
      <c r="M7" s="15">
        <v>454883</v>
      </c>
      <c r="N7" s="12">
        <v>9286310355335</v>
      </c>
    </row>
    <row r="8" spans="3:14" ht="20.25">
      <c r="C8" s="13">
        <f t="shared" si="0"/>
        <v>3</v>
      </c>
      <c r="D8" s="14" t="s">
        <v>16</v>
      </c>
      <c r="E8" s="15">
        <v>2715268</v>
      </c>
      <c r="F8" s="15">
        <v>474</v>
      </c>
      <c r="G8" s="15">
        <v>4151747</v>
      </c>
      <c r="H8" s="16">
        <v>13125094201690</v>
      </c>
      <c r="I8" s="17">
        <v>36582</v>
      </c>
      <c r="J8" s="17">
        <v>2126015</v>
      </c>
      <c r="K8" s="16">
        <v>6748420096908</v>
      </c>
      <c r="L8" s="17">
        <v>793</v>
      </c>
      <c r="M8" s="15">
        <v>215815</v>
      </c>
      <c r="N8" s="12">
        <v>2357319314512</v>
      </c>
    </row>
    <row r="9" spans="3:14" ht="20.25">
      <c r="C9" s="13">
        <f t="shared" si="0"/>
        <v>4</v>
      </c>
      <c r="D9" s="14" t="s">
        <v>17</v>
      </c>
      <c r="E9" s="15">
        <v>13667262</v>
      </c>
      <c r="F9" s="15">
        <v>2018</v>
      </c>
      <c r="G9" s="15">
        <v>24241311</v>
      </c>
      <c r="H9" s="16">
        <v>28681016209867</v>
      </c>
      <c r="I9" s="17">
        <v>201792</v>
      </c>
      <c r="J9" s="17">
        <v>16708719</v>
      </c>
      <c r="K9" s="16">
        <v>63856202630305</v>
      </c>
      <c r="L9" s="17">
        <v>4113</v>
      </c>
      <c r="M9" s="15">
        <v>1072146</v>
      </c>
      <c r="N9" s="12">
        <v>18581338740523</v>
      </c>
    </row>
    <row r="10" spans="3:14" ht="20.25">
      <c r="C10" s="13">
        <f t="shared" si="0"/>
        <v>5</v>
      </c>
      <c r="D10" s="14" t="s">
        <v>18</v>
      </c>
      <c r="E10" s="15">
        <v>1636213</v>
      </c>
      <c r="F10" s="15">
        <v>290</v>
      </c>
      <c r="G10" s="15">
        <v>2755675</v>
      </c>
      <c r="H10" s="16">
        <v>2277005701534</v>
      </c>
      <c r="I10" s="17">
        <v>16474</v>
      </c>
      <c r="J10" s="17">
        <v>1080770</v>
      </c>
      <c r="K10" s="16">
        <v>2311992001658</v>
      </c>
      <c r="L10" s="17">
        <v>477</v>
      </c>
      <c r="M10" s="15">
        <v>118121</v>
      </c>
      <c r="N10" s="12">
        <v>1368420300457</v>
      </c>
    </row>
    <row r="11" spans="3:14" ht="20.25">
      <c r="C11" s="13">
        <f t="shared" si="0"/>
        <v>6</v>
      </c>
      <c r="D11" s="14" t="s">
        <v>19</v>
      </c>
      <c r="E11" s="15">
        <v>2746799</v>
      </c>
      <c r="F11" s="15">
        <v>482</v>
      </c>
      <c r="G11" s="15">
        <v>5531707</v>
      </c>
      <c r="H11" s="16">
        <v>6641693316759</v>
      </c>
      <c r="I11" s="17">
        <v>32284</v>
      </c>
      <c r="J11" s="17">
        <v>3010378</v>
      </c>
      <c r="K11" s="16">
        <v>8095901935483</v>
      </c>
      <c r="L11" s="17">
        <v>925</v>
      </c>
      <c r="M11" s="15">
        <v>248966</v>
      </c>
      <c r="N11" s="12">
        <v>3780868596925</v>
      </c>
    </row>
    <row r="12" spans="3:14" ht="20.25">
      <c r="C12" s="13">
        <f t="shared" si="0"/>
        <v>7</v>
      </c>
      <c r="D12" s="14" t="s">
        <v>4</v>
      </c>
      <c r="E12" s="15">
        <v>69188633</v>
      </c>
      <c r="F12" s="15">
        <v>7571</v>
      </c>
      <c r="G12" s="15">
        <v>87349065</v>
      </c>
      <c r="H12" s="16">
        <v>154691002185917</v>
      </c>
      <c r="I12" s="17">
        <v>751364</v>
      </c>
      <c r="J12" s="17">
        <v>69807698</v>
      </c>
      <c r="K12" s="16">
        <v>272310017692553</v>
      </c>
      <c r="L12" s="17">
        <v>13376</v>
      </c>
      <c r="M12" s="15">
        <v>3951230</v>
      </c>
      <c r="N12" s="12">
        <v>92605285200639</v>
      </c>
    </row>
    <row r="13" spans="3:14" ht="20.25">
      <c r="C13" s="13">
        <f t="shared" si="0"/>
        <v>8</v>
      </c>
      <c r="D13" s="14" t="s">
        <v>20</v>
      </c>
      <c r="E13" s="15">
        <v>1907474</v>
      </c>
      <c r="F13" s="15">
        <v>369</v>
      </c>
      <c r="G13" s="15">
        <v>3636741</v>
      </c>
      <c r="H13" s="16">
        <v>3152784962506</v>
      </c>
      <c r="I13" s="17">
        <v>22228</v>
      </c>
      <c r="J13" s="17">
        <v>1555362</v>
      </c>
      <c r="K13" s="16">
        <v>2922587276613</v>
      </c>
      <c r="L13" s="17">
        <v>642</v>
      </c>
      <c r="M13" s="15">
        <v>171838</v>
      </c>
      <c r="N13" s="12">
        <v>2592762688959</v>
      </c>
    </row>
    <row r="14" spans="3:14" ht="20.25">
      <c r="C14" s="13">
        <f t="shared" si="0"/>
        <v>9</v>
      </c>
      <c r="D14" s="14" t="s">
        <v>21</v>
      </c>
      <c r="E14" s="15">
        <v>1765727</v>
      </c>
      <c r="F14" s="15">
        <v>358</v>
      </c>
      <c r="G14" s="15">
        <v>2752515</v>
      </c>
      <c r="H14" s="16">
        <v>2785748352331</v>
      </c>
      <c r="I14" s="17">
        <v>19645</v>
      </c>
      <c r="J14" s="17">
        <v>1452948</v>
      </c>
      <c r="K14" s="16">
        <v>2316539832981</v>
      </c>
      <c r="L14" s="17">
        <v>599</v>
      </c>
      <c r="M14" s="15">
        <v>158656</v>
      </c>
      <c r="N14" s="12">
        <v>1056269340642</v>
      </c>
    </row>
    <row r="15" spans="3:14" ht="20.25">
      <c r="C15" s="13">
        <f t="shared" si="0"/>
        <v>10</v>
      </c>
      <c r="D15" s="14" t="s">
        <v>22</v>
      </c>
      <c r="E15" s="15">
        <v>13192922</v>
      </c>
      <c r="F15" s="15">
        <v>1994</v>
      </c>
      <c r="G15" s="15">
        <v>23430604</v>
      </c>
      <c r="H15" s="16">
        <v>33986201852288</v>
      </c>
      <c r="I15" s="17">
        <v>188178</v>
      </c>
      <c r="J15" s="17">
        <v>17874556</v>
      </c>
      <c r="K15" s="16">
        <v>40369266876843</v>
      </c>
      <c r="L15" s="17">
        <v>3615</v>
      </c>
      <c r="M15" s="15">
        <v>912354</v>
      </c>
      <c r="N15" s="12">
        <v>16844250640369</v>
      </c>
    </row>
    <row r="16" spans="3:14" ht="20.25">
      <c r="C16" s="13">
        <f t="shared" si="0"/>
        <v>11</v>
      </c>
      <c r="D16" s="14" t="s">
        <v>23</v>
      </c>
      <c r="E16" s="15">
        <v>1733123</v>
      </c>
      <c r="F16" s="15">
        <v>251</v>
      </c>
      <c r="G16" s="15">
        <v>2831821</v>
      </c>
      <c r="H16" s="16">
        <v>2012940633241</v>
      </c>
      <c r="I16" s="17">
        <v>17564</v>
      </c>
      <c r="J16" s="17">
        <v>1294814</v>
      </c>
      <c r="K16" s="16">
        <v>2509842821907</v>
      </c>
      <c r="L16" s="17">
        <v>424</v>
      </c>
      <c r="M16" s="15">
        <v>110955</v>
      </c>
      <c r="N16" s="12">
        <v>3457385436589</v>
      </c>
    </row>
    <row r="17" spans="3:14" ht="20.25">
      <c r="C17" s="13">
        <f t="shared" si="0"/>
        <v>12</v>
      </c>
      <c r="D17" s="14" t="s">
        <v>24</v>
      </c>
      <c r="E17" s="15">
        <v>10160562</v>
      </c>
      <c r="F17" s="15">
        <v>1271</v>
      </c>
      <c r="G17" s="15">
        <v>18577940</v>
      </c>
      <c r="H17" s="16">
        <v>18886211395015</v>
      </c>
      <c r="I17" s="17">
        <v>96220</v>
      </c>
      <c r="J17" s="17">
        <v>9811361</v>
      </c>
      <c r="K17" s="16">
        <v>19741580202395</v>
      </c>
      <c r="L17" s="17">
        <v>2647</v>
      </c>
      <c r="M17" s="15">
        <v>772879</v>
      </c>
      <c r="N17" s="12">
        <v>11386314778215</v>
      </c>
    </row>
    <row r="18" spans="3:14" ht="20.25">
      <c r="C18" s="13">
        <f t="shared" si="0"/>
        <v>13</v>
      </c>
      <c r="D18" s="14" t="s">
        <v>25</v>
      </c>
      <c r="E18" s="15">
        <v>2235632</v>
      </c>
      <c r="F18" s="15">
        <v>401</v>
      </c>
      <c r="G18" s="15">
        <v>3495701</v>
      </c>
      <c r="H18" s="16">
        <v>3212648542563</v>
      </c>
      <c r="I18" s="17">
        <v>32337</v>
      </c>
      <c r="J18" s="17">
        <v>1954171</v>
      </c>
      <c r="K18" s="16">
        <v>4354578032802</v>
      </c>
      <c r="L18" s="17">
        <v>715</v>
      </c>
      <c r="M18" s="15">
        <v>203029</v>
      </c>
      <c r="N18" s="12">
        <v>3199295820418</v>
      </c>
    </row>
    <row r="19" spans="3:14" ht="20.25">
      <c r="C19" s="13">
        <f t="shared" si="0"/>
        <v>14</v>
      </c>
      <c r="D19" s="14" t="s">
        <v>26</v>
      </c>
      <c r="E19" s="15">
        <v>1333525</v>
      </c>
      <c r="F19" s="15">
        <v>141</v>
      </c>
      <c r="G19" s="15">
        <v>1728220</v>
      </c>
      <c r="H19" s="16">
        <v>2277705974926</v>
      </c>
      <c r="I19" s="17">
        <v>26032</v>
      </c>
      <c r="J19" s="17">
        <v>3891097</v>
      </c>
      <c r="K19" s="16">
        <v>10333330544055</v>
      </c>
      <c r="L19" s="17">
        <v>168</v>
      </c>
      <c r="M19" s="15">
        <v>24963</v>
      </c>
      <c r="N19" s="12">
        <v>917653178654</v>
      </c>
    </row>
    <row r="20" spans="3:14" ht="20.25">
      <c r="C20" s="13">
        <f t="shared" si="0"/>
        <v>15</v>
      </c>
      <c r="D20" s="14" t="s">
        <v>27</v>
      </c>
      <c r="E20" s="15">
        <v>2351649</v>
      </c>
      <c r="F20" s="15">
        <v>413</v>
      </c>
      <c r="G20" s="15">
        <v>3381663</v>
      </c>
      <c r="H20" s="16">
        <v>2772631367163</v>
      </c>
      <c r="I20" s="17">
        <v>32063</v>
      </c>
      <c r="J20" s="17">
        <v>2241226</v>
      </c>
      <c r="K20" s="16">
        <v>3375519517125</v>
      </c>
      <c r="L20" s="17">
        <v>862</v>
      </c>
      <c r="M20" s="15">
        <v>225940</v>
      </c>
      <c r="N20" s="12">
        <v>1569691545151</v>
      </c>
    </row>
    <row r="21" spans="3:14" ht="20.25">
      <c r="C21" s="13">
        <f t="shared" si="0"/>
        <v>16</v>
      </c>
      <c r="D21" s="14" t="s">
        <v>28</v>
      </c>
      <c r="E21" s="15">
        <v>3706390</v>
      </c>
      <c r="F21" s="15">
        <v>570</v>
      </c>
      <c r="G21" s="15">
        <v>6823789</v>
      </c>
      <c r="H21" s="16">
        <v>12125109617275</v>
      </c>
      <c r="I21" s="17">
        <v>32071</v>
      </c>
      <c r="J21" s="17">
        <v>3552769</v>
      </c>
      <c r="K21" s="16">
        <v>9216783144832</v>
      </c>
      <c r="L21" s="17">
        <v>883</v>
      </c>
      <c r="M21" s="15">
        <v>350086</v>
      </c>
      <c r="N21" s="12">
        <v>5945293902365</v>
      </c>
    </row>
    <row r="22" spans="3:14" ht="20.25">
      <c r="C22" s="13">
        <f t="shared" si="0"/>
        <v>17</v>
      </c>
      <c r="D22" s="14" t="s">
        <v>29</v>
      </c>
      <c r="E22" s="15">
        <v>10799534</v>
      </c>
      <c r="F22" s="15">
        <v>1551</v>
      </c>
      <c r="G22" s="15">
        <v>19111787</v>
      </c>
      <c r="H22" s="16">
        <v>24622348147696</v>
      </c>
      <c r="I22" s="17">
        <v>133841</v>
      </c>
      <c r="J22" s="17">
        <v>13406508</v>
      </c>
      <c r="K22" s="16">
        <v>29641523463956</v>
      </c>
      <c r="L22" s="17">
        <v>3172</v>
      </c>
      <c r="M22" s="15">
        <v>857095</v>
      </c>
      <c r="N22" s="12">
        <v>15665449955783</v>
      </c>
    </row>
    <row r="23" spans="3:14" ht="20.25">
      <c r="C23" s="13">
        <f t="shared" si="0"/>
        <v>18</v>
      </c>
      <c r="D23" s="14" t="s">
        <v>30</v>
      </c>
      <c r="E23" s="15">
        <v>3268541</v>
      </c>
      <c r="F23" s="15">
        <v>509</v>
      </c>
      <c r="G23" s="15">
        <v>5168538</v>
      </c>
      <c r="H23" s="16">
        <v>4606482504289</v>
      </c>
      <c r="I23" s="17">
        <v>37929</v>
      </c>
      <c r="J23" s="17">
        <v>3044999</v>
      </c>
      <c r="K23" s="16">
        <v>5733529803997</v>
      </c>
      <c r="L23" s="17">
        <v>817</v>
      </c>
      <c r="M23" s="15">
        <v>237326</v>
      </c>
      <c r="N23" s="12">
        <v>2613824006685</v>
      </c>
    </row>
    <row r="24" spans="3:14" ht="20.25">
      <c r="C24" s="13">
        <f t="shared" si="0"/>
        <v>19</v>
      </c>
      <c r="D24" s="14" t="s">
        <v>31</v>
      </c>
      <c r="E24" s="15">
        <v>3414766</v>
      </c>
      <c r="F24" s="15">
        <v>443</v>
      </c>
      <c r="G24" s="15">
        <v>4765238</v>
      </c>
      <c r="H24" s="16">
        <v>5252329478593</v>
      </c>
      <c r="I24" s="17">
        <v>34957</v>
      </c>
      <c r="J24" s="17">
        <v>3568324</v>
      </c>
      <c r="K24" s="16">
        <v>9379716037803</v>
      </c>
      <c r="L24" s="17">
        <v>713</v>
      </c>
      <c r="M24" s="15">
        <v>236861</v>
      </c>
      <c r="N24" s="12">
        <v>3695709698038</v>
      </c>
    </row>
    <row r="25" spans="3:14" ht="20.25">
      <c r="C25" s="13">
        <f t="shared" si="0"/>
        <v>20</v>
      </c>
      <c r="D25" s="14" t="s">
        <v>32</v>
      </c>
      <c r="E25" s="15">
        <v>3248454</v>
      </c>
      <c r="F25" s="15">
        <v>489</v>
      </c>
      <c r="G25" s="15">
        <v>4491864</v>
      </c>
      <c r="H25" s="16">
        <v>5399489564471</v>
      </c>
      <c r="I25" s="17">
        <v>34084</v>
      </c>
      <c r="J25" s="17">
        <v>1831222</v>
      </c>
      <c r="K25" s="16">
        <v>11919230679167</v>
      </c>
      <c r="L25" s="17">
        <v>781</v>
      </c>
      <c r="M25" s="15">
        <v>215150</v>
      </c>
      <c r="N25" s="12">
        <v>3598357624787</v>
      </c>
    </row>
    <row r="26" spans="3:14" ht="20.25">
      <c r="C26" s="13">
        <f t="shared" si="0"/>
        <v>21</v>
      </c>
      <c r="D26" s="14" t="s">
        <v>33</v>
      </c>
      <c r="E26" s="15">
        <v>6351507</v>
      </c>
      <c r="F26" s="15">
        <v>1069</v>
      </c>
      <c r="G26" s="15">
        <v>11980092</v>
      </c>
      <c r="H26" s="16">
        <v>11166697310352</v>
      </c>
      <c r="I26" s="17">
        <v>76102</v>
      </c>
      <c r="J26" s="17">
        <v>8099621</v>
      </c>
      <c r="K26" s="16">
        <v>11188132930428</v>
      </c>
      <c r="L26" s="17">
        <v>1560</v>
      </c>
      <c r="M26" s="15">
        <v>546996</v>
      </c>
      <c r="N26" s="12">
        <v>6546569716971</v>
      </c>
    </row>
    <row r="27" spans="3:14" ht="20.25">
      <c r="C27" s="13">
        <f t="shared" si="0"/>
        <v>22</v>
      </c>
      <c r="D27" s="14" t="s">
        <v>34</v>
      </c>
      <c r="E27" s="15">
        <v>4254290</v>
      </c>
      <c r="F27" s="15">
        <v>683</v>
      </c>
      <c r="G27" s="15">
        <v>6717463</v>
      </c>
      <c r="H27" s="16">
        <v>6674426953270</v>
      </c>
      <c r="I27" s="17">
        <v>38202</v>
      </c>
      <c r="J27" s="17">
        <v>2587313</v>
      </c>
      <c r="K27" s="16">
        <v>9709747375698</v>
      </c>
      <c r="L27" s="17">
        <v>1322</v>
      </c>
      <c r="M27" s="15">
        <v>314598</v>
      </c>
      <c r="N27" s="12">
        <v>7079740396214</v>
      </c>
    </row>
    <row r="28" spans="3:14" ht="20.25">
      <c r="C28" s="13">
        <f t="shared" si="0"/>
        <v>23</v>
      </c>
      <c r="D28" s="14" t="s">
        <v>35</v>
      </c>
      <c r="E28" s="15">
        <v>1499433</v>
      </c>
      <c r="F28" s="15">
        <v>232</v>
      </c>
      <c r="G28" s="15">
        <v>2997007</v>
      </c>
      <c r="H28" s="16">
        <v>2470112652294</v>
      </c>
      <c r="I28" s="17">
        <v>16878</v>
      </c>
      <c r="J28" s="17">
        <v>1561881</v>
      </c>
      <c r="K28" s="16">
        <v>1842999466403</v>
      </c>
      <c r="L28" s="17">
        <v>366</v>
      </c>
      <c r="M28" s="15">
        <v>93533</v>
      </c>
      <c r="N28" s="12">
        <v>774800970915</v>
      </c>
    </row>
    <row r="29" spans="3:14" ht="20.25">
      <c r="C29" s="13">
        <f t="shared" si="0"/>
        <v>24</v>
      </c>
      <c r="D29" s="14" t="s">
        <v>36</v>
      </c>
      <c r="E29" s="15">
        <v>3870501</v>
      </c>
      <c r="F29" s="15">
        <v>469</v>
      </c>
      <c r="G29" s="15">
        <v>5532663</v>
      </c>
      <c r="H29" s="16">
        <v>4950488516998</v>
      </c>
      <c r="I29" s="17">
        <v>46135</v>
      </c>
      <c r="J29" s="17">
        <v>3812838</v>
      </c>
      <c r="K29" s="16">
        <v>6269643452185</v>
      </c>
      <c r="L29" s="17">
        <v>934</v>
      </c>
      <c r="M29" s="15">
        <v>247759</v>
      </c>
      <c r="N29" s="12">
        <v>4078866521154</v>
      </c>
    </row>
    <row r="30" spans="3:14" ht="20.25">
      <c r="C30" s="13">
        <f t="shared" si="0"/>
        <v>25</v>
      </c>
      <c r="D30" s="14" t="s">
        <v>37</v>
      </c>
      <c r="E30" s="15">
        <v>6324650</v>
      </c>
      <c r="F30" s="15">
        <v>805</v>
      </c>
      <c r="G30" s="15">
        <v>9874561</v>
      </c>
      <c r="H30" s="16">
        <v>8426590619674</v>
      </c>
      <c r="I30" s="17">
        <v>63610</v>
      </c>
      <c r="J30" s="17">
        <v>3917725</v>
      </c>
      <c r="K30" s="16">
        <v>8417683605450</v>
      </c>
      <c r="L30" s="17">
        <v>1377</v>
      </c>
      <c r="M30" s="15">
        <v>562201</v>
      </c>
      <c r="N30" s="12">
        <v>5310207829317</v>
      </c>
    </row>
    <row r="31" spans="3:14" ht="20.25">
      <c r="C31" s="13">
        <f t="shared" si="0"/>
        <v>26</v>
      </c>
      <c r="D31" s="14" t="s">
        <v>38</v>
      </c>
      <c r="E31" s="15">
        <v>3285773</v>
      </c>
      <c r="F31" s="15">
        <v>575</v>
      </c>
      <c r="G31" s="15">
        <v>5931187</v>
      </c>
      <c r="H31" s="16">
        <v>5247098310057</v>
      </c>
      <c r="I31" s="17">
        <v>33341</v>
      </c>
      <c r="J31" s="17">
        <v>2032738</v>
      </c>
      <c r="K31" s="16">
        <v>4313338646985</v>
      </c>
      <c r="L31" s="17">
        <v>995</v>
      </c>
      <c r="M31" s="15">
        <v>307934</v>
      </c>
      <c r="N31" s="12">
        <v>4070444461040</v>
      </c>
    </row>
    <row r="32" spans="3:14" ht="20.25">
      <c r="C32" s="13">
        <f t="shared" si="0"/>
        <v>27</v>
      </c>
      <c r="D32" s="14" t="s">
        <v>39</v>
      </c>
      <c r="E32" s="15">
        <v>7174999</v>
      </c>
      <c r="F32" s="15">
        <v>1118</v>
      </c>
      <c r="G32" s="15">
        <v>13034686</v>
      </c>
      <c r="H32" s="16">
        <v>13507663957790</v>
      </c>
      <c r="I32" s="17">
        <v>100200</v>
      </c>
      <c r="J32" s="17">
        <v>6539648</v>
      </c>
      <c r="K32" s="16">
        <v>12256478797679</v>
      </c>
      <c r="L32" s="17">
        <v>2466</v>
      </c>
      <c r="M32" s="15">
        <v>634687</v>
      </c>
      <c r="N32" s="12">
        <v>8755527413444</v>
      </c>
    </row>
    <row r="33" spans="3:14" ht="20.25">
      <c r="C33" s="13">
        <f t="shared" si="0"/>
        <v>28</v>
      </c>
      <c r="D33" s="14" t="s">
        <v>40</v>
      </c>
      <c r="E33" s="15">
        <v>3792168</v>
      </c>
      <c r="F33" s="15">
        <v>564</v>
      </c>
      <c r="G33" s="15">
        <v>5874656</v>
      </c>
      <c r="H33" s="16">
        <v>6079510820231</v>
      </c>
      <c r="I33" s="17">
        <v>41583</v>
      </c>
      <c r="J33" s="17">
        <v>3217598</v>
      </c>
      <c r="K33" s="16">
        <v>6336009351578</v>
      </c>
      <c r="L33" s="17">
        <v>1075</v>
      </c>
      <c r="M33" s="15">
        <v>340861</v>
      </c>
      <c r="N33" s="12">
        <v>3778976834217</v>
      </c>
    </row>
    <row r="34" spans="3:14" ht="20.25">
      <c r="C34" s="13">
        <f t="shared" si="0"/>
        <v>29</v>
      </c>
      <c r="D34" s="14" t="s">
        <v>41</v>
      </c>
      <c r="E34" s="15">
        <v>838343</v>
      </c>
      <c r="F34" s="15">
        <v>225</v>
      </c>
      <c r="G34" s="15">
        <v>1711449</v>
      </c>
      <c r="H34" s="16">
        <v>5093622221043</v>
      </c>
      <c r="I34" s="17">
        <v>19101</v>
      </c>
      <c r="J34" s="17">
        <v>1775754</v>
      </c>
      <c r="K34" s="16">
        <v>5394659086698</v>
      </c>
      <c r="L34" s="17">
        <v>254</v>
      </c>
      <c r="M34" s="15">
        <v>69392</v>
      </c>
      <c r="N34" s="12">
        <v>1712862864056</v>
      </c>
    </row>
    <row r="35" spans="3:14" ht="20.25">
      <c r="C35" s="13">
        <f t="shared" si="0"/>
        <v>30</v>
      </c>
      <c r="D35" s="14" t="s">
        <v>42</v>
      </c>
      <c r="E35" s="15">
        <v>3634134</v>
      </c>
      <c r="F35" s="15">
        <v>642</v>
      </c>
      <c r="G35" s="15">
        <v>7530736</v>
      </c>
      <c r="H35" s="16">
        <v>11944397386013</v>
      </c>
      <c r="I35" s="17">
        <v>45489</v>
      </c>
      <c r="J35" s="17">
        <v>5093547</v>
      </c>
      <c r="K35" s="16">
        <v>9097970716551</v>
      </c>
      <c r="L35" s="17">
        <v>1303</v>
      </c>
      <c r="M35" s="15">
        <v>330443</v>
      </c>
      <c r="N35" s="12">
        <v>8431599289545</v>
      </c>
    </row>
    <row r="36" spans="3:14" ht="20.25">
      <c r="C36" s="13">
        <f t="shared" si="0"/>
        <v>31</v>
      </c>
      <c r="D36" s="14" t="s">
        <v>43</v>
      </c>
      <c r="E36" s="15">
        <v>3219980</v>
      </c>
      <c r="F36" s="15">
        <v>540</v>
      </c>
      <c r="G36" s="15">
        <v>5253597</v>
      </c>
      <c r="H36" s="16">
        <v>4819864504901</v>
      </c>
      <c r="I36" s="17">
        <v>34691</v>
      </c>
      <c r="J36" s="17">
        <v>2417910</v>
      </c>
      <c r="K36" s="16">
        <v>7021815497196</v>
      </c>
      <c r="L36" s="17">
        <v>1020</v>
      </c>
      <c r="M36" s="15">
        <v>283145</v>
      </c>
      <c r="N36" s="12">
        <v>2906771216844</v>
      </c>
    </row>
    <row r="37" spans="3:14" ht="21" thickBot="1">
      <c r="C37" s="13">
        <f t="shared" si="0"/>
        <v>32</v>
      </c>
      <c r="D37" s="14" t="s">
        <v>44</v>
      </c>
      <c r="E37" s="15">
        <v>3342977</v>
      </c>
      <c r="F37" s="15">
        <v>654</v>
      </c>
      <c r="G37" s="15">
        <v>6040043</v>
      </c>
      <c r="H37" s="16">
        <v>6463614758182</v>
      </c>
      <c r="I37" s="17">
        <v>49708</v>
      </c>
      <c r="J37" s="17">
        <v>4842968</v>
      </c>
      <c r="K37" s="16">
        <v>10452340696882</v>
      </c>
      <c r="L37" s="17">
        <v>1232</v>
      </c>
      <c r="M37" s="15">
        <v>338688</v>
      </c>
      <c r="N37" s="12">
        <v>3374870243292</v>
      </c>
    </row>
    <row r="38" spans="3:14" ht="20.25" thickBot="1">
      <c r="C38" s="33" t="s">
        <v>5</v>
      </c>
      <c r="D38" s="34"/>
      <c r="E38" s="18">
        <f aca="true" t="shared" si="1" ref="E38:N38">SUM(E6:E37)</f>
        <v>209237027</v>
      </c>
      <c r="F38" s="19">
        <f t="shared" si="1"/>
        <v>29163</v>
      </c>
      <c r="G38" s="19">
        <f t="shared" si="1"/>
        <v>326836784</v>
      </c>
      <c r="H38" s="19">
        <f t="shared" si="1"/>
        <v>435676405352739</v>
      </c>
      <c r="I38" s="20">
        <f t="shared" si="1"/>
        <v>2474859</v>
      </c>
      <c r="J38" s="20">
        <f t="shared" si="1"/>
        <v>214292322</v>
      </c>
      <c r="K38" s="19">
        <f t="shared" si="1"/>
        <v>648001201318069</v>
      </c>
      <c r="L38" s="20">
        <f t="shared" si="1"/>
        <v>53261</v>
      </c>
      <c r="M38" s="19">
        <f t="shared" si="1"/>
        <v>15264496</v>
      </c>
      <c r="N38" s="21">
        <f t="shared" si="1"/>
        <v>266220307108064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7.57421875" style="0" bestFit="1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7425422</v>
      </c>
      <c r="F6" s="9">
        <v>1161</v>
      </c>
      <c r="G6" s="10">
        <v>11893467</v>
      </c>
      <c r="H6" s="8">
        <v>11707680664435</v>
      </c>
      <c r="I6" s="11">
        <v>104355</v>
      </c>
      <c r="J6" s="11">
        <v>6542826</v>
      </c>
      <c r="K6" s="8">
        <v>30922640740720</v>
      </c>
      <c r="L6" s="11">
        <v>2100</v>
      </c>
      <c r="M6" s="11">
        <v>665126</v>
      </c>
      <c r="N6" s="12">
        <v>9610051386274</v>
      </c>
    </row>
    <row r="7" spans="3:14" ht="20.25">
      <c r="C7" s="13">
        <f aca="true" t="shared" si="0" ref="C7:C37">C6+1</f>
        <v>2</v>
      </c>
      <c r="D7" s="14" t="s">
        <v>15</v>
      </c>
      <c r="E7" s="15">
        <v>4878764</v>
      </c>
      <c r="F7" s="15">
        <v>815</v>
      </c>
      <c r="G7" s="15">
        <v>7710755</v>
      </c>
      <c r="H7" s="16">
        <v>9995399066299</v>
      </c>
      <c r="I7" s="17">
        <v>65184</v>
      </c>
      <c r="J7" s="17">
        <v>4011656</v>
      </c>
      <c r="K7" s="16">
        <v>32571973727386</v>
      </c>
      <c r="L7" s="17">
        <v>1532</v>
      </c>
      <c r="M7" s="15">
        <v>452336</v>
      </c>
      <c r="N7" s="12">
        <v>7459979773124</v>
      </c>
    </row>
    <row r="8" spans="3:14" ht="20.25">
      <c r="C8" s="13">
        <f t="shared" si="0"/>
        <v>3</v>
      </c>
      <c r="D8" s="14" t="s">
        <v>16</v>
      </c>
      <c r="E8" s="15">
        <v>2665032</v>
      </c>
      <c r="F8" s="15">
        <v>470</v>
      </c>
      <c r="G8" s="15">
        <v>4154834</v>
      </c>
      <c r="H8" s="16">
        <v>3886705979342</v>
      </c>
      <c r="I8" s="17">
        <v>37761</v>
      </c>
      <c r="J8" s="17">
        <v>2181067</v>
      </c>
      <c r="K8" s="16">
        <v>7869714517569</v>
      </c>
      <c r="L8" s="17">
        <v>788</v>
      </c>
      <c r="M8" s="15">
        <v>218328</v>
      </c>
      <c r="N8" s="12">
        <v>2412540512197</v>
      </c>
    </row>
    <row r="9" spans="3:14" ht="20.25">
      <c r="C9" s="13">
        <f t="shared" si="0"/>
        <v>4</v>
      </c>
      <c r="D9" s="14" t="s">
        <v>17</v>
      </c>
      <c r="E9" s="15">
        <v>13417867</v>
      </c>
      <c r="F9" s="15">
        <v>2006</v>
      </c>
      <c r="G9" s="15">
        <v>24223761</v>
      </c>
      <c r="H9" s="16">
        <v>29553950898409</v>
      </c>
      <c r="I9" s="17">
        <v>207784</v>
      </c>
      <c r="J9" s="17">
        <v>17138984</v>
      </c>
      <c r="K9" s="16">
        <v>72100950880618</v>
      </c>
      <c r="L9" s="17">
        <v>4110</v>
      </c>
      <c r="M9" s="15">
        <v>1163730</v>
      </c>
      <c r="N9" s="12">
        <v>18814534952335</v>
      </c>
    </row>
    <row r="10" spans="3:14" ht="20.25">
      <c r="C10" s="13">
        <f t="shared" si="0"/>
        <v>5</v>
      </c>
      <c r="D10" s="14" t="s">
        <v>18</v>
      </c>
      <c r="E10" s="15">
        <v>1612816</v>
      </c>
      <c r="F10" s="15">
        <v>288</v>
      </c>
      <c r="G10" s="15">
        <v>2660238</v>
      </c>
      <c r="H10" s="16">
        <v>2242621264921</v>
      </c>
      <c r="I10" s="17">
        <v>16592</v>
      </c>
      <c r="J10" s="17">
        <v>1118330</v>
      </c>
      <c r="K10" s="16">
        <v>2834368098027</v>
      </c>
      <c r="L10" s="17">
        <v>475</v>
      </c>
      <c r="M10" s="15">
        <v>126873</v>
      </c>
      <c r="N10" s="12">
        <v>2196631452964</v>
      </c>
    </row>
    <row r="11" spans="3:14" ht="20.25">
      <c r="C11" s="13">
        <f t="shared" si="0"/>
        <v>6</v>
      </c>
      <c r="D11" s="14" t="s">
        <v>19</v>
      </c>
      <c r="E11" s="15">
        <v>2690205</v>
      </c>
      <c r="F11" s="15">
        <v>480</v>
      </c>
      <c r="G11" s="15">
        <v>5396411</v>
      </c>
      <c r="H11" s="16">
        <v>6553642935184</v>
      </c>
      <c r="I11" s="17">
        <v>33324</v>
      </c>
      <c r="J11" s="17">
        <v>3050421</v>
      </c>
      <c r="K11" s="16">
        <v>9257995852997</v>
      </c>
      <c r="L11" s="17">
        <v>921</v>
      </c>
      <c r="M11" s="15">
        <v>256047</v>
      </c>
      <c r="N11" s="12">
        <v>3689185830977</v>
      </c>
    </row>
    <row r="12" spans="3:14" ht="20.25">
      <c r="C12" s="13">
        <f t="shared" si="0"/>
        <v>7</v>
      </c>
      <c r="D12" s="14" t="s">
        <v>4</v>
      </c>
      <c r="E12" s="15">
        <v>65628413</v>
      </c>
      <c r="F12" s="15">
        <v>7466</v>
      </c>
      <c r="G12" s="15">
        <v>89424093</v>
      </c>
      <c r="H12" s="16">
        <v>161584581302780</v>
      </c>
      <c r="I12" s="17">
        <v>778966</v>
      </c>
      <c r="J12" s="17">
        <v>75354746</v>
      </c>
      <c r="K12" s="16">
        <v>364432756477663</v>
      </c>
      <c r="L12" s="17">
        <v>13400</v>
      </c>
      <c r="M12" s="15">
        <v>4019214</v>
      </c>
      <c r="N12" s="12">
        <v>97920543470033</v>
      </c>
    </row>
    <row r="13" spans="3:14" ht="20.25">
      <c r="C13" s="13">
        <f t="shared" si="0"/>
        <v>8</v>
      </c>
      <c r="D13" s="14" t="s">
        <v>20</v>
      </c>
      <c r="E13" s="15">
        <v>1863265</v>
      </c>
      <c r="F13" s="15">
        <v>367</v>
      </c>
      <c r="G13" s="15">
        <v>4677850</v>
      </c>
      <c r="H13" s="16">
        <v>4138397110867</v>
      </c>
      <c r="I13" s="17">
        <v>22442</v>
      </c>
      <c r="J13" s="17">
        <v>1564284</v>
      </c>
      <c r="K13" s="16">
        <v>3270494069138</v>
      </c>
      <c r="L13" s="17">
        <v>642</v>
      </c>
      <c r="M13" s="15">
        <v>177477</v>
      </c>
      <c r="N13" s="12">
        <v>2043813837292</v>
      </c>
    </row>
    <row r="14" spans="3:14" ht="20.25">
      <c r="C14" s="13">
        <f t="shared" si="0"/>
        <v>9</v>
      </c>
      <c r="D14" s="14" t="s">
        <v>21</v>
      </c>
      <c r="E14" s="15">
        <v>1740341</v>
      </c>
      <c r="F14" s="15">
        <v>357</v>
      </c>
      <c r="G14" s="15">
        <v>2564245</v>
      </c>
      <c r="H14" s="16">
        <v>1856727809396</v>
      </c>
      <c r="I14" s="17">
        <v>19795</v>
      </c>
      <c r="J14" s="17">
        <v>1469172</v>
      </c>
      <c r="K14" s="16">
        <v>2673698751018</v>
      </c>
      <c r="L14" s="17">
        <v>594</v>
      </c>
      <c r="M14" s="15">
        <v>153528</v>
      </c>
      <c r="N14" s="12">
        <v>1616645166790</v>
      </c>
    </row>
    <row r="15" spans="3:14" ht="20.25">
      <c r="C15" s="13">
        <f t="shared" si="0"/>
        <v>10</v>
      </c>
      <c r="D15" s="14" t="s">
        <v>22</v>
      </c>
      <c r="E15" s="15">
        <v>12930854</v>
      </c>
      <c r="F15" s="15">
        <v>1982</v>
      </c>
      <c r="G15" s="15">
        <v>23317957</v>
      </c>
      <c r="H15" s="16">
        <v>35923448986943</v>
      </c>
      <c r="I15" s="17">
        <v>196791</v>
      </c>
      <c r="J15" s="17">
        <v>19628666</v>
      </c>
      <c r="K15" s="16">
        <v>45385853395475</v>
      </c>
      <c r="L15" s="17">
        <v>3628</v>
      </c>
      <c r="M15" s="15">
        <v>939843</v>
      </c>
      <c r="N15" s="12">
        <v>15256542423961</v>
      </c>
    </row>
    <row r="16" spans="3:14" ht="20.25">
      <c r="C16" s="13">
        <f t="shared" si="0"/>
        <v>11</v>
      </c>
      <c r="D16" s="14" t="s">
        <v>23</v>
      </c>
      <c r="E16" s="15">
        <v>1697274</v>
      </c>
      <c r="F16" s="15">
        <v>249</v>
      </c>
      <c r="G16" s="15">
        <v>3592717</v>
      </c>
      <c r="H16" s="16">
        <v>3287149832694</v>
      </c>
      <c r="I16" s="17">
        <v>18371</v>
      </c>
      <c r="J16" s="17">
        <v>1338233</v>
      </c>
      <c r="K16" s="16">
        <v>2630330283655</v>
      </c>
      <c r="L16" s="17">
        <v>424</v>
      </c>
      <c r="M16" s="15">
        <v>112219</v>
      </c>
      <c r="N16" s="12">
        <v>995692529550</v>
      </c>
    </row>
    <row r="17" spans="3:14" ht="20.25">
      <c r="C17" s="13">
        <f t="shared" si="0"/>
        <v>12</v>
      </c>
      <c r="D17" s="14" t="s">
        <v>24</v>
      </c>
      <c r="E17" s="15">
        <v>9981915</v>
      </c>
      <c r="F17" s="15">
        <v>1261</v>
      </c>
      <c r="G17" s="15">
        <v>17510222</v>
      </c>
      <c r="H17" s="16">
        <v>18896421255163</v>
      </c>
      <c r="I17" s="17">
        <v>95926</v>
      </c>
      <c r="J17" s="17">
        <v>10076431</v>
      </c>
      <c r="K17" s="16">
        <v>22103226789806</v>
      </c>
      <c r="L17" s="17">
        <v>2646</v>
      </c>
      <c r="M17" s="15">
        <v>805793</v>
      </c>
      <c r="N17" s="12">
        <v>9794897412716</v>
      </c>
    </row>
    <row r="18" spans="3:14" ht="20.25">
      <c r="C18" s="13">
        <f t="shared" si="0"/>
        <v>13</v>
      </c>
      <c r="D18" s="14" t="s">
        <v>25</v>
      </c>
      <c r="E18" s="15">
        <v>2203715</v>
      </c>
      <c r="F18" s="15">
        <v>399</v>
      </c>
      <c r="G18" s="15">
        <v>3851403</v>
      </c>
      <c r="H18" s="16">
        <v>3644349107233</v>
      </c>
      <c r="I18" s="17">
        <v>33399</v>
      </c>
      <c r="J18" s="17">
        <v>2051398</v>
      </c>
      <c r="K18" s="16">
        <v>4495228756159</v>
      </c>
      <c r="L18" s="17">
        <v>716</v>
      </c>
      <c r="M18" s="15">
        <v>216730</v>
      </c>
      <c r="N18" s="12">
        <v>2585958005408</v>
      </c>
    </row>
    <row r="19" spans="3:14" ht="20.25">
      <c r="C19" s="13">
        <f t="shared" si="0"/>
        <v>14</v>
      </c>
      <c r="D19" s="14" t="s">
        <v>26</v>
      </c>
      <c r="E19" s="15">
        <v>4048771</v>
      </c>
      <c r="F19" s="15">
        <v>142</v>
      </c>
      <c r="G19" s="15">
        <v>1770388</v>
      </c>
      <c r="H19" s="16">
        <v>2351587633536</v>
      </c>
      <c r="I19" s="17">
        <v>23968</v>
      </c>
      <c r="J19" s="17">
        <v>3633888</v>
      </c>
      <c r="K19" s="16">
        <v>10405074082061</v>
      </c>
      <c r="L19" s="17">
        <v>169</v>
      </c>
      <c r="M19" s="15">
        <v>23554</v>
      </c>
      <c r="N19" s="12">
        <v>808477979702</v>
      </c>
    </row>
    <row r="20" spans="3:14" ht="20.25">
      <c r="C20" s="13">
        <f t="shared" si="0"/>
        <v>15</v>
      </c>
      <c r="D20" s="14" t="s">
        <v>27</v>
      </c>
      <c r="E20" s="15">
        <v>2305484</v>
      </c>
      <c r="F20" s="15">
        <v>411</v>
      </c>
      <c r="G20" s="15">
        <v>3403711</v>
      </c>
      <c r="H20" s="16">
        <v>2769737380358</v>
      </c>
      <c r="I20" s="17">
        <v>32169</v>
      </c>
      <c r="J20" s="17">
        <v>2349300</v>
      </c>
      <c r="K20" s="16">
        <v>3013983776293</v>
      </c>
      <c r="L20" s="17">
        <v>864</v>
      </c>
      <c r="M20" s="15">
        <v>232835</v>
      </c>
      <c r="N20" s="12">
        <v>2207953071048</v>
      </c>
    </row>
    <row r="21" spans="3:14" ht="20.25">
      <c r="C21" s="13">
        <f t="shared" si="0"/>
        <v>16</v>
      </c>
      <c r="D21" s="14" t="s">
        <v>28</v>
      </c>
      <c r="E21" s="15">
        <v>3621871</v>
      </c>
      <c r="F21" s="15">
        <v>567</v>
      </c>
      <c r="G21" s="15">
        <v>7260712</v>
      </c>
      <c r="H21" s="16">
        <v>22114534038135</v>
      </c>
      <c r="I21" s="17">
        <v>31759</v>
      </c>
      <c r="J21" s="17">
        <v>3604420</v>
      </c>
      <c r="K21" s="16">
        <v>9076967549218</v>
      </c>
      <c r="L21" s="17">
        <v>884</v>
      </c>
      <c r="M21" s="15">
        <v>344330</v>
      </c>
      <c r="N21" s="12">
        <v>5968560332243</v>
      </c>
    </row>
    <row r="22" spans="3:14" ht="20.25">
      <c r="C22" s="13">
        <f t="shared" si="0"/>
        <v>17</v>
      </c>
      <c r="D22" s="14" t="s">
        <v>29</v>
      </c>
      <c r="E22" s="15">
        <v>10516810</v>
      </c>
      <c r="F22" s="15">
        <v>1536</v>
      </c>
      <c r="G22" s="15">
        <v>18393024</v>
      </c>
      <c r="H22" s="16">
        <v>24164775006952</v>
      </c>
      <c r="I22" s="17">
        <v>137304</v>
      </c>
      <c r="J22" s="17">
        <v>13797320</v>
      </c>
      <c r="K22" s="16">
        <v>33070556638384</v>
      </c>
      <c r="L22" s="17">
        <v>3129</v>
      </c>
      <c r="M22" s="15">
        <v>861360</v>
      </c>
      <c r="N22" s="12">
        <v>12718205123775</v>
      </c>
    </row>
    <row r="23" spans="3:14" ht="20.25">
      <c r="C23" s="13">
        <f t="shared" si="0"/>
        <v>18</v>
      </c>
      <c r="D23" s="14" t="s">
        <v>30</v>
      </c>
      <c r="E23" s="15">
        <v>3203951</v>
      </c>
      <c r="F23" s="15">
        <v>503</v>
      </c>
      <c r="G23" s="15">
        <v>5415967</v>
      </c>
      <c r="H23" s="16">
        <v>4959216642967</v>
      </c>
      <c r="I23" s="17">
        <v>38066</v>
      </c>
      <c r="J23" s="17">
        <v>2967441</v>
      </c>
      <c r="K23" s="16">
        <v>5808762654469</v>
      </c>
      <c r="L23" s="17">
        <v>817</v>
      </c>
      <c r="M23" s="15">
        <v>234371</v>
      </c>
      <c r="N23" s="12">
        <v>2897286549808</v>
      </c>
    </row>
    <row r="24" spans="3:14" ht="20.25">
      <c r="C24" s="13">
        <f t="shared" si="0"/>
        <v>19</v>
      </c>
      <c r="D24" s="14" t="s">
        <v>31</v>
      </c>
      <c r="E24" s="15">
        <v>3329725</v>
      </c>
      <c r="F24" s="15">
        <v>433</v>
      </c>
      <c r="G24" s="15">
        <v>5521220</v>
      </c>
      <c r="H24" s="16">
        <v>6538562676206</v>
      </c>
      <c r="I24" s="17">
        <v>38554</v>
      </c>
      <c r="J24" s="17">
        <v>4048684</v>
      </c>
      <c r="K24" s="16">
        <v>11669331323753</v>
      </c>
      <c r="L24" s="17">
        <v>714</v>
      </c>
      <c r="M24" s="15">
        <v>261882</v>
      </c>
      <c r="N24" s="12">
        <v>3786413014818</v>
      </c>
    </row>
    <row r="25" spans="3:14" ht="20.25">
      <c r="C25" s="13">
        <f t="shared" si="0"/>
        <v>20</v>
      </c>
      <c r="D25" s="14" t="s">
        <v>32</v>
      </c>
      <c r="E25" s="15">
        <v>3191074</v>
      </c>
      <c r="F25" s="15">
        <v>483</v>
      </c>
      <c r="G25" s="15">
        <v>4617927</v>
      </c>
      <c r="H25" s="16">
        <v>4820317883324</v>
      </c>
      <c r="I25" s="17">
        <v>34865</v>
      </c>
      <c r="J25" s="17">
        <v>1875000</v>
      </c>
      <c r="K25" s="16">
        <v>19565172498653</v>
      </c>
      <c r="L25" s="17">
        <v>783</v>
      </c>
      <c r="M25" s="15">
        <v>222778</v>
      </c>
      <c r="N25" s="12">
        <v>6657137838813</v>
      </c>
    </row>
    <row r="26" spans="3:14" ht="20.25">
      <c r="C26" s="13">
        <f t="shared" si="0"/>
        <v>21</v>
      </c>
      <c r="D26" s="14" t="s">
        <v>33</v>
      </c>
      <c r="E26" s="15">
        <v>6251444</v>
      </c>
      <c r="F26" s="15">
        <v>1067</v>
      </c>
      <c r="G26" s="15">
        <v>11751389</v>
      </c>
      <c r="H26" s="16">
        <v>10851057122930</v>
      </c>
      <c r="I26" s="17">
        <v>79425</v>
      </c>
      <c r="J26" s="17">
        <v>8546866</v>
      </c>
      <c r="K26" s="16">
        <v>11638110932317</v>
      </c>
      <c r="L26" s="17">
        <v>1556</v>
      </c>
      <c r="M26" s="15">
        <v>547748</v>
      </c>
      <c r="N26" s="12">
        <v>5864867208236</v>
      </c>
    </row>
    <row r="27" spans="3:14" ht="20.25">
      <c r="C27" s="13">
        <f t="shared" si="0"/>
        <v>22</v>
      </c>
      <c r="D27" s="14" t="s">
        <v>34</v>
      </c>
      <c r="E27" s="15">
        <v>4162573</v>
      </c>
      <c r="F27" s="15">
        <v>680</v>
      </c>
      <c r="G27" s="15">
        <v>6762871</v>
      </c>
      <c r="H27" s="16">
        <v>7119870512404</v>
      </c>
      <c r="I27" s="17">
        <v>38530</v>
      </c>
      <c r="J27" s="17">
        <v>2863862</v>
      </c>
      <c r="K27" s="16">
        <v>13120669913395</v>
      </c>
      <c r="L27" s="17">
        <v>1318</v>
      </c>
      <c r="M27" s="15">
        <v>330260</v>
      </c>
      <c r="N27" s="12">
        <v>5512153884812</v>
      </c>
    </row>
    <row r="28" spans="3:14" ht="20.25">
      <c r="C28" s="13">
        <f t="shared" si="0"/>
        <v>23</v>
      </c>
      <c r="D28" s="14" t="s">
        <v>35</v>
      </c>
      <c r="E28" s="15">
        <v>1471259</v>
      </c>
      <c r="F28" s="15">
        <v>230</v>
      </c>
      <c r="G28" s="15">
        <v>3344670</v>
      </c>
      <c r="H28" s="16">
        <v>3070125018029</v>
      </c>
      <c r="I28" s="17">
        <v>16777</v>
      </c>
      <c r="J28" s="17">
        <v>1603744</v>
      </c>
      <c r="K28" s="16">
        <v>1950034685881</v>
      </c>
      <c r="L28" s="17">
        <v>365</v>
      </c>
      <c r="M28" s="15">
        <v>96263</v>
      </c>
      <c r="N28" s="12">
        <v>881282693033</v>
      </c>
    </row>
    <row r="29" spans="3:14" ht="20.25">
      <c r="C29" s="13">
        <f t="shared" si="0"/>
        <v>24</v>
      </c>
      <c r="D29" s="14" t="s">
        <v>36</v>
      </c>
      <c r="E29" s="15">
        <v>3807254</v>
      </c>
      <c r="F29" s="15">
        <v>466</v>
      </c>
      <c r="G29" s="15">
        <v>5433172</v>
      </c>
      <c r="H29" s="16">
        <v>4719966800540</v>
      </c>
      <c r="I29" s="17">
        <v>46929</v>
      </c>
      <c r="J29" s="17">
        <v>4011499</v>
      </c>
      <c r="K29" s="16">
        <v>7433699449308</v>
      </c>
      <c r="L29" s="17">
        <v>938</v>
      </c>
      <c r="M29" s="15">
        <v>262462</v>
      </c>
      <c r="N29" s="12">
        <v>3006521848955</v>
      </c>
    </row>
    <row r="30" spans="3:14" ht="20.25">
      <c r="C30" s="13">
        <f t="shared" si="0"/>
        <v>25</v>
      </c>
      <c r="D30" s="14" t="s">
        <v>37</v>
      </c>
      <c r="E30" s="15">
        <v>6210327</v>
      </c>
      <c r="F30" s="15">
        <v>804</v>
      </c>
      <c r="G30" s="15">
        <v>9871108</v>
      </c>
      <c r="H30" s="16">
        <v>8262457008107</v>
      </c>
      <c r="I30" s="17">
        <v>66312</v>
      </c>
      <c r="J30" s="17">
        <v>4247894</v>
      </c>
      <c r="K30" s="16">
        <v>9678004721844</v>
      </c>
      <c r="L30" s="17">
        <v>1373</v>
      </c>
      <c r="M30" s="15">
        <v>598955</v>
      </c>
      <c r="N30" s="12">
        <v>4943096934094</v>
      </c>
    </row>
    <row r="31" spans="3:14" ht="20.25">
      <c r="C31" s="13">
        <f t="shared" si="0"/>
        <v>26</v>
      </c>
      <c r="D31" s="14" t="s">
        <v>38</v>
      </c>
      <c r="E31" s="15">
        <v>3226836</v>
      </c>
      <c r="F31" s="15">
        <v>570</v>
      </c>
      <c r="G31" s="15">
        <v>5902895</v>
      </c>
      <c r="H31" s="16">
        <v>4992629619708</v>
      </c>
      <c r="I31" s="17">
        <v>32911</v>
      </c>
      <c r="J31" s="17">
        <v>2043917</v>
      </c>
      <c r="K31" s="16">
        <v>4750122307350</v>
      </c>
      <c r="L31" s="17">
        <v>994</v>
      </c>
      <c r="M31" s="15">
        <v>316941</v>
      </c>
      <c r="N31" s="12">
        <v>2428019072238</v>
      </c>
    </row>
    <row r="32" spans="3:14" ht="20.25">
      <c r="C32" s="13">
        <f t="shared" si="0"/>
        <v>27</v>
      </c>
      <c r="D32" s="14" t="s">
        <v>39</v>
      </c>
      <c r="E32" s="15">
        <v>7030001</v>
      </c>
      <c r="F32" s="15">
        <v>1100</v>
      </c>
      <c r="G32" s="15">
        <v>12954198</v>
      </c>
      <c r="H32" s="16">
        <v>12915952292675</v>
      </c>
      <c r="I32" s="17">
        <v>103428</v>
      </c>
      <c r="J32" s="17">
        <v>7242705</v>
      </c>
      <c r="K32" s="16">
        <v>16293324866322</v>
      </c>
      <c r="L32" s="17">
        <v>2467</v>
      </c>
      <c r="M32" s="15">
        <v>667984</v>
      </c>
      <c r="N32" s="12">
        <v>8116975232508</v>
      </c>
    </row>
    <row r="33" spans="3:14" ht="20.25">
      <c r="C33" s="13">
        <f t="shared" si="0"/>
        <v>28</v>
      </c>
      <c r="D33" s="14" t="s">
        <v>40</v>
      </c>
      <c r="E33" s="15">
        <v>3713187</v>
      </c>
      <c r="F33" s="15">
        <v>556</v>
      </c>
      <c r="G33" s="15">
        <v>5950879</v>
      </c>
      <c r="H33" s="16">
        <v>5494949353902</v>
      </c>
      <c r="I33" s="17">
        <v>43721</v>
      </c>
      <c r="J33" s="17">
        <v>3486375</v>
      </c>
      <c r="K33" s="16">
        <v>6935282158110</v>
      </c>
      <c r="L33" s="17">
        <v>1077</v>
      </c>
      <c r="M33" s="15">
        <v>374767</v>
      </c>
      <c r="N33" s="12">
        <v>3469183180393</v>
      </c>
    </row>
    <row r="34" spans="3:14" ht="20.25">
      <c r="C34" s="13">
        <f t="shared" si="0"/>
        <v>29</v>
      </c>
      <c r="D34" s="14" t="s">
        <v>41</v>
      </c>
      <c r="E34" s="15">
        <v>836283</v>
      </c>
      <c r="F34" s="15">
        <v>224</v>
      </c>
      <c r="G34" s="15">
        <v>1826297</v>
      </c>
      <c r="H34" s="16">
        <v>5279695072091</v>
      </c>
      <c r="I34" s="17">
        <v>22207</v>
      </c>
      <c r="J34" s="17">
        <v>1915331</v>
      </c>
      <c r="K34" s="16">
        <v>5731948515150</v>
      </c>
      <c r="L34" s="17">
        <v>253</v>
      </c>
      <c r="M34" s="15">
        <v>71658</v>
      </c>
      <c r="N34" s="12">
        <v>2164837532884</v>
      </c>
    </row>
    <row r="35" spans="3:14" ht="20.25">
      <c r="C35" s="13">
        <f t="shared" si="0"/>
        <v>30</v>
      </c>
      <c r="D35" s="14" t="s">
        <v>42</v>
      </c>
      <c r="E35" s="15">
        <v>3538020</v>
      </c>
      <c r="F35" s="15">
        <v>639</v>
      </c>
      <c r="G35" s="15">
        <v>7238255</v>
      </c>
      <c r="H35" s="16">
        <v>11677406044133</v>
      </c>
      <c r="I35" s="17">
        <v>45209</v>
      </c>
      <c r="J35" s="17">
        <v>5194241</v>
      </c>
      <c r="K35" s="16">
        <v>8774367058631</v>
      </c>
      <c r="L35" s="17">
        <v>1301</v>
      </c>
      <c r="M35" s="15">
        <v>321011</v>
      </c>
      <c r="N35" s="12">
        <v>6882471428084</v>
      </c>
    </row>
    <row r="36" spans="3:14" ht="20.25">
      <c r="C36" s="13">
        <f t="shared" si="0"/>
        <v>31</v>
      </c>
      <c r="D36" s="14" t="s">
        <v>43</v>
      </c>
      <c r="E36" s="15">
        <v>3152747</v>
      </c>
      <c r="F36" s="15">
        <v>537</v>
      </c>
      <c r="G36" s="15">
        <v>5304821</v>
      </c>
      <c r="H36" s="16">
        <v>5189699562950</v>
      </c>
      <c r="I36" s="17">
        <v>35817</v>
      </c>
      <c r="J36" s="17">
        <v>2555380</v>
      </c>
      <c r="K36" s="16">
        <v>7830784421966</v>
      </c>
      <c r="L36" s="17">
        <v>1020</v>
      </c>
      <c r="M36" s="15">
        <v>293184</v>
      </c>
      <c r="N36" s="12">
        <v>4225990663197</v>
      </c>
    </row>
    <row r="37" spans="3:14" ht="21" thickBot="1">
      <c r="C37" s="13">
        <f t="shared" si="0"/>
        <v>32</v>
      </c>
      <c r="D37" s="14" t="s">
        <v>44</v>
      </c>
      <c r="E37" s="15">
        <v>3267839</v>
      </c>
      <c r="F37" s="15">
        <v>650</v>
      </c>
      <c r="G37" s="15">
        <v>6479140</v>
      </c>
      <c r="H37" s="16">
        <v>6392590653083</v>
      </c>
      <c r="I37" s="17">
        <v>50749</v>
      </c>
      <c r="J37" s="17">
        <v>4952768</v>
      </c>
      <c r="K37" s="16">
        <v>10125530061636</v>
      </c>
      <c r="L37" s="17">
        <v>1232</v>
      </c>
      <c r="M37" s="15">
        <v>348570</v>
      </c>
      <c r="N37" s="12">
        <v>4305435751928</v>
      </c>
    </row>
    <row r="38" spans="3:14" ht="20.25" thickBot="1">
      <c r="C38" s="33" t="s">
        <v>5</v>
      </c>
      <c r="D38" s="34"/>
      <c r="E38" s="18">
        <f aca="true" t="shared" si="1" ref="E38:N38">SUM(E6:E37)</f>
        <v>205621339</v>
      </c>
      <c r="F38" s="19">
        <f t="shared" si="1"/>
        <v>28899</v>
      </c>
      <c r="G38" s="19">
        <f t="shared" si="1"/>
        <v>330180597</v>
      </c>
      <c r="H38" s="19">
        <f t="shared" si="1"/>
        <v>446956206535696</v>
      </c>
      <c r="I38" s="20">
        <f t="shared" si="1"/>
        <v>2549390</v>
      </c>
      <c r="J38" s="20">
        <f t="shared" si="1"/>
        <v>226466849</v>
      </c>
      <c r="K38" s="19">
        <f t="shared" si="1"/>
        <v>797420959954972</v>
      </c>
      <c r="L38" s="20">
        <f t="shared" si="1"/>
        <v>53230</v>
      </c>
      <c r="M38" s="19">
        <f t="shared" si="1"/>
        <v>15718157</v>
      </c>
      <c r="N38" s="21">
        <f t="shared" si="1"/>
        <v>261241886094190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7281424</v>
      </c>
      <c r="F6" s="9">
        <v>1155</v>
      </c>
      <c r="G6" s="10">
        <v>13524167</v>
      </c>
      <c r="H6" s="8">
        <v>13357452154716</v>
      </c>
      <c r="I6" s="11">
        <v>102604</v>
      </c>
      <c r="J6" s="11">
        <v>6236983</v>
      </c>
      <c r="K6" s="8">
        <v>26292972902489</v>
      </c>
      <c r="L6" s="11">
        <v>2096</v>
      </c>
      <c r="M6" s="11">
        <v>628150</v>
      </c>
      <c r="N6" s="12">
        <v>6719312278491</v>
      </c>
    </row>
    <row r="7" spans="3:14" ht="20.25">
      <c r="C7" s="13">
        <f aca="true" t="shared" si="0" ref="C7:C37">C6+1</f>
        <v>2</v>
      </c>
      <c r="D7" s="14" t="s">
        <v>15</v>
      </c>
      <c r="E7" s="15">
        <v>4799746</v>
      </c>
      <c r="F7" s="15">
        <v>815</v>
      </c>
      <c r="G7" s="15">
        <v>8589456</v>
      </c>
      <c r="H7" s="16">
        <v>9945787546769</v>
      </c>
      <c r="I7" s="17">
        <v>63925</v>
      </c>
      <c r="J7" s="17">
        <v>3995563</v>
      </c>
      <c r="K7" s="16">
        <v>28981930961908</v>
      </c>
      <c r="L7" s="17">
        <v>1508</v>
      </c>
      <c r="M7" s="15">
        <v>418989</v>
      </c>
      <c r="N7" s="12">
        <v>6883414591893</v>
      </c>
    </row>
    <row r="8" spans="3:14" ht="20.25">
      <c r="C8" s="13">
        <f t="shared" si="0"/>
        <v>3</v>
      </c>
      <c r="D8" s="14" t="s">
        <v>16</v>
      </c>
      <c r="E8" s="15">
        <v>2620189</v>
      </c>
      <c r="F8" s="15">
        <v>462</v>
      </c>
      <c r="G8" s="15">
        <v>4856596</v>
      </c>
      <c r="H8" s="16">
        <v>4754395676028</v>
      </c>
      <c r="I8" s="17">
        <v>37050</v>
      </c>
      <c r="J8" s="17">
        <v>2296544</v>
      </c>
      <c r="K8" s="16">
        <v>5233868617576</v>
      </c>
      <c r="L8" s="17">
        <v>788</v>
      </c>
      <c r="M8" s="15">
        <v>211928</v>
      </c>
      <c r="N8" s="12">
        <v>2117460668462</v>
      </c>
    </row>
    <row r="9" spans="3:14" ht="20.25">
      <c r="C9" s="13">
        <f t="shared" si="0"/>
        <v>4</v>
      </c>
      <c r="D9" s="14" t="s">
        <v>17</v>
      </c>
      <c r="E9" s="15">
        <v>13197435</v>
      </c>
      <c r="F9" s="15">
        <v>2000</v>
      </c>
      <c r="G9" s="15">
        <v>27715870</v>
      </c>
      <c r="H9" s="16">
        <v>30815701046941</v>
      </c>
      <c r="I9" s="17">
        <v>203310</v>
      </c>
      <c r="J9" s="17">
        <v>16442519</v>
      </c>
      <c r="K9" s="16">
        <v>53969882836449</v>
      </c>
      <c r="L9" s="17">
        <v>4091</v>
      </c>
      <c r="M9" s="15">
        <v>1103540</v>
      </c>
      <c r="N9" s="12">
        <v>14359825712446</v>
      </c>
    </row>
    <row r="10" spans="3:14" ht="20.25">
      <c r="C10" s="13">
        <f t="shared" si="0"/>
        <v>5</v>
      </c>
      <c r="D10" s="14" t="s">
        <v>18</v>
      </c>
      <c r="E10" s="15">
        <v>1576363</v>
      </c>
      <c r="F10" s="15">
        <v>288</v>
      </c>
      <c r="G10" s="15">
        <v>2954222</v>
      </c>
      <c r="H10" s="16">
        <v>2376102196961</v>
      </c>
      <c r="I10" s="17">
        <v>16149</v>
      </c>
      <c r="J10" s="17">
        <v>1074666</v>
      </c>
      <c r="K10" s="16">
        <v>2143086402220</v>
      </c>
      <c r="L10" s="17">
        <v>476</v>
      </c>
      <c r="M10" s="15">
        <v>111211</v>
      </c>
      <c r="N10" s="12">
        <v>1184651193412</v>
      </c>
    </row>
    <row r="11" spans="3:14" ht="20.25">
      <c r="C11" s="13">
        <f t="shared" si="0"/>
        <v>6</v>
      </c>
      <c r="D11" s="14" t="s">
        <v>19</v>
      </c>
      <c r="E11" s="15">
        <v>2634823</v>
      </c>
      <c r="F11" s="15">
        <v>476</v>
      </c>
      <c r="G11" s="15">
        <v>5715920</v>
      </c>
      <c r="H11" s="16">
        <v>6602488587135</v>
      </c>
      <c r="I11" s="17">
        <v>31947</v>
      </c>
      <c r="J11" s="17">
        <v>2709512</v>
      </c>
      <c r="K11" s="16">
        <v>7258677549942</v>
      </c>
      <c r="L11" s="17">
        <v>918</v>
      </c>
      <c r="M11" s="15">
        <v>229599</v>
      </c>
      <c r="N11" s="12">
        <v>3880625793506</v>
      </c>
    </row>
    <row r="12" spans="3:14" ht="20.25">
      <c r="C12" s="13">
        <f t="shared" si="0"/>
        <v>7</v>
      </c>
      <c r="D12" s="14" t="s">
        <v>4</v>
      </c>
      <c r="E12" s="15">
        <v>64596993</v>
      </c>
      <c r="F12" s="15">
        <v>7406</v>
      </c>
      <c r="G12" s="15">
        <v>90111786</v>
      </c>
      <c r="H12" s="16">
        <v>148211681758452</v>
      </c>
      <c r="I12" s="17">
        <v>752962</v>
      </c>
      <c r="J12" s="17">
        <v>65668444</v>
      </c>
      <c r="K12" s="16">
        <v>277643108384567</v>
      </c>
      <c r="L12" s="17">
        <v>13357</v>
      </c>
      <c r="M12" s="15">
        <v>3437974</v>
      </c>
      <c r="N12" s="12">
        <v>76249325739048</v>
      </c>
    </row>
    <row r="13" spans="3:14" ht="20.25">
      <c r="C13" s="13">
        <f t="shared" si="0"/>
        <v>8</v>
      </c>
      <c r="D13" s="14" t="s">
        <v>20</v>
      </c>
      <c r="E13" s="15">
        <v>1827272</v>
      </c>
      <c r="F13" s="15">
        <v>365</v>
      </c>
      <c r="G13" s="15">
        <v>3972799</v>
      </c>
      <c r="H13" s="16">
        <v>2982806385820</v>
      </c>
      <c r="I13" s="17">
        <v>21993</v>
      </c>
      <c r="J13" s="17">
        <v>1598566</v>
      </c>
      <c r="K13" s="16">
        <v>2738592949272</v>
      </c>
      <c r="L13" s="17">
        <v>636</v>
      </c>
      <c r="M13" s="15">
        <v>164166</v>
      </c>
      <c r="N13" s="12">
        <v>1207473017794</v>
      </c>
    </row>
    <row r="14" spans="3:14" ht="20.25">
      <c r="C14" s="13">
        <f t="shared" si="0"/>
        <v>9</v>
      </c>
      <c r="D14" s="14" t="s">
        <v>21</v>
      </c>
      <c r="E14" s="15">
        <v>1706475</v>
      </c>
      <c r="F14" s="15">
        <v>350</v>
      </c>
      <c r="G14" s="15">
        <v>3261531</v>
      </c>
      <c r="H14" s="16">
        <v>2875298403295</v>
      </c>
      <c r="I14" s="17">
        <v>19446</v>
      </c>
      <c r="J14" s="17">
        <v>1490648</v>
      </c>
      <c r="K14" s="16">
        <v>2028567400772</v>
      </c>
      <c r="L14" s="17">
        <v>590</v>
      </c>
      <c r="M14" s="15">
        <v>150155</v>
      </c>
      <c r="N14" s="12">
        <v>855180425403</v>
      </c>
    </row>
    <row r="15" spans="3:14" ht="20.25">
      <c r="C15" s="13">
        <f t="shared" si="0"/>
        <v>10</v>
      </c>
      <c r="D15" s="14" t="s">
        <v>22</v>
      </c>
      <c r="E15" s="15">
        <v>12672881</v>
      </c>
      <c r="F15" s="15">
        <v>1962</v>
      </c>
      <c r="G15" s="15">
        <v>27011539</v>
      </c>
      <c r="H15" s="16">
        <v>34327851443802</v>
      </c>
      <c r="I15" s="17">
        <v>192440</v>
      </c>
      <c r="J15" s="17">
        <v>18628792</v>
      </c>
      <c r="K15" s="16">
        <v>35115595197114</v>
      </c>
      <c r="L15" s="17">
        <v>3622</v>
      </c>
      <c r="M15" s="15">
        <v>892368</v>
      </c>
      <c r="N15" s="12">
        <v>15590804377867</v>
      </c>
    </row>
    <row r="16" spans="3:14" ht="20.25">
      <c r="C16" s="13">
        <f t="shared" si="0"/>
        <v>11</v>
      </c>
      <c r="D16" s="14" t="s">
        <v>23</v>
      </c>
      <c r="E16" s="15">
        <v>1659444</v>
      </c>
      <c r="F16" s="15">
        <v>248</v>
      </c>
      <c r="G16" s="15">
        <v>3121492</v>
      </c>
      <c r="H16" s="16">
        <v>2302294049072</v>
      </c>
      <c r="I16" s="17">
        <v>18114</v>
      </c>
      <c r="J16" s="17">
        <v>1399834</v>
      </c>
      <c r="K16" s="16">
        <v>2063250599787</v>
      </c>
      <c r="L16" s="17">
        <v>429</v>
      </c>
      <c r="M16" s="15">
        <v>109377</v>
      </c>
      <c r="N16" s="12">
        <v>826052473580</v>
      </c>
    </row>
    <row r="17" spans="3:14" ht="20.25">
      <c r="C17" s="13">
        <f t="shared" si="0"/>
        <v>12</v>
      </c>
      <c r="D17" s="14" t="s">
        <v>24</v>
      </c>
      <c r="E17" s="15">
        <v>9793915</v>
      </c>
      <c r="F17" s="15">
        <v>1243</v>
      </c>
      <c r="G17" s="15">
        <v>19356245</v>
      </c>
      <c r="H17" s="16">
        <v>25394610349660</v>
      </c>
      <c r="I17" s="17">
        <v>92508</v>
      </c>
      <c r="J17" s="17">
        <v>9106791</v>
      </c>
      <c r="K17" s="16">
        <v>17565535104781</v>
      </c>
      <c r="L17" s="17">
        <v>2628</v>
      </c>
      <c r="M17" s="15">
        <v>768810</v>
      </c>
      <c r="N17" s="12">
        <v>10479180605826</v>
      </c>
    </row>
    <row r="18" spans="3:14" ht="20.25">
      <c r="C18" s="13">
        <f t="shared" si="0"/>
        <v>13</v>
      </c>
      <c r="D18" s="14" t="s">
        <v>25</v>
      </c>
      <c r="E18" s="15">
        <v>2164862</v>
      </c>
      <c r="F18" s="15">
        <v>396</v>
      </c>
      <c r="G18" s="15">
        <v>3835356</v>
      </c>
      <c r="H18" s="16">
        <v>3474904384063</v>
      </c>
      <c r="I18" s="17">
        <v>32491</v>
      </c>
      <c r="J18" s="17">
        <v>1935656</v>
      </c>
      <c r="K18" s="16">
        <v>3470999438314</v>
      </c>
      <c r="L18" s="17">
        <v>716</v>
      </c>
      <c r="M18" s="15">
        <v>196185</v>
      </c>
      <c r="N18" s="12">
        <v>2763008641159</v>
      </c>
    </row>
    <row r="19" spans="3:14" ht="20.25">
      <c r="C19" s="13">
        <f t="shared" si="0"/>
        <v>14</v>
      </c>
      <c r="D19" s="14" t="s">
        <v>26</v>
      </c>
      <c r="E19" s="15">
        <v>3962338</v>
      </c>
      <c r="F19" s="15">
        <v>141</v>
      </c>
      <c r="G19" s="15">
        <v>2921570</v>
      </c>
      <c r="H19" s="16">
        <v>3836155451617</v>
      </c>
      <c r="I19" s="17">
        <v>23392</v>
      </c>
      <c r="J19" s="17">
        <v>3344361</v>
      </c>
      <c r="K19" s="16">
        <v>7485583310542</v>
      </c>
      <c r="L19" s="17">
        <v>169</v>
      </c>
      <c r="M19" s="15">
        <v>22077</v>
      </c>
      <c r="N19" s="12">
        <v>681460908198</v>
      </c>
    </row>
    <row r="20" spans="3:14" ht="20.25">
      <c r="C20" s="13">
        <f t="shared" si="0"/>
        <v>15</v>
      </c>
      <c r="D20" s="14" t="s">
        <v>27</v>
      </c>
      <c r="E20" s="15">
        <v>2264255</v>
      </c>
      <c r="F20" s="15">
        <v>412</v>
      </c>
      <c r="G20" s="15">
        <v>3769126</v>
      </c>
      <c r="H20" s="16">
        <v>3076743480142</v>
      </c>
      <c r="I20" s="17">
        <v>31538</v>
      </c>
      <c r="J20" s="17">
        <v>2216862</v>
      </c>
      <c r="K20" s="16">
        <v>2504574281858</v>
      </c>
      <c r="L20" s="17">
        <v>861</v>
      </c>
      <c r="M20" s="15">
        <v>220452</v>
      </c>
      <c r="N20" s="12">
        <v>1841302460138</v>
      </c>
    </row>
    <row r="21" spans="3:14" ht="20.25">
      <c r="C21" s="13">
        <f t="shared" si="0"/>
        <v>16</v>
      </c>
      <c r="D21" s="14" t="s">
        <v>28</v>
      </c>
      <c r="E21" s="15">
        <v>3571678</v>
      </c>
      <c r="F21" s="15">
        <v>564</v>
      </c>
      <c r="G21" s="15">
        <v>6978845</v>
      </c>
      <c r="H21" s="16">
        <v>10233687546228</v>
      </c>
      <c r="I21" s="17">
        <v>30632</v>
      </c>
      <c r="J21" s="17">
        <v>3310335</v>
      </c>
      <c r="K21" s="16">
        <v>6398679941649</v>
      </c>
      <c r="L21" s="17">
        <v>877</v>
      </c>
      <c r="M21" s="15">
        <v>299442</v>
      </c>
      <c r="N21" s="12">
        <v>4490768975170</v>
      </c>
    </row>
    <row r="22" spans="3:14" ht="20.25">
      <c r="C22" s="13">
        <f t="shared" si="0"/>
        <v>17</v>
      </c>
      <c r="D22" s="14" t="s">
        <v>29</v>
      </c>
      <c r="E22" s="15">
        <v>10313400</v>
      </c>
      <c r="F22" s="15">
        <v>1526</v>
      </c>
      <c r="G22" s="15">
        <v>21816154</v>
      </c>
      <c r="H22" s="16">
        <v>26600814623029</v>
      </c>
      <c r="I22" s="17">
        <v>134405</v>
      </c>
      <c r="J22" s="17">
        <v>13310281</v>
      </c>
      <c r="K22" s="16">
        <v>25827762136386</v>
      </c>
      <c r="L22" s="17">
        <v>3115</v>
      </c>
      <c r="M22" s="15">
        <v>833492</v>
      </c>
      <c r="N22" s="12">
        <v>9548469486262</v>
      </c>
    </row>
    <row r="23" spans="3:14" ht="20.25">
      <c r="C23" s="13">
        <f t="shared" si="0"/>
        <v>18</v>
      </c>
      <c r="D23" s="14" t="s">
        <v>30</v>
      </c>
      <c r="E23" s="15">
        <v>3139183</v>
      </c>
      <c r="F23" s="15">
        <v>500</v>
      </c>
      <c r="G23" s="15">
        <v>5589329</v>
      </c>
      <c r="H23" s="16">
        <v>4956295789212</v>
      </c>
      <c r="I23" s="17">
        <v>37468</v>
      </c>
      <c r="J23" s="17">
        <v>2723661</v>
      </c>
      <c r="K23" s="16">
        <v>4590564074989</v>
      </c>
      <c r="L23" s="17">
        <v>813</v>
      </c>
      <c r="M23" s="15">
        <v>219645</v>
      </c>
      <c r="N23" s="12">
        <v>2671485450451</v>
      </c>
    </row>
    <row r="24" spans="3:14" ht="20.25">
      <c r="C24" s="13">
        <f t="shared" si="0"/>
        <v>19</v>
      </c>
      <c r="D24" s="14" t="s">
        <v>31</v>
      </c>
      <c r="E24" s="15">
        <v>3271578</v>
      </c>
      <c r="F24" s="15">
        <v>428</v>
      </c>
      <c r="G24" s="15">
        <v>5409538</v>
      </c>
      <c r="H24" s="16">
        <v>5710278947929</v>
      </c>
      <c r="I24" s="17">
        <v>38302</v>
      </c>
      <c r="J24" s="17">
        <v>3717770</v>
      </c>
      <c r="K24" s="16">
        <v>8467447892661</v>
      </c>
      <c r="L24" s="17">
        <v>709</v>
      </c>
      <c r="M24" s="15">
        <v>236539</v>
      </c>
      <c r="N24" s="12">
        <v>4661115079849</v>
      </c>
    </row>
    <row r="25" spans="3:14" ht="20.25">
      <c r="C25" s="13">
        <f t="shared" si="0"/>
        <v>20</v>
      </c>
      <c r="D25" s="14" t="s">
        <v>32</v>
      </c>
      <c r="E25" s="15">
        <v>3150642</v>
      </c>
      <c r="F25" s="15">
        <v>481</v>
      </c>
      <c r="G25" s="15">
        <v>5004752</v>
      </c>
      <c r="H25" s="16">
        <v>5168760400947</v>
      </c>
      <c r="I25" s="17">
        <v>33635</v>
      </c>
      <c r="J25" s="17">
        <v>1952819</v>
      </c>
      <c r="K25" s="16">
        <v>19666184646083</v>
      </c>
      <c r="L25" s="17">
        <v>783</v>
      </c>
      <c r="M25" s="15">
        <v>204308</v>
      </c>
      <c r="N25" s="12">
        <v>4981672725768</v>
      </c>
    </row>
    <row r="26" spans="3:14" ht="20.25">
      <c r="C26" s="13">
        <f t="shared" si="0"/>
        <v>21</v>
      </c>
      <c r="D26" s="14" t="s">
        <v>33</v>
      </c>
      <c r="E26" s="15">
        <v>6113107</v>
      </c>
      <c r="F26" s="15">
        <v>1052</v>
      </c>
      <c r="G26" s="15">
        <v>13013563</v>
      </c>
      <c r="H26" s="16">
        <v>11087611234430</v>
      </c>
      <c r="I26" s="17">
        <v>77923</v>
      </c>
      <c r="J26" s="17">
        <v>8154953</v>
      </c>
      <c r="K26" s="16">
        <v>9108155546265</v>
      </c>
      <c r="L26" s="17">
        <v>1554</v>
      </c>
      <c r="M26" s="15">
        <v>496330</v>
      </c>
      <c r="N26" s="12">
        <v>4194213009182</v>
      </c>
    </row>
    <row r="27" spans="3:14" ht="20.25">
      <c r="C27" s="13">
        <f t="shared" si="0"/>
        <v>22</v>
      </c>
      <c r="D27" s="14" t="s">
        <v>34</v>
      </c>
      <c r="E27" s="15">
        <v>4107978</v>
      </c>
      <c r="F27" s="15">
        <v>675</v>
      </c>
      <c r="G27" s="15">
        <v>7566359</v>
      </c>
      <c r="H27" s="16">
        <v>7788469795702</v>
      </c>
      <c r="I27" s="17">
        <v>38191</v>
      </c>
      <c r="J27" s="17">
        <v>2623220</v>
      </c>
      <c r="K27" s="16">
        <v>8468514471993</v>
      </c>
      <c r="L27" s="17">
        <v>1307</v>
      </c>
      <c r="M27" s="15">
        <v>314917</v>
      </c>
      <c r="N27" s="12">
        <v>5708281822807</v>
      </c>
    </row>
    <row r="28" spans="3:14" ht="20.25">
      <c r="C28" s="13">
        <f t="shared" si="0"/>
        <v>23</v>
      </c>
      <c r="D28" s="14" t="s">
        <v>35</v>
      </c>
      <c r="E28" s="15">
        <v>1443017</v>
      </c>
      <c r="F28" s="15">
        <v>230</v>
      </c>
      <c r="G28" s="15">
        <v>3272488</v>
      </c>
      <c r="H28" s="16">
        <v>2935822647323</v>
      </c>
      <c r="I28" s="17">
        <v>16139</v>
      </c>
      <c r="J28" s="17">
        <v>1601997</v>
      </c>
      <c r="K28" s="16">
        <v>1688725084725</v>
      </c>
      <c r="L28" s="17">
        <v>364</v>
      </c>
      <c r="M28" s="15">
        <v>96834</v>
      </c>
      <c r="N28" s="12">
        <v>1505245393759</v>
      </c>
    </row>
    <row r="29" spans="3:14" ht="20.25">
      <c r="C29" s="13">
        <f t="shared" si="0"/>
        <v>24</v>
      </c>
      <c r="D29" s="14" t="s">
        <v>36</v>
      </c>
      <c r="E29" s="15">
        <v>3743006</v>
      </c>
      <c r="F29" s="15">
        <v>463</v>
      </c>
      <c r="G29" s="15">
        <v>6367082</v>
      </c>
      <c r="H29" s="16">
        <v>5414701595469</v>
      </c>
      <c r="I29" s="17">
        <v>46728</v>
      </c>
      <c r="J29" s="17">
        <v>3679451</v>
      </c>
      <c r="K29" s="16">
        <v>6145508029217</v>
      </c>
      <c r="L29" s="17">
        <v>938</v>
      </c>
      <c r="M29" s="15">
        <v>241626</v>
      </c>
      <c r="N29" s="12">
        <v>3250801122972</v>
      </c>
    </row>
    <row r="30" spans="3:14" ht="20.25">
      <c r="C30" s="13">
        <f t="shared" si="0"/>
        <v>25</v>
      </c>
      <c r="D30" s="14" t="s">
        <v>37</v>
      </c>
      <c r="E30" s="15">
        <v>6098275</v>
      </c>
      <c r="F30" s="15">
        <v>797</v>
      </c>
      <c r="G30" s="15">
        <v>11450472</v>
      </c>
      <c r="H30" s="16">
        <v>10000661276650</v>
      </c>
      <c r="I30" s="17">
        <v>65134</v>
      </c>
      <c r="J30" s="17">
        <v>4242082</v>
      </c>
      <c r="K30" s="16">
        <v>8326777339898</v>
      </c>
      <c r="L30" s="17">
        <v>1367</v>
      </c>
      <c r="M30" s="15">
        <v>566209</v>
      </c>
      <c r="N30" s="12">
        <v>6791494624309</v>
      </c>
    </row>
    <row r="31" spans="3:14" ht="20.25">
      <c r="C31" s="13">
        <f t="shared" si="0"/>
        <v>26</v>
      </c>
      <c r="D31" s="14" t="s">
        <v>38</v>
      </c>
      <c r="E31" s="15">
        <v>3180198</v>
      </c>
      <c r="F31" s="15">
        <v>566</v>
      </c>
      <c r="G31" s="15">
        <v>6444841</v>
      </c>
      <c r="H31" s="16">
        <v>5547850618195</v>
      </c>
      <c r="I31" s="17">
        <v>32540</v>
      </c>
      <c r="J31" s="17">
        <v>1980033</v>
      </c>
      <c r="K31" s="16">
        <v>4094397625915</v>
      </c>
      <c r="L31" s="17">
        <v>993</v>
      </c>
      <c r="M31" s="15">
        <v>298759</v>
      </c>
      <c r="N31" s="12">
        <v>3203823455961</v>
      </c>
    </row>
    <row r="32" spans="3:14" ht="20.25">
      <c r="C32" s="13">
        <f t="shared" si="0"/>
        <v>27</v>
      </c>
      <c r="D32" s="14" t="s">
        <v>39</v>
      </c>
      <c r="E32" s="15">
        <v>6912828</v>
      </c>
      <c r="F32" s="15">
        <v>1085</v>
      </c>
      <c r="G32" s="15">
        <v>14813703</v>
      </c>
      <c r="H32" s="16">
        <v>15611690429559</v>
      </c>
      <c r="I32" s="17">
        <v>102113</v>
      </c>
      <c r="J32" s="17">
        <v>7513232</v>
      </c>
      <c r="K32" s="16">
        <v>13551681574756</v>
      </c>
      <c r="L32" s="17">
        <v>2466</v>
      </c>
      <c r="M32" s="15">
        <v>624158</v>
      </c>
      <c r="N32" s="12">
        <v>6588989295807</v>
      </c>
    </row>
    <row r="33" spans="3:14" ht="20.25">
      <c r="C33" s="13">
        <f t="shared" si="0"/>
        <v>28</v>
      </c>
      <c r="D33" s="14" t="s">
        <v>40</v>
      </c>
      <c r="E33" s="15">
        <v>3651812</v>
      </c>
      <c r="F33" s="15">
        <v>554</v>
      </c>
      <c r="G33" s="15">
        <v>6494395</v>
      </c>
      <c r="H33" s="16">
        <v>6076741082594</v>
      </c>
      <c r="I33" s="17">
        <v>43033</v>
      </c>
      <c r="J33" s="17">
        <v>3235970</v>
      </c>
      <c r="K33" s="16">
        <v>5470340019200</v>
      </c>
      <c r="L33" s="17">
        <v>1075</v>
      </c>
      <c r="M33" s="15">
        <v>340568</v>
      </c>
      <c r="N33" s="12">
        <v>4983119602346</v>
      </c>
    </row>
    <row r="34" spans="3:14" ht="20.25">
      <c r="C34" s="13">
        <f t="shared" si="0"/>
        <v>29</v>
      </c>
      <c r="D34" s="14" t="s">
        <v>41</v>
      </c>
      <c r="E34" s="15">
        <v>832656</v>
      </c>
      <c r="F34" s="15">
        <v>225</v>
      </c>
      <c r="G34" s="15">
        <v>1748219</v>
      </c>
      <c r="H34" s="16">
        <v>3862916950584</v>
      </c>
      <c r="I34" s="17">
        <v>21746</v>
      </c>
      <c r="J34" s="17">
        <v>1941857</v>
      </c>
      <c r="K34" s="16">
        <v>4483985253015</v>
      </c>
      <c r="L34" s="17">
        <v>253</v>
      </c>
      <c r="M34" s="15">
        <v>64081</v>
      </c>
      <c r="N34" s="12">
        <v>1136772414055</v>
      </c>
    </row>
    <row r="35" spans="3:14" ht="20.25">
      <c r="C35" s="13">
        <f t="shared" si="0"/>
        <v>30</v>
      </c>
      <c r="D35" s="14" t="s">
        <v>42</v>
      </c>
      <c r="E35" s="15">
        <v>3486811</v>
      </c>
      <c r="F35" s="15">
        <v>639</v>
      </c>
      <c r="G35" s="15">
        <v>7640757</v>
      </c>
      <c r="H35" s="16">
        <v>10696871494432</v>
      </c>
      <c r="I35" s="17">
        <v>44667</v>
      </c>
      <c r="J35" s="17">
        <v>4789724</v>
      </c>
      <c r="K35" s="16">
        <v>6911518394489</v>
      </c>
      <c r="L35" s="17">
        <v>1300</v>
      </c>
      <c r="M35" s="15">
        <v>289817</v>
      </c>
      <c r="N35" s="12">
        <v>8174908977808</v>
      </c>
    </row>
    <row r="36" spans="3:14" ht="20.25">
      <c r="C36" s="13">
        <f t="shared" si="0"/>
        <v>31</v>
      </c>
      <c r="D36" s="14" t="s">
        <v>43</v>
      </c>
      <c r="E36" s="15">
        <v>3084871</v>
      </c>
      <c r="F36" s="15">
        <v>526</v>
      </c>
      <c r="G36" s="15">
        <v>5790668</v>
      </c>
      <c r="H36" s="16">
        <v>5502342105857</v>
      </c>
      <c r="I36" s="17">
        <v>35290</v>
      </c>
      <c r="J36" s="17">
        <v>2521158</v>
      </c>
      <c r="K36" s="16">
        <v>5911289954825</v>
      </c>
      <c r="L36" s="17">
        <v>1018</v>
      </c>
      <c r="M36" s="15">
        <v>278630</v>
      </c>
      <c r="N36" s="12">
        <v>2589968254026</v>
      </c>
    </row>
    <row r="37" spans="3:14" ht="21" thickBot="1">
      <c r="C37" s="13">
        <f t="shared" si="0"/>
        <v>32</v>
      </c>
      <c r="D37" s="14" t="s">
        <v>44</v>
      </c>
      <c r="E37" s="15">
        <v>3210746</v>
      </c>
      <c r="F37" s="15">
        <v>647</v>
      </c>
      <c r="G37" s="15">
        <v>6529288</v>
      </c>
      <c r="H37" s="16">
        <v>6153545706637</v>
      </c>
      <c r="I37" s="17">
        <v>50106</v>
      </c>
      <c r="J37" s="17">
        <v>4350511</v>
      </c>
      <c r="K37" s="16">
        <v>7126101179840</v>
      </c>
      <c r="L37" s="17">
        <v>1235</v>
      </c>
      <c r="M37" s="15">
        <v>327638</v>
      </c>
      <c r="N37" s="12">
        <v>3268866567063</v>
      </c>
    </row>
    <row r="38" spans="3:14" ht="20.25" thickBot="1">
      <c r="C38" s="33" t="s">
        <v>5</v>
      </c>
      <c r="D38" s="34"/>
      <c r="E38" s="18">
        <f aca="true" t="shared" si="1" ref="E38:N38">SUM(E6:E37)</f>
        <v>202070201</v>
      </c>
      <c r="F38" s="19">
        <f t="shared" si="1"/>
        <v>28677</v>
      </c>
      <c r="G38" s="19">
        <f t="shared" si="1"/>
        <v>356648128</v>
      </c>
      <c r="H38" s="19">
        <f t="shared" si="1"/>
        <v>437683335159250</v>
      </c>
      <c r="I38" s="20">
        <f t="shared" si="1"/>
        <v>2487921</v>
      </c>
      <c r="J38" s="20">
        <f t="shared" si="1"/>
        <v>209794795</v>
      </c>
      <c r="K38" s="19">
        <f t="shared" si="1"/>
        <v>620733859103497</v>
      </c>
      <c r="L38" s="20">
        <f t="shared" si="1"/>
        <v>53052</v>
      </c>
      <c r="M38" s="19">
        <f t="shared" si="1"/>
        <v>14397974</v>
      </c>
      <c r="N38" s="21">
        <f t="shared" si="1"/>
        <v>223389075144818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3">
      <selection activeCell="D25" sqref="D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7145227</v>
      </c>
      <c r="F6" s="9">
        <v>1145</v>
      </c>
      <c r="G6" s="10">
        <v>12359558</v>
      </c>
      <c r="H6" s="8">
        <v>11358813986549</v>
      </c>
      <c r="I6" s="11">
        <v>103174</v>
      </c>
      <c r="J6" s="11">
        <v>5447810</v>
      </c>
      <c r="K6" s="8">
        <v>18887448614272</v>
      </c>
      <c r="L6" s="11">
        <v>1912</v>
      </c>
      <c r="M6" s="11">
        <v>582364</v>
      </c>
      <c r="N6" s="12">
        <v>7047416031846</v>
      </c>
    </row>
    <row r="7" spans="3:14" ht="20.25">
      <c r="C7" s="13">
        <f aca="true" t="shared" si="0" ref="C7:C37">C6+1</f>
        <v>2</v>
      </c>
      <c r="D7" s="14" t="s">
        <v>15</v>
      </c>
      <c r="E7" s="15">
        <v>4739439</v>
      </c>
      <c r="F7" s="15">
        <v>808</v>
      </c>
      <c r="G7" s="15">
        <v>8005191</v>
      </c>
      <c r="H7" s="16">
        <v>8827926590282</v>
      </c>
      <c r="I7" s="17">
        <v>65954</v>
      </c>
      <c r="J7" s="17">
        <v>3545397</v>
      </c>
      <c r="K7" s="16">
        <v>24085341304181</v>
      </c>
      <c r="L7" s="17">
        <v>1336</v>
      </c>
      <c r="M7" s="15">
        <v>402366</v>
      </c>
      <c r="N7" s="12">
        <v>5742666854655</v>
      </c>
    </row>
    <row r="8" spans="3:14" ht="20.25">
      <c r="C8" s="13">
        <f t="shared" si="0"/>
        <v>3</v>
      </c>
      <c r="D8" s="14" t="s">
        <v>16</v>
      </c>
      <c r="E8" s="15">
        <v>2590843</v>
      </c>
      <c r="F8" s="15">
        <v>461</v>
      </c>
      <c r="G8" s="15">
        <v>4415779</v>
      </c>
      <c r="H8" s="16">
        <v>3952306762572</v>
      </c>
      <c r="I8" s="17">
        <v>38750</v>
      </c>
      <c r="J8" s="17">
        <v>1995432</v>
      </c>
      <c r="K8" s="16">
        <v>4507823949376</v>
      </c>
      <c r="L8" s="17">
        <v>704</v>
      </c>
      <c r="M8" s="15">
        <v>201512</v>
      </c>
      <c r="N8" s="12">
        <v>1809114602632</v>
      </c>
    </row>
    <row r="9" spans="3:14" ht="20.25">
      <c r="C9" s="13">
        <f t="shared" si="0"/>
        <v>4</v>
      </c>
      <c r="D9" s="14" t="s">
        <v>17</v>
      </c>
      <c r="E9" s="15">
        <v>12977518</v>
      </c>
      <c r="F9" s="15">
        <v>1985</v>
      </c>
      <c r="G9" s="15">
        <v>25335422</v>
      </c>
      <c r="H9" s="16">
        <v>27027797026770</v>
      </c>
      <c r="I9" s="17">
        <v>199663</v>
      </c>
      <c r="J9" s="17">
        <v>14244469</v>
      </c>
      <c r="K9" s="16">
        <v>45041335472809</v>
      </c>
      <c r="L9" s="17">
        <v>3703</v>
      </c>
      <c r="M9" s="15">
        <v>1014877</v>
      </c>
      <c r="N9" s="12">
        <v>15573497462701</v>
      </c>
    </row>
    <row r="10" spans="3:14" ht="20.25">
      <c r="C10" s="13">
        <f t="shared" si="0"/>
        <v>5</v>
      </c>
      <c r="D10" s="14" t="s">
        <v>18</v>
      </c>
      <c r="E10" s="15">
        <v>1558747</v>
      </c>
      <c r="F10" s="15">
        <v>279</v>
      </c>
      <c r="G10" s="15">
        <v>2843439</v>
      </c>
      <c r="H10" s="16">
        <v>2272712261854</v>
      </c>
      <c r="I10" s="17">
        <v>16310</v>
      </c>
      <c r="J10" s="17">
        <v>992480</v>
      </c>
      <c r="K10" s="16">
        <v>1709619103443</v>
      </c>
      <c r="L10" s="17">
        <v>413</v>
      </c>
      <c r="M10" s="15">
        <v>106853</v>
      </c>
      <c r="N10" s="12">
        <v>1327894670978</v>
      </c>
    </row>
    <row r="11" spans="3:14" ht="20.25">
      <c r="C11" s="13">
        <f t="shared" si="0"/>
        <v>6</v>
      </c>
      <c r="D11" s="14" t="s">
        <v>19</v>
      </c>
      <c r="E11" s="15">
        <v>2593658</v>
      </c>
      <c r="F11" s="15">
        <v>472</v>
      </c>
      <c r="G11" s="15">
        <v>5488433</v>
      </c>
      <c r="H11" s="16">
        <v>6322274015155</v>
      </c>
      <c r="I11" s="17">
        <v>31951</v>
      </c>
      <c r="J11" s="17">
        <v>2496821</v>
      </c>
      <c r="K11" s="16">
        <v>6637936328142</v>
      </c>
      <c r="L11" s="17">
        <v>767</v>
      </c>
      <c r="M11" s="15">
        <v>224168</v>
      </c>
      <c r="N11" s="12">
        <v>2824200466595</v>
      </c>
    </row>
    <row r="12" spans="3:14" ht="20.25">
      <c r="C12" s="13">
        <f t="shared" si="0"/>
        <v>7</v>
      </c>
      <c r="D12" s="14" t="s">
        <v>4</v>
      </c>
      <c r="E12" s="15">
        <v>63683908</v>
      </c>
      <c r="F12" s="15">
        <v>7335</v>
      </c>
      <c r="G12" s="15">
        <v>89016806</v>
      </c>
      <c r="H12" s="16">
        <v>138735824128312</v>
      </c>
      <c r="I12" s="17">
        <v>757698</v>
      </c>
      <c r="J12" s="17">
        <v>61602418</v>
      </c>
      <c r="K12" s="16">
        <v>242288973387094</v>
      </c>
      <c r="L12" s="17">
        <v>12308</v>
      </c>
      <c r="M12" s="15">
        <v>3615748</v>
      </c>
      <c r="N12" s="12">
        <v>76412278127813</v>
      </c>
    </row>
    <row r="13" spans="3:14" ht="20.25">
      <c r="C13" s="13">
        <f t="shared" si="0"/>
        <v>8</v>
      </c>
      <c r="D13" s="14" t="s">
        <v>20</v>
      </c>
      <c r="E13" s="15">
        <v>1795428</v>
      </c>
      <c r="F13" s="15">
        <v>366</v>
      </c>
      <c r="G13" s="15">
        <v>3630027</v>
      </c>
      <c r="H13" s="16">
        <v>2638814896236</v>
      </c>
      <c r="I13" s="17">
        <v>21988</v>
      </c>
      <c r="J13" s="17">
        <v>1430080</v>
      </c>
      <c r="K13" s="16">
        <v>2323132426984</v>
      </c>
      <c r="L13" s="17">
        <v>604</v>
      </c>
      <c r="M13" s="15">
        <v>157662</v>
      </c>
      <c r="N13" s="12">
        <v>2115681894754</v>
      </c>
    </row>
    <row r="14" spans="3:14" ht="20.25">
      <c r="C14" s="13">
        <f t="shared" si="0"/>
        <v>9</v>
      </c>
      <c r="D14" s="14" t="s">
        <v>21</v>
      </c>
      <c r="E14" s="15">
        <v>1686018</v>
      </c>
      <c r="F14" s="15">
        <v>353</v>
      </c>
      <c r="G14" s="15">
        <v>2553922</v>
      </c>
      <c r="H14" s="16">
        <v>1768982718005</v>
      </c>
      <c r="I14" s="17">
        <v>19663</v>
      </c>
      <c r="J14" s="17">
        <v>1340803</v>
      </c>
      <c r="K14" s="16">
        <v>1687813143157</v>
      </c>
      <c r="L14" s="17">
        <v>544</v>
      </c>
      <c r="M14" s="15">
        <v>143907</v>
      </c>
      <c r="N14" s="12">
        <v>759883011202</v>
      </c>
    </row>
    <row r="15" spans="3:14" ht="20.25">
      <c r="C15" s="13">
        <f t="shared" si="0"/>
        <v>10</v>
      </c>
      <c r="D15" s="14" t="s">
        <v>22</v>
      </c>
      <c r="E15" s="15">
        <v>12495152</v>
      </c>
      <c r="F15" s="15">
        <v>1941</v>
      </c>
      <c r="G15" s="15">
        <v>25098889</v>
      </c>
      <c r="H15" s="16">
        <v>29188626414462</v>
      </c>
      <c r="I15" s="17">
        <v>196735</v>
      </c>
      <c r="J15" s="17">
        <v>16290980</v>
      </c>
      <c r="K15" s="16">
        <v>28183041743297</v>
      </c>
      <c r="L15" s="17">
        <v>3205</v>
      </c>
      <c r="M15" s="15">
        <v>869016</v>
      </c>
      <c r="N15" s="12">
        <v>11633524245302</v>
      </c>
    </row>
    <row r="16" spans="3:14" ht="20.25">
      <c r="C16" s="13">
        <f t="shared" si="0"/>
        <v>11</v>
      </c>
      <c r="D16" s="14" t="s">
        <v>23</v>
      </c>
      <c r="E16" s="15">
        <v>1633258</v>
      </c>
      <c r="F16" s="15">
        <v>241</v>
      </c>
      <c r="G16" s="15">
        <v>2888619</v>
      </c>
      <c r="H16" s="16">
        <v>2062067703775</v>
      </c>
      <c r="I16" s="17">
        <v>18511</v>
      </c>
      <c r="J16" s="17">
        <v>1227119</v>
      </c>
      <c r="K16" s="16">
        <v>1815357748425</v>
      </c>
      <c r="L16" s="17">
        <v>381</v>
      </c>
      <c r="M16" s="15">
        <v>102594</v>
      </c>
      <c r="N16" s="12">
        <v>772722811650</v>
      </c>
    </row>
    <row r="17" spans="3:14" ht="20.25">
      <c r="C17" s="13">
        <f t="shared" si="0"/>
        <v>12</v>
      </c>
      <c r="D17" s="14" t="s">
        <v>24</v>
      </c>
      <c r="E17" s="15">
        <v>9645783</v>
      </c>
      <c r="F17" s="15">
        <v>1223</v>
      </c>
      <c r="G17" s="15">
        <v>18340430</v>
      </c>
      <c r="H17" s="16">
        <v>22410645848469</v>
      </c>
      <c r="I17" s="17">
        <v>92469</v>
      </c>
      <c r="J17" s="17">
        <v>8453813</v>
      </c>
      <c r="K17" s="16">
        <v>15202779617635</v>
      </c>
      <c r="L17" s="17">
        <v>2255</v>
      </c>
      <c r="M17" s="15">
        <v>697102</v>
      </c>
      <c r="N17" s="12">
        <v>7455816142641</v>
      </c>
    </row>
    <row r="18" spans="3:14" ht="20.25">
      <c r="C18" s="13">
        <f t="shared" si="0"/>
        <v>13</v>
      </c>
      <c r="D18" s="14" t="s">
        <v>25</v>
      </c>
      <c r="E18" s="15">
        <v>2116931</v>
      </c>
      <c r="F18" s="15">
        <v>397</v>
      </c>
      <c r="G18" s="15">
        <v>3566987</v>
      </c>
      <c r="H18" s="16">
        <v>3093815132517</v>
      </c>
      <c r="I18" s="17">
        <v>32282</v>
      </c>
      <c r="J18" s="17">
        <v>1717235</v>
      </c>
      <c r="K18" s="16">
        <v>3159646241536</v>
      </c>
      <c r="L18" s="17">
        <v>623</v>
      </c>
      <c r="M18" s="15">
        <v>186827</v>
      </c>
      <c r="N18" s="12">
        <v>2462502275918</v>
      </c>
    </row>
    <row r="19" spans="3:14" ht="20.25">
      <c r="C19" s="13">
        <f t="shared" si="0"/>
        <v>14</v>
      </c>
      <c r="D19" s="14" t="s">
        <v>26</v>
      </c>
      <c r="E19" s="15">
        <v>3911590</v>
      </c>
      <c r="F19" s="15">
        <v>139</v>
      </c>
      <c r="G19" s="15">
        <v>2833092</v>
      </c>
      <c r="H19" s="16">
        <v>3636898222033</v>
      </c>
      <c r="I19" s="17">
        <v>22841</v>
      </c>
      <c r="J19" s="17">
        <v>3015805</v>
      </c>
      <c r="K19" s="16">
        <v>6652349537474</v>
      </c>
      <c r="L19" s="17">
        <v>169</v>
      </c>
      <c r="M19" s="15">
        <v>22222</v>
      </c>
      <c r="N19" s="12">
        <v>637330059524</v>
      </c>
    </row>
    <row r="20" spans="3:14" ht="20.25">
      <c r="C20" s="13">
        <f t="shared" si="0"/>
        <v>15</v>
      </c>
      <c r="D20" s="14" t="s">
        <v>27</v>
      </c>
      <c r="E20" s="15">
        <v>2229149</v>
      </c>
      <c r="F20" s="15">
        <v>403</v>
      </c>
      <c r="G20" s="15">
        <v>3490914</v>
      </c>
      <c r="H20" s="16">
        <v>2750688824755</v>
      </c>
      <c r="I20" s="17">
        <v>31697</v>
      </c>
      <c r="J20" s="17">
        <v>1928490</v>
      </c>
      <c r="K20" s="16">
        <v>2058091924911</v>
      </c>
      <c r="L20" s="17">
        <v>755</v>
      </c>
      <c r="M20" s="15">
        <v>200780</v>
      </c>
      <c r="N20" s="12">
        <v>1637261448572</v>
      </c>
    </row>
    <row r="21" spans="3:14" ht="20.25">
      <c r="C21" s="13">
        <f t="shared" si="0"/>
        <v>16</v>
      </c>
      <c r="D21" s="14" t="s">
        <v>28</v>
      </c>
      <c r="E21" s="15">
        <v>3534358</v>
      </c>
      <c r="F21" s="15">
        <v>562</v>
      </c>
      <c r="G21" s="15">
        <v>6929531</v>
      </c>
      <c r="H21" s="16">
        <v>9708152933419</v>
      </c>
      <c r="I21" s="17">
        <v>30824</v>
      </c>
      <c r="J21" s="17">
        <v>3026892</v>
      </c>
      <c r="K21" s="16">
        <v>5180891221726</v>
      </c>
      <c r="L21" s="17">
        <v>751</v>
      </c>
      <c r="M21" s="15">
        <v>294730</v>
      </c>
      <c r="N21" s="12">
        <v>3154791217749</v>
      </c>
    </row>
    <row r="22" spans="3:14" ht="20.25">
      <c r="C22" s="13">
        <f t="shared" si="0"/>
        <v>17</v>
      </c>
      <c r="D22" s="14" t="s">
        <v>29</v>
      </c>
      <c r="E22" s="15">
        <v>10169715</v>
      </c>
      <c r="F22" s="15">
        <v>1505</v>
      </c>
      <c r="G22" s="15">
        <v>20025078</v>
      </c>
      <c r="H22" s="16">
        <v>23756158819376</v>
      </c>
      <c r="I22" s="17">
        <v>137273</v>
      </c>
      <c r="J22" s="17">
        <v>11605523</v>
      </c>
      <c r="K22" s="16">
        <v>22314805592759</v>
      </c>
      <c r="L22" s="17">
        <v>2794</v>
      </c>
      <c r="M22" s="15">
        <v>772518</v>
      </c>
      <c r="N22" s="12">
        <v>10684046522710</v>
      </c>
    </row>
    <row r="23" spans="3:14" ht="20.25">
      <c r="C23" s="13">
        <f t="shared" si="0"/>
        <v>18</v>
      </c>
      <c r="D23" s="14" t="s">
        <v>30</v>
      </c>
      <c r="E23" s="15">
        <v>3091362</v>
      </c>
      <c r="F23" s="15">
        <v>496</v>
      </c>
      <c r="G23" s="15">
        <v>5234604</v>
      </c>
      <c r="H23" s="16">
        <v>4484514859722</v>
      </c>
      <c r="I23" s="17">
        <v>37700</v>
      </c>
      <c r="J23" s="17">
        <v>2451330</v>
      </c>
      <c r="K23" s="16">
        <v>3882523392474</v>
      </c>
      <c r="L23" s="17">
        <v>689</v>
      </c>
      <c r="M23" s="15">
        <v>199780</v>
      </c>
      <c r="N23" s="12">
        <v>2982922518046</v>
      </c>
    </row>
    <row r="24" spans="3:14" ht="20.25">
      <c r="C24" s="13">
        <f t="shared" si="0"/>
        <v>19</v>
      </c>
      <c r="D24" s="14" t="s">
        <v>31</v>
      </c>
      <c r="E24" s="15">
        <v>3232868</v>
      </c>
      <c r="F24" s="15">
        <v>424</v>
      </c>
      <c r="G24" s="15">
        <v>4728052</v>
      </c>
      <c r="H24" s="16">
        <v>4758996417085</v>
      </c>
      <c r="I24" s="17">
        <v>38452</v>
      </c>
      <c r="J24" s="17">
        <v>3153388</v>
      </c>
      <c r="K24" s="16">
        <v>7064484263452</v>
      </c>
      <c r="L24" s="17">
        <v>637</v>
      </c>
      <c r="M24" s="15">
        <v>224781</v>
      </c>
      <c r="N24" s="12">
        <v>3183869219464</v>
      </c>
    </row>
    <row r="25" spans="3:14" ht="20.25">
      <c r="C25" s="13">
        <f t="shared" si="0"/>
        <v>20</v>
      </c>
      <c r="D25" s="14" t="s">
        <v>32</v>
      </c>
      <c r="E25" s="15">
        <v>3069548</v>
      </c>
      <c r="F25" s="15">
        <v>480</v>
      </c>
      <c r="G25" s="15">
        <v>4657409</v>
      </c>
      <c r="H25" s="16">
        <v>4536311098926</v>
      </c>
      <c r="I25" s="17">
        <v>34120</v>
      </c>
      <c r="J25" s="17">
        <v>1660544</v>
      </c>
      <c r="K25" s="16">
        <v>16921928090394</v>
      </c>
      <c r="L25" s="17">
        <v>692</v>
      </c>
      <c r="M25" s="15">
        <v>230717</v>
      </c>
      <c r="N25" s="12">
        <v>4526805353014</v>
      </c>
    </row>
    <row r="26" spans="3:14" ht="20.25">
      <c r="C26" s="13">
        <f t="shared" si="0"/>
        <v>21</v>
      </c>
      <c r="D26" s="14" t="s">
        <v>33</v>
      </c>
      <c r="E26" s="15">
        <v>6040823</v>
      </c>
      <c r="F26" s="15">
        <v>1047</v>
      </c>
      <c r="G26" s="15">
        <v>12194947</v>
      </c>
      <c r="H26" s="16">
        <v>10082889743385</v>
      </c>
      <c r="I26" s="17">
        <v>77867</v>
      </c>
      <c r="J26" s="17">
        <v>7535257</v>
      </c>
      <c r="K26" s="16">
        <v>8349051739597</v>
      </c>
      <c r="L26" s="17">
        <v>1386</v>
      </c>
      <c r="M26" s="15">
        <v>468314</v>
      </c>
      <c r="N26" s="12">
        <v>3744538918106</v>
      </c>
    </row>
    <row r="27" spans="3:14" ht="20.25">
      <c r="C27" s="13">
        <f t="shared" si="0"/>
        <v>22</v>
      </c>
      <c r="D27" s="14" t="s">
        <v>34</v>
      </c>
      <c r="E27" s="15">
        <v>4056450</v>
      </c>
      <c r="F27" s="15">
        <v>668</v>
      </c>
      <c r="G27" s="15">
        <v>16152620</v>
      </c>
      <c r="H27" s="16">
        <v>7038484352403</v>
      </c>
      <c r="I27" s="17">
        <v>38993</v>
      </c>
      <c r="J27" s="17">
        <v>2448574</v>
      </c>
      <c r="K27" s="16">
        <v>6733341299919</v>
      </c>
      <c r="L27" s="17">
        <v>1148</v>
      </c>
      <c r="M27" s="15">
        <v>301666</v>
      </c>
      <c r="N27" s="12">
        <v>4248246871706</v>
      </c>
    </row>
    <row r="28" spans="3:14" ht="20.25">
      <c r="C28" s="13">
        <f t="shared" si="0"/>
        <v>23</v>
      </c>
      <c r="D28" s="14" t="s">
        <v>35</v>
      </c>
      <c r="E28" s="15">
        <v>1418959</v>
      </c>
      <c r="F28" s="15">
        <v>226</v>
      </c>
      <c r="G28" s="15">
        <v>3011351</v>
      </c>
      <c r="H28" s="16">
        <v>2565586294674</v>
      </c>
      <c r="I28" s="17">
        <v>15874</v>
      </c>
      <c r="J28" s="17">
        <v>1380403</v>
      </c>
      <c r="K28" s="16">
        <v>1413187776248</v>
      </c>
      <c r="L28" s="17">
        <v>321</v>
      </c>
      <c r="M28" s="15">
        <v>88404</v>
      </c>
      <c r="N28" s="12">
        <v>1588028233254</v>
      </c>
    </row>
    <row r="29" spans="3:14" ht="20.25">
      <c r="C29" s="13">
        <f t="shared" si="0"/>
        <v>24</v>
      </c>
      <c r="D29" s="14" t="s">
        <v>36</v>
      </c>
      <c r="E29" s="15">
        <v>3700759</v>
      </c>
      <c r="F29" s="15">
        <v>462</v>
      </c>
      <c r="G29" s="15">
        <v>5840436</v>
      </c>
      <c r="H29" s="16">
        <v>4787761601826</v>
      </c>
      <c r="I29" s="17">
        <v>47290</v>
      </c>
      <c r="J29" s="17">
        <v>3366276</v>
      </c>
      <c r="K29" s="16">
        <v>4824579695060</v>
      </c>
      <c r="L29" s="17">
        <v>837</v>
      </c>
      <c r="M29" s="15">
        <v>231515</v>
      </c>
      <c r="N29" s="12">
        <v>2667736764073</v>
      </c>
    </row>
    <row r="30" spans="3:14" ht="20.25">
      <c r="C30" s="13">
        <f t="shared" si="0"/>
        <v>25</v>
      </c>
      <c r="D30" s="14" t="s">
        <v>37</v>
      </c>
      <c r="E30" s="15">
        <v>6021010</v>
      </c>
      <c r="F30" s="15">
        <v>796</v>
      </c>
      <c r="G30" s="15">
        <v>10244814</v>
      </c>
      <c r="H30" s="16">
        <v>8418836603718</v>
      </c>
      <c r="I30" s="17">
        <v>65298</v>
      </c>
      <c r="J30" s="17">
        <v>3667646</v>
      </c>
      <c r="K30" s="16">
        <v>6698423913088</v>
      </c>
      <c r="L30" s="17">
        <v>1220</v>
      </c>
      <c r="M30" s="15">
        <v>498541</v>
      </c>
      <c r="N30" s="12">
        <v>3281871680656</v>
      </c>
    </row>
    <row r="31" spans="3:14" ht="20.25">
      <c r="C31" s="13">
        <f t="shared" si="0"/>
        <v>26</v>
      </c>
      <c r="D31" s="14" t="s">
        <v>38</v>
      </c>
      <c r="E31" s="15">
        <v>3147078</v>
      </c>
      <c r="F31" s="15">
        <v>565</v>
      </c>
      <c r="G31" s="15">
        <v>5942298</v>
      </c>
      <c r="H31" s="16">
        <v>4967607673610</v>
      </c>
      <c r="I31" s="17">
        <v>32821</v>
      </c>
      <c r="J31" s="17">
        <v>1788001</v>
      </c>
      <c r="K31" s="16">
        <v>3255098367329</v>
      </c>
      <c r="L31" s="17">
        <v>874</v>
      </c>
      <c r="M31" s="15">
        <v>281491</v>
      </c>
      <c r="N31" s="12">
        <v>2429045729242</v>
      </c>
    </row>
    <row r="32" spans="3:14" ht="20.25">
      <c r="C32" s="13">
        <f t="shared" si="0"/>
        <v>27</v>
      </c>
      <c r="D32" s="14" t="s">
        <v>39</v>
      </c>
      <c r="E32" s="15">
        <v>6815523</v>
      </c>
      <c r="F32" s="15">
        <v>1076</v>
      </c>
      <c r="G32" s="15">
        <v>13105700</v>
      </c>
      <c r="H32" s="16">
        <v>12668834530656</v>
      </c>
      <c r="I32" s="17">
        <v>101934</v>
      </c>
      <c r="J32" s="17">
        <v>6498858</v>
      </c>
      <c r="K32" s="16">
        <v>11768892396455</v>
      </c>
      <c r="L32" s="17">
        <v>2276</v>
      </c>
      <c r="M32" s="15">
        <v>589833</v>
      </c>
      <c r="N32" s="12">
        <v>8157585114083</v>
      </c>
    </row>
    <row r="33" spans="3:14" ht="20.25">
      <c r="C33" s="13">
        <f t="shared" si="0"/>
        <v>28</v>
      </c>
      <c r="D33" s="14" t="s">
        <v>40</v>
      </c>
      <c r="E33" s="15">
        <v>3612717</v>
      </c>
      <c r="F33" s="15">
        <v>553</v>
      </c>
      <c r="G33" s="15">
        <v>6043536</v>
      </c>
      <c r="H33" s="16">
        <v>5336530462701</v>
      </c>
      <c r="I33" s="17">
        <v>43666</v>
      </c>
      <c r="J33" s="17">
        <v>2941350</v>
      </c>
      <c r="K33" s="16">
        <v>4697683810827</v>
      </c>
      <c r="L33" s="17">
        <v>928</v>
      </c>
      <c r="M33" s="15">
        <v>337981</v>
      </c>
      <c r="N33" s="12">
        <v>3702134595359</v>
      </c>
    </row>
    <row r="34" spans="3:14" ht="20.25">
      <c r="C34" s="13">
        <f t="shared" si="0"/>
        <v>29</v>
      </c>
      <c r="D34" s="14" t="s">
        <v>41</v>
      </c>
      <c r="E34" s="15">
        <v>833993</v>
      </c>
      <c r="F34" s="15">
        <v>226</v>
      </c>
      <c r="G34" s="15">
        <v>1580551</v>
      </c>
      <c r="H34" s="16">
        <v>3287415676895</v>
      </c>
      <c r="I34" s="17">
        <v>21322</v>
      </c>
      <c r="J34" s="17">
        <v>1664733</v>
      </c>
      <c r="K34" s="16">
        <v>3824657877109</v>
      </c>
      <c r="L34" s="17">
        <v>220</v>
      </c>
      <c r="M34" s="15">
        <v>58605</v>
      </c>
      <c r="N34" s="12">
        <v>987302972351</v>
      </c>
    </row>
    <row r="35" spans="3:14" ht="20.25">
      <c r="C35" s="13">
        <f t="shared" si="0"/>
        <v>30</v>
      </c>
      <c r="D35" s="14" t="s">
        <v>42</v>
      </c>
      <c r="E35" s="15">
        <v>3421829</v>
      </c>
      <c r="F35" s="15">
        <v>632</v>
      </c>
      <c r="G35" s="15">
        <v>7388449</v>
      </c>
      <c r="H35" s="16">
        <v>9946334269486</v>
      </c>
      <c r="I35" s="17">
        <v>44877</v>
      </c>
      <c r="J35" s="17">
        <v>4351854</v>
      </c>
      <c r="K35" s="16">
        <v>6170039187253</v>
      </c>
      <c r="L35" s="17">
        <v>1142</v>
      </c>
      <c r="M35" s="15">
        <v>274234</v>
      </c>
      <c r="N35" s="12">
        <v>4002912808174</v>
      </c>
    </row>
    <row r="36" spans="3:14" ht="20.25">
      <c r="C36" s="13">
        <f t="shared" si="0"/>
        <v>31</v>
      </c>
      <c r="D36" s="14" t="s">
        <v>43</v>
      </c>
      <c r="E36" s="15">
        <v>3048653</v>
      </c>
      <c r="F36" s="15">
        <v>525</v>
      </c>
      <c r="G36" s="15">
        <v>5282128</v>
      </c>
      <c r="H36" s="16">
        <v>4728954520631</v>
      </c>
      <c r="I36" s="17">
        <v>35371</v>
      </c>
      <c r="J36" s="17">
        <v>2208525</v>
      </c>
      <c r="K36" s="16">
        <v>4646566449308</v>
      </c>
      <c r="L36" s="17">
        <v>918</v>
      </c>
      <c r="M36" s="15">
        <v>262492</v>
      </c>
      <c r="N36" s="12">
        <v>4170214224733</v>
      </c>
    </row>
    <row r="37" spans="3:14" ht="21" thickBot="1">
      <c r="C37" s="13">
        <f t="shared" si="0"/>
        <v>32</v>
      </c>
      <c r="D37" s="14" t="s">
        <v>44</v>
      </c>
      <c r="E37" s="15">
        <v>3164102</v>
      </c>
      <c r="F37" s="15">
        <v>644</v>
      </c>
      <c r="G37" s="15">
        <v>5975406</v>
      </c>
      <c r="H37" s="16">
        <v>5390753994034</v>
      </c>
      <c r="I37" s="17">
        <v>50871</v>
      </c>
      <c r="J37" s="17">
        <v>3907333</v>
      </c>
      <c r="K37" s="16">
        <v>6051173223924</v>
      </c>
      <c r="L37" s="17">
        <v>1108</v>
      </c>
      <c r="M37" s="15">
        <v>298184</v>
      </c>
      <c r="N37" s="12">
        <v>2825771674607</v>
      </c>
    </row>
    <row r="38" spans="3:14" ht="20.25" thickBot="1">
      <c r="C38" s="33" t="s">
        <v>5</v>
      </c>
      <c r="D38" s="34"/>
      <c r="E38" s="18">
        <f aca="true" t="shared" si="1" ref="E38:N38">SUM(E6:E37)</f>
        <v>199182396</v>
      </c>
      <c r="F38" s="19">
        <f t="shared" si="1"/>
        <v>28435</v>
      </c>
      <c r="G38" s="19">
        <f t="shared" si="1"/>
        <v>344204418</v>
      </c>
      <c r="H38" s="19">
        <f t="shared" si="1"/>
        <v>392512318384293</v>
      </c>
      <c r="I38" s="20">
        <f t="shared" si="1"/>
        <v>2504239</v>
      </c>
      <c r="J38" s="20">
        <f t="shared" si="1"/>
        <v>189385639</v>
      </c>
      <c r="K38" s="19">
        <f t="shared" si="1"/>
        <v>528038018839658</v>
      </c>
      <c r="L38" s="20">
        <f t="shared" si="1"/>
        <v>47620</v>
      </c>
      <c r="M38" s="19">
        <f t="shared" si="1"/>
        <v>13941784</v>
      </c>
      <c r="N38" s="21">
        <f t="shared" si="1"/>
        <v>204549614524110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0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6902126</v>
      </c>
      <c r="F6" s="9">
        <v>1141</v>
      </c>
      <c r="G6" s="10">
        <v>12244181</v>
      </c>
      <c r="H6" s="8">
        <v>9973975799422</v>
      </c>
      <c r="I6" s="11">
        <v>99250</v>
      </c>
      <c r="J6" s="11">
        <v>5765616</v>
      </c>
      <c r="K6" s="8">
        <v>17144782835331</v>
      </c>
      <c r="L6" s="11">
        <v>2093</v>
      </c>
      <c r="M6" s="11">
        <v>614371</v>
      </c>
      <c r="N6" s="12">
        <v>6489152700526</v>
      </c>
    </row>
    <row r="7" spans="3:14" ht="20.25">
      <c r="C7" s="13">
        <f aca="true" t="shared" si="0" ref="C7:C37">C6+1</f>
        <v>2</v>
      </c>
      <c r="D7" s="14" t="s">
        <v>15</v>
      </c>
      <c r="E7" s="15">
        <v>4594519</v>
      </c>
      <c r="F7" s="15">
        <v>791</v>
      </c>
      <c r="G7" s="15">
        <v>7821608</v>
      </c>
      <c r="H7" s="16">
        <v>7290634552722</v>
      </c>
      <c r="I7" s="17">
        <v>62119</v>
      </c>
      <c r="J7" s="17">
        <v>3520591</v>
      </c>
      <c r="K7" s="16">
        <v>21156673182338</v>
      </c>
      <c r="L7" s="17">
        <v>1513</v>
      </c>
      <c r="M7" s="15">
        <v>431687</v>
      </c>
      <c r="N7" s="12">
        <v>3893126043029</v>
      </c>
    </row>
    <row r="8" spans="3:14" ht="20.25">
      <c r="C8" s="13">
        <f t="shared" si="0"/>
        <v>3</v>
      </c>
      <c r="D8" s="14" t="s">
        <v>16</v>
      </c>
      <c r="E8" s="15">
        <v>2484050</v>
      </c>
      <c r="F8" s="15">
        <v>464</v>
      </c>
      <c r="G8" s="15">
        <v>4159344</v>
      </c>
      <c r="H8" s="16">
        <v>3216019929504</v>
      </c>
      <c r="I8" s="17">
        <v>36148</v>
      </c>
      <c r="J8" s="17">
        <v>2017229</v>
      </c>
      <c r="K8" s="16">
        <v>4132353097304</v>
      </c>
      <c r="L8" s="17">
        <v>782</v>
      </c>
      <c r="M8" s="15">
        <v>208473</v>
      </c>
      <c r="N8" s="12">
        <v>2362762189338</v>
      </c>
    </row>
    <row r="9" spans="3:14" ht="20.25">
      <c r="C9" s="13">
        <f t="shared" si="0"/>
        <v>4</v>
      </c>
      <c r="D9" s="14" t="s">
        <v>17</v>
      </c>
      <c r="E9" s="15">
        <v>12620989</v>
      </c>
      <c r="F9" s="15">
        <v>1969</v>
      </c>
      <c r="G9" s="15">
        <v>24011632</v>
      </c>
      <c r="H9" s="16">
        <v>23019149897196</v>
      </c>
      <c r="I9" s="17">
        <v>188488</v>
      </c>
      <c r="J9" s="17">
        <v>13766088</v>
      </c>
      <c r="K9" s="16">
        <v>36777309220447</v>
      </c>
      <c r="L9" s="17">
        <v>4079</v>
      </c>
      <c r="M9" s="15">
        <v>1080285</v>
      </c>
      <c r="N9" s="12">
        <v>14090626992824</v>
      </c>
    </row>
    <row r="10" spans="3:14" ht="20.25">
      <c r="C10" s="13">
        <f t="shared" si="0"/>
        <v>5</v>
      </c>
      <c r="D10" s="14" t="s">
        <v>18</v>
      </c>
      <c r="E10" s="15">
        <v>1496917</v>
      </c>
      <c r="F10" s="15">
        <v>278</v>
      </c>
      <c r="G10" s="15">
        <v>2721724</v>
      </c>
      <c r="H10" s="16">
        <v>1849349640160</v>
      </c>
      <c r="I10" s="17">
        <v>15936</v>
      </c>
      <c r="J10" s="17">
        <v>941365</v>
      </c>
      <c r="K10" s="16">
        <v>1393855860631</v>
      </c>
      <c r="L10" s="17">
        <v>475</v>
      </c>
      <c r="M10" s="15">
        <v>112874</v>
      </c>
      <c r="N10" s="12">
        <v>1214895887577</v>
      </c>
    </row>
    <row r="11" spans="3:14" ht="20.25">
      <c r="C11" s="13">
        <f t="shared" si="0"/>
        <v>6</v>
      </c>
      <c r="D11" s="14" t="s">
        <v>19</v>
      </c>
      <c r="E11" s="15">
        <v>2483757</v>
      </c>
      <c r="F11" s="15">
        <v>469</v>
      </c>
      <c r="G11" s="15">
        <v>5112838</v>
      </c>
      <c r="H11" s="16">
        <v>5242702832383</v>
      </c>
      <c r="I11" s="17">
        <v>30788</v>
      </c>
      <c r="J11" s="17">
        <v>2437377</v>
      </c>
      <c r="K11" s="16">
        <v>6240808221923</v>
      </c>
      <c r="L11" s="17">
        <v>916</v>
      </c>
      <c r="M11" s="15">
        <v>227303</v>
      </c>
      <c r="N11" s="12">
        <v>2633596623618</v>
      </c>
    </row>
    <row r="12" spans="3:14" ht="20.25">
      <c r="C12" s="13">
        <f t="shared" si="0"/>
        <v>7</v>
      </c>
      <c r="D12" s="14" t="s">
        <v>4</v>
      </c>
      <c r="E12" s="15">
        <v>61735431</v>
      </c>
      <c r="F12" s="15">
        <v>7257</v>
      </c>
      <c r="G12" s="15">
        <v>84201933</v>
      </c>
      <c r="H12" s="16">
        <v>122285845888027</v>
      </c>
      <c r="I12" s="17">
        <v>737433</v>
      </c>
      <c r="J12" s="17">
        <v>63018553</v>
      </c>
      <c r="K12" s="16">
        <v>201092053317316</v>
      </c>
      <c r="L12" s="17">
        <v>13432</v>
      </c>
      <c r="M12" s="15">
        <v>3750068</v>
      </c>
      <c r="N12" s="12">
        <v>63829450323881</v>
      </c>
    </row>
    <row r="13" spans="3:14" ht="20.25">
      <c r="C13" s="13">
        <f t="shared" si="0"/>
        <v>8</v>
      </c>
      <c r="D13" s="14" t="s">
        <v>20</v>
      </c>
      <c r="E13" s="15">
        <v>1752122</v>
      </c>
      <c r="F13" s="15">
        <v>360</v>
      </c>
      <c r="G13" s="15">
        <v>3641270</v>
      </c>
      <c r="H13" s="16">
        <v>2318398191790</v>
      </c>
      <c r="I13" s="17">
        <v>21302</v>
      </c>
      <c r="J13" s="17">
        <v>1375682</v>
      </c>
      <c r="K13" s="16">
        <v>5598137273140</v>
      </c>
      <c r="L13" s="17">
        <v>633</v>
      </c>
      <c r="M13" s="15">
        <v>155592</v>
      </c>
      <c r="N13" s="12">
        <v>1161918957228</v>
      </c>
    </row>
    <row r="14" spans="3:14" ht="20.25">
      <c r="C14" s="13">
        <f t="shared" si="0"/>
        <v>9</v>
      </c>
      <c r="D14" s="14" t="s">
        <v>21</v>
      </c>
      <c r="E14" s="15">
        <v>1651091</v>
      </c>
      <c r="F14" s="15">
        <v>345</v>
      </c>
      <c r="G14" s="15">
        <v>2629985</v>
      </c>
      <c r="H14" s="16">
        <v>2013954261539</v>
      </c>
      <c r="I14" s="17">
        <v>19279</v>
      </c>
      <c r="J14" s="17">
        <v>1397427</v>
      </c>
      <c r="K14" s="16">
        <v>3566327359078</v>
      </c>
      <c r="L14" s="17">
        <v>593</v>
      </c>
      <c r="M14" s="15">
        <v>153416</v>
      </c>
      <c r="N14" s="12">
        <v>1299837641118</v>
      </c>
    </row>
    <row r="15" spans="3:14" ht="20.25">
      <c r="C15" s="13">
        <f t="shared" si="0"/>
        <v>10</v>
      </c>
      <c r="D15" s="14" t="s">
        <v>22</v>
      </c>
      <c r="E15" s="15">
        <v>12127509</v>
      </c>
      <c r="F15" s="15">
        <v>1905</v>
      </c>
      <c r="G15" s="15">
        <v>23573199</v>
      </c>
      <c r="H15" s="16">
        <v>25091052081559</v>
      </c>
      <c r="I15" s="17">
        <v>189190</v>
      </c>
      <c r="J15" s="17">
        <v>16500070</v>
      </c>
      <c r="K15" s="16">
        <v>25711835710496</v>
      </c>
      <c r="L15" s="17">
        <v>3609</v>
      </c>
      <c r="M15" s="15">
        <v>889084</v>
      </c>
      <c r="N15" s="12">
        <v>10275205834213</v>
      </c>
    </row>
    <row r="16" spans="3:14" ht="20.25">
      <c r="C16" s="13">
        <f t="shared" si="0"/>
        <v>11</v>
      </c>
      <c r="D16" s="14" t="s">
        <v>23</v>
      </c>
      <c r="E16" s="15">
        <v>1578019</v>
      </c>
      <c r="F16" s="15">
        <v>241</v>
      </c>
      <c r="G16" s="15">
        <v>2861952</v>
      </c>
      <c r="H16" s="16">
        <v>1754255210685</v>
      </c>
      <c r="I16" s="17">
        <v>17815</v>
      </c>
      <c r="J16" s="17">
        <v>1266902</v>
      </c>
      <c r="K16" s="16">
        <v>1685843489846</v>
      </c>
      <c r="L16" s="17">
        <v>426</v>
      </c>
      <c r="M16" s="15">
        <v>109739</v>
      </c>
      <c r="N16" s="12">
        <v>735845619303</v>
      </c>
    </row>
    <row r="17" spans="3:14" ht="20.25">
      <c r="C17" s="13">
        <f t="shared" si="0"/>
        <v>12</v>
      </c>
      <c r="D17" s="14" t="s">
        <v>24</v>
      </c>
      <c r="E17" s="15">
        <v>9282063</v>
      </c>
      <c r="F17" s="15">
        <v>1210</v>
      </c>
      <c r="G17" s="15">
        <v>17545515</v>
      </c>
      <c r="H17" s="16">
        <v>17334220638051</v>
      </c>
      <c r="I17" s="17">
        <v>88862</v>
      </c>
      <c r="J17" s="17">
        <v>8235456</v>
      </c>
      <c r="K17" s="16">
        <v>13764489676799</v>
      </c>
      <c r="L17" s="17">
        <v>2622</v>
      </c>
      <c r="M17" s="15">
        <v>724527</v>
      </c>
      <c r="N17" s="12">
        <v>6454961143815</v>
      </c>
    </row>
    <row r="18" spans="3:14" ht="20.25">
      <c r="C18" s="13">
        <f t="shared" si="0"/>
        <v>13</v>
      </c>
      <c r="D18" s="14" t="s">
        <v>25</v>
      </c>
      <c r="E18" s="15">
        <v>2063055</v>
      </c>
      <c r="F18" s="15">
        <v>397</v>
      </c>
      <c r="G18" s="15">
        <v>3481413</v>
      </c>
      <c r="H18" s="16">
        <v>2616427502903</v>
      </c>
      <c r="I18" s="17">
        <v>31509</v>
      </c>
      <c r="J18" s="17">
        <v>1760543</v>
      </c>
      <c r="K18" s="16">
        <v>3404307140124</v>
      </c>
      <c r="L18" s="17">
        <v>711</v>
      </c>
      <c r="M18" s="15">
        <v>197376</v>
      </c>
      <c r="N18" s="12">
        <v>1164603618141</v>
      </c>
    </row>
    <row r="19" spans="3:14" ht="20.25">
      <c r="C19" s="13">
        <f t="shared" si="0"/>
        <v>14</v>
      </c>
      <c r="D19" s="14" t="s">
        <v>26</v>
      </c>
      <c r="E19" s="15">
        <v>3697409</v>
      </c>
      <c r="F19" s="15">
        <v>139</v>
      </c>
      <c r="G19" s="15">
        <v>1749940</v>
      </c>
      <c r="H19" s="16">
        <v>2102975060566</v>
      </c>
      <c r="I19" s="17">
        <v>22157</v>
      </c>
      <c r="J19" s="17">
        <v>2922285</v>
      </c>
      <c r="K19" s="16">
        <v>5908700298020</v>
      </c>
      <c r="L19" s="17">
        <v>169</v>
      </c>
      <c r="M19" s="15">
        <v>22146</v>
      </c>
      <c r="N19" s="12">
        <v>614664185981</v>
      </c>
    </row>
    <row r="20" spans="3:14" ht="20.25">
      <c r="C20" s="13">
        <f t="shared" si="0"/>
        <v>15</v>
      </c>
      <c r="D20" s="14" t="s">
        <v>27</v>
      </c>
      <c r="E20" s="15">
        <v>2159024</v>
      </c>
      <c r="F20" s="15">
        <v>404</v>
      </c>
      <c r="G20" s="15">
        <v>3380062</v>
      </c>
      <c r="H20" s="16">
        <v>2336776179708</v>
      </c>
      <c r="I20" s="17">
        <v>30847</v>
      </c>
      <c r="J20" s="17">
        <v>2029582</v>
      </c>
      <c r="K20" s="16">
        <v>1973648751600</v>
      </c>
      <c r="L20" s="17">
        <v>850</v>
      </c>
      <c r="M20" s="15">
        <v>221675</v>
      </c>
      <c r="N20" s="12">
        <v>1658143004973</v>
      </c>
    </row>
    <row r="21" spans="3:14" ht="20.25">
      <c r="C21" s="13">
        <f t="shared" si="0"/>
        <v>16</v>
      </c>
      <c r="D21" s="14" t="s">
        <v>28</v>
      </c>
      <c r="E21" s="15">
        <v>3393515</v>
      </c>
      <c r="F21" s="15">
        <v>557</v>
      </c>
      <c r="G21" s="15">
        <v>6731985</v>
      </c>
      <c r="H21" s="16">
        <v>8822342119955</v>
      </c>
      <c r="I21" s="17">
        <v>29512</v>
      </c>
      <c r="J21" s="17">
        <v>3160625</v>
      </c>
      <c r="K21" s="16">
        <v>5404380826260</v>
      </c>
      <c r="L21" s="17">
        <v>875</v>
      </c>
      <c r="M21" s="15">
        <v>314557</v>
      </c>
      <c r="N21" s="12">
        <v>4672329458334</v>
      </c>
    </row>
    <row r="22" spans="3:14" ht="20.25">
      <c r="C22" s="13">
        <f t="shared" si="0"/>
        <v>17</v>
      </c>
      <c r="D22" s="14" t="s">
        <v>29</v>
      </c>
      <c r="E22" s="15">
        <v>9771917</v>
      </c>
      <c r="F22" s="15">
        <v>1494</v>
      </c>
      <c r="G22" s="15">
        <v>18890536</v>
      </c>
      <c r="H22" s="16">
        <v>20084646779122</v>
      </c>
      <c r="I22" s="17">
        <v>129082</v>
      </c>
      <c r="J22" s="17">
        <v>11397411</v>
      </c>
      <c r="K22" s="16">
        <v>19528983430222</v>
      </c>
      <c r="L22" s="17">
        <v>3112</v>
      </c>
      <c r="M22" s="15">
        <v>813943</v>
      </c>
      <c r="N22" s="12">
        <v>8747559880986</v>
      </c>
    </row>
    <row r="23" spans="3:14" ht="20.25">
      <c r="C23" s="13">
        <f t="shared" si="0"/>
        <v>18</v>
      </c>
      <c r="D23" s="14" t="s">
        <v>30</v>
      </c>
      <c r="E23" s="15">
        <v>2967584</v>
      </c>
      <c r="F23" s="15">
        <v>492</v>
      </c>
      <c r="G23" s="15">
        <v>5050938</v>
      </c>
      <c r="H23" s="16">
        <v>3772240553900</v>
      </c>
      <c r="I23" s="17">
        <v>36407</v>
      </c>
      <c r="J23" s="17">
        <v>2494965</v>
      </c>
      <c r="K23" s="16">
        <v>3674781042459</v>
      </c>
      <c r="L23" s="17">
        <v>804</v>
      </c>
      <c r="M23" s="15">
        <v>202738</v>
      </c>
      <c r="N23" s="12">
        <v>1706385127211</v>
      </c>
    </row>
    <row r="24" spans="3:14" ht="20.25">
      <c r="C24" s="13">
        <f t="shared" si="0"/>
        <v>19</v>
      </c>
      <c r="D24" s="14" t="s">
        <v>31</v>
      </c>
      <c r="E24" s="15">
        <v>3104888</v>
      </c>
      <c r="F24" s="15">
        <v>422</v>
      </c>
      <c r="G24" s="15">
        <v>4653719</v>
      </c>
      <c r="H24" s="16">
        <v>4332877958953</v>
      </c>
      <c r="I24" s="17">
        <v>36624</v>
      </c>
      <c r="J24" s="17">
        <v>3405991</v>
      </c>
      <c r="K24" s="16">
        <v>6592851705767</v>
      </c>
      <c r="L24" s="17">
        <v>706</v>
      </c>
      <c r="M24" s="15">
        <v>242783</v>
      </c>
      <c r="N24" s="12">
        <v>2612779311179</v>
      </c>
    </row>
    <row r="25" spans="3:14" ht="20.25">
      <c r="C25" s="13">
        <f t="shared" si="0"/>
        <v>20</v>
      </c>
      <c r="D25" s="14" t="s">
        <v>32</v>
      </c>
      <c r="E25" s="15">
        <v>2894901</v>
      </c>
      <c r="F25" s="15">
        <v>473</v>
      </c>
      <c r="G25" s="15">
        <v>4442321</v>
      </c>
      <c r="H25" s="16">
        <v>3658313612085</v>
      </c>
      <c r="I25" s="17">
        <v>32953</v>
      </c>
      <c r="J25" s="17">
        <v>1638100</v>
      </c>
      <c r="K25" s="16">
        <v>13013109765024</v>
      </c>
      <c r="L25" s="17">
        <v>784</v>
      </c>
      <c r="M25" s="15">
        <v>196290</v>
      </c>
      <c r="N25" s="12">
        <v>2930485803536</v>
      </c>
    </row>
    <row r="26" spans="3:14" ht="20.25">
      <c r="C26" s="13">
        <f t="shared" si="0"/>
        <v>21</v>
      </c>
      <c r="D26" s="14" t="s">
        <v>33</v>
      </c>
      <c r="E26" s="15">
        <v>5881894</v>
      </c>
      <c r="F26" s="15">
        <v>1043</v>
      </c>
      <c r="G26" s="15">
        <v>11879507</v>
      </c>
      <c r="H26" s="16">
        <v>8800093010658</v>
      </c>
      <c r="I26" s="17">
        <v>75855</v>
      </c>
      <c r="J26" s="17">
        <v>7527691</v>
      </c>
      <c r="K26" s="16">
        <v>7981428604146</v>
      </c>
      <c r="L26" s="17">
        <v>1553</v>
      </c>
      <c r="M26" s="15">
        <v>491047</v>
      </c>
      <c r="N26" s="12">
        <v>4148229467064</v>
      </c>
    </row>
    <row r="27" spans="3:14" ht="20.25">
      <c r="C27" s="13">
        <f t="shared" si="0"/>
        <v>22</v>
      </c>
      <c r="D27" s="14" t="s">
        <v>34</v>
      </c>
      <c r="E27" s="15">
        <v>3934631</v>
      </c>
      <c r="F27" s="15">
        <v>662</v>
      </c>
      <c r="G27" s="15">
        <v>6783188</v>
      </c>
      <c r="H27" s="16">
        <v>5751571940541</v>
      </c>
      <c r="I27" s="17">
        <v>36835</v>
      </c>
      <c r="J27" s="17">
        <v>2331175</v>
      </c>
      <c r="K27" s="16">
        <v>5511994096880</v>
      </c>
      <c r="L27" s="17">
        <v>1300</v>
      </c>
      <c r="M27" s="15">
        <v>301916</v>
      </c>
      <c r="N27" s="12">
        <v>4843118179363</v>
      </c>
    </row>
    <row r="28" spans="3:14" ht="20.25">
      <c r="C28" s="13">
        <f t="shared" si="0"/>
        <v>23</v>
      </c>
      <c r="D28" s="14" t="s">
        <v>35</v>
      </c>
      <c r="E28" s="15">
        <v>1377669</v>
      </c>
      <c r="F28" s="15">
        <v>218</v>
      </c>
      <c r="G28" s="15">
        <v>2910882</v>
      </c>
      <c r="H28" s="16">
        <v>2186904964768</v>
      </c>
      <c r="I28" s="17">
        <v>15487</v>
      </c>
      <c r="J28" s="17">
        <v>1421994</v>
      </c>
      <c r="K28" s="16">
        <v>1271588002568</v>
      </c>
      <c r="L28" s="17">
        <v>364</v>
      </c>
      <c r="M28" s="15">
        <v>97941</v>
      </c>
      <c r="N28" s="12">
        <v>626853149909</v>
      </c>
    </row>
    <row r="29" spans="3:14" ht="20.25">
      <c r="C29" s="13">
        <f t="shared" si="0"/>
        <v>24</v>
      </c>
      <c r="D29" s="14" t="s">
        <v>36</v>
      </c>
      <c r="E29" s="15">
        <v>3609138</v>
      </c>
      <c r="F29" s="15">
        <v>460</v>
      </c>
      <c r="G29" s="15">
        <v>5497319</v>
      </c>
      <c r="H29" s="16">
        <v>4053412874149</v>
      </c>
      <c r="I29" s="17">
        <v>45321</v>
      </c>
      <c r="J29" s="17">
        <v>3394950</v>
      </c>
      <c r="K29" s="16">
        <v>4474624053987</v>
      </c>
      <c r="L29" s="17">
        <v>934</v>
      </c>
      <c r="M29" s="15">
        <v>245584</v>
      </c>
      <c r="N29" s="12">
        <v>1894066347217</v>
      </c>
    </row>
    <row r="30" spans="3:14" ht="20.25">
      <c r="C30" s="13">
        <f t="shared" si="0"/>
        <v>25</v>
      </c>
      <c r="D30" s="14" t="s">
        <v>37</v>
      </c>
      <c r="E30" s="15">
        <v>5830435</v>
      </c>
      <c r="F30" s="15">
        <v>790</v>
      </c>
      <c r="G30" s="15">
        <v>10153725</v>
      </c>
      <c r="H30" s="16">
        <v>7296812025116</v>
      </c>
      <c r="I30" s="17">
        <v>63694</v>
      </c>
      <c r="J30" s="17">
        <v>3590534</v>
      </c>
      <c r="K30" s="16">
        <v>6658015598088</v>
      </c>
      <c r="L30" s="17">
        <v>1370</v>
      </c>
      <c r="M30" s="15">
        <v>526160</v>
      </c>
      <c r="N30" s="12">
        <v>3969270231718</v>
      </c>
    </row>
    <row r="31" spans="3:14" ht="20.25">
      <c r="C31" s="13">
        <f t="shared" si="0"/>
        <v>26</v>
      </c>
      <c r="D31" s="14" t="s">
        <v>38</v>
      </c>
      <c r="E31" s="15">
        <v>3076289</v>
      </c>
      <c r="F31" s="15">
        <v>562</v>
      </c>
      <c r="G31" s="15">
        <v>5945618</v>
      </c>
      <c r="H31" s="16">
        <v>4236677367549</v>
      </c>
      <c r="I31" s="17">
        <v>32641</v>
      </c>
      <c r="J31" s="17">
        <v>1836842</v>
      </c>
      <c r="K31" s="16">
        <v>2940643257242</v>
      </c>
      <c r="L31" s="17">
        <v>984</v>
      </c>
      <c r="M31" s="15">
        <v>290216</v>
      </c>
      <c r="N31" s="12">
        <v>2318848800920</v>
      </c>
    </row>
    <row r="32" spans="3:14" ht="20.25">
      <c r="C32" s="13">
        <f t="shared" si="0"/>
        <v>27</v>
      </c>
      <c r="D32" s="14" t="s">
        <v>39</v>
      </c>
      <c r="E32" s="15">
        <v>6626401</v>
      </c>
      <c r="F32" s="15">
        <v>1068</v>
      </c>
      <c r="G32" s="15">
        <v>13021808</v>
      </c>
      <c r="H32" s="16">
        <v>11126999527796</v>
      </c>
      <c r="I32" s="17">
        <v>100492</v>
      </c>
      <c r="J32" s="17">
        <v>6393398</v>
      </c>
      <c r="K32" s="16">
        <v>9465968045951</v>
      </c>
      <c r="L32" s="17">
        <v>2462</v>
      </c>
      <c r="M32" s="15">
        <v>588144</v>
      </c>
      <c r="N32" s="12">
        <v>5936265525422</v>
      </c>
    </row>
    <row r="33" spans="3:14" ht="20.25">
      <c r="C33" s="13">
        <f t="shared" si="0"/>
        <v>28</v>
      </c>
      <c r="D33" s="14" t="s">
        <v>40</v>
      </c>
      <c r="E33" s="15">
        <v>3504373</v>
      </c>
      <c r="F33" s="15">
        <v>547</v>
      </c>
      <c r="G33" s="15">
        <v>5830943</v>
      </c>
      <c r="H33" s="16">
        <v>4617027419600</v>
      </c>
      <c r="I33" s="17">
        <v>42312</v>
      </c>
      <c r="J33" s="17">
        <v>2950389</v>
      </c>
      <c r="K33" s="16">
        <v>4188093787273</v>
      </c>
      <c r="L33" s="17">
        <v>1076</v>
      </c>
      <c r="M33" s="15">
        <v>338585</v>
      </c>
      <c r="N33" s="12">
        <v>2859116621843</v>
      </c>
    </row>
    <row r="34" spans="3:14" ht="20.25">
      <c r="C34" s="13">
        <f t="shared" si="0"/>
        <v>29</v>
      </c>
      <c r="D34" s="14" t="s">
        <v>41</v>
      </c>
      <c r="E34" s="15">
        <v>790694</v>
      </c>
      <c r="F34" s="15">
        <v>225</v>
      </c>
      <c r="G34" s="15">
        <v>1516126</v>
      </c>
      <c r="H34" s="16">
        <v>2933944588275</v>
      </c>
      <c r="I34" s="17">
        <v>21835</v>
      </c>
      <c r="J34" s="17">
        <v>1708394</v>
      </c>
      <c r="K34" s="16">
        <v>3888883303447</v>
      </c>
      <c r="L34" s="17">
        <v>253</v>
      </c>
      <c r="M34" s="15">
        <v>64126</v>
      </c>
      <c r="N34" s="12">
        <v>1740667579085</v>
      </c>
    </row>
    <row r="35" spans="3:14" ht="20.25">
      <c r="C35" s="13">
        <f t="shared" si="0"/>
        <v>30</v>
      </c>
      <c r="D35" s="14" t="s">
        <v>42</v>
      </c>
      <c r="E35" s="15">
        <v>3308658</v>
      </c>
      <c r="F35" s="15">
        <v>619</v>
      </c>
      <c r="G35" s="15">
        <v>6974878</v>
      </c>
      <c r="H35" s="16">
        <v>8758308663037</v>
      </c>
      <c r="I35" s="17">
        <v>41986</v>
      </c>
      <c r="J35" s="17">
        <v>4230123</v>
      </c>
      <c r="K35" s="16">
        <v>5930096557655</v>
      </c>
      <c r="L35" s="17">
        <v>1303</v>
      </c>
      <c r="M35" s="15">
        <v>276157</v>
      </c>
      <c r="N35" s="12">
        <v>4376446648742</v>
      </c>
    </row>
    <row r="36" spans="3:14" ht="20.25">
      <c r="C36" s="13">
        <f t="shared" si="0"/>
        <v>31</v>
      </c>
      <c r="D36" s="14" t="s">
        <v>43</v>
      </c>
      <c r="E36" s="15">
        <v>2961005</v>
      </c>
      <c r="F36" s="15">
        <v>525</v>
      </c>
      <c r="G36" s="15">
        <v>5143398</v>
      </c>
      <c r="H36" s="16">
        <v>3956576464806</v>
      </c>
      <c r="I36" s="17">
        <v>34179</v>
      </c>
      <c r="J36" s="17">
        <v>2240122</v>
      </c>
      <c r="K36" s="16">
        <v>3902004448380</v>
      </c>
      <c r="L36" s="17">
        <v>1020</v>
      </c>
      <c r="M36" s="15">
        <v>265345</v>
      </c>
      <c r="N36" s="12">
        <v>2033466457986</v>
      </c>
    </row>
    <row r="37" spans="3:14" ht="21" thickBot="1">
      <c r="C37" s="13">
        <f t="shared" si="0"/>
        <v>32</v>
      </c>
      <c r="D37" s="14" t="s">
        <v>44</v>
      </c>
      <c r="E37" s="15">
        <v>3087078</v>
      </c>
      <c r="F37" s="15">
        <v>641</v>
      </c>
      <c r="G37" s="15">
        <v>5856042</v>
      </c>
      <c r="H37" s="16">
        <v>4723080258030</v>
      </c>
      <c r="I37" s="17">
        <v>48998</v>
      </c>
      <c r="J37" s="17">
        <v>4100666</v>
      </c>
      <c r="K37" s="16">
        <v>5563002408492</v>
      </c>
      <c r="L37" s="17">
        <v>1228</v>
      </c>
      <c r="M37" s="15">
        <v>339827</v>
      </c>
      <c r="N37" s="12">
        <v>3765408553402</v>
      </c>
    </row>
    <row r="38" spans="3:14" ht="20.25" thickBot="1">
      <c r="C38" s="33" t="s">
        <v>5</v>
      </c>
      <c r="D38" s="34"/>
      <c r="E38" s="18">
        <f aca="true" t="shared" si="1" ref="E38:N38">SUM(E6:E37)</f>
        <v>192749151</v>
      </c>
      <c r="F38" s="19">
        <f t="shared" si="1"/>
        <v>28168</v>
      </c>
      <c r="G38" s="19">
        <f t="shared" si="1"/>
        <v>320419529</v>
      </c>
      <c r="H38" s="19">
        <f t="shared" si="1"/>
        <v>337557567794555</v>
      </c>
      <c r="I38" s="20">
        <f t="shared" si="1"/>
        <v>2415336</v>
      </c>
      <c r="J38" s="20">
        <f t="shared" si="1"/>
        <v>190778136</v>
      </c>
      <c r="K38" s="19">
        <f t="shared" si="1"/>
        <v>459541574368234</v>
      </c>
      <c r="L38" s="20">
        <f t="shared" si="1"/>
        <v>53031</v>
      </c>
      <c r="M38" s="19">
        <f t="shared" si="1"/>
        <v>14493975</v>
      </c>
      <c r="N38" s="21">
        <f t="shared" si="1"/>
        <v>177060087909482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2008-02-23T08:15:20Z</cp:lastPrinted>
  <dcterms:created xsi:type="dcterms:W3CDTF">2004-11-17T12:25:45Z</dcterms:created>
  <dcterms:modified xsi:type="dcterms:W3CDTF">2017-02-04T07:17:32Z</dcterms:modified>
  <cp:category/>
  <cp:version/>
  <cp:contentType/>
  <cp:contentStatus/>
</cp:coreProperties>
</file>