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Password="CC3D" lockStructure="1"/>
  <bookViews>
    <workbookView xWindow="0" yWindow="0" windowWidth="20490" windowHeight="7620" tabRatio="783" firstSheet="3" activeTab="3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AH5" i="79" l="1"/>
  <c r="U6" i="75" l="1"/>
  <c r="V6" i="75"/>
  <c r="W6" i="75" l="1"/>
  <c r="C17" i="74"/>
  <c r="AH6" i="79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<sst xmlns="http://schemas.openxmlformats.org/spreadsheetml/2006/main" count="690" uniqueCount="75">
  <si>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</si>
  <si>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</si>
  <si>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</si>
  <si>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</si>
  <si>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</si>
  <si>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</si>
  <si>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</si>
  <si>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</si>
  <si>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</si>
  <si>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</si>
  <si>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</si>
  <si>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</si>
  <si>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</si>
  <si>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</si>
  <si>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</si>
  <si>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</si>
  <si>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</si>
  <si>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</si>
  <si>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</si>
  <si>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</si>
  <si>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</si>
  <si>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</si>
  <si>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</si>
  <si>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</si>
  <si>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</si>
  <si>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</si>
  <si>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</si>
  <si>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</si>
  <si>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</si>
  <si>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</si>
  <si>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</si>
  <si>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</si>
  <si>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</si>
  <si>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</si>
  <si>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</si>
  <si>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</si>
  <si>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</si>
  <si>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</si>
  <si>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</si>
  <si>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</si>
  <si>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</si>
  <si>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</si>
  <si>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</si>
  <si>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</si>
  <si>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</si>
  <si>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</si>
  <si>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</si>
  <si>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</si>
  <si>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</si>
  <si>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</si>
  <si>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</si>
  <si>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</si>
  <si>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</si>
  <si>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</si>
  <si>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</si>
  <si>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</si>
  <si>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</si>
  <si>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</si>
  <si>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</si>
  <si>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</si>
  <si>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</si>
  <si>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</si>
  <si>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</si>
  <si>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</si>
  <si>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</si>
  <si>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</si>
  <si>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</si>
  <si>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</si>
  <si>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1395 به تفکیک استان تهران و سایر استانها
</t>
  </si>
  <si>
    <t xml:space="preserve"> مبلغ تراکنشهای شاپرک در سال 1395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</si>
  <si>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1395 به تفکیک استان تهران و سایر استانها
</t>
  </si>
  <si>
    <t xml:space="preserve">                  تعداد پایانه های موبایل و اینترنت در سال 1395
</t>
  </si>
  <si>
    <t xml:space="preserve">تعداد تراکنشهای شاپرک در سال 1395 به تفکیک استانها 
</t>
  </si>
  <si>
    <t>مبلغ تراکنشهای شاپرک (میلیون ریال) در سال 1395 به تفکیک استانها</t>
  </si>
  <si>
    <t xml:space="preserve">تعداد پایانه های فروش تراکنش دار در سال1395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</si>
</sst>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5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3" fontId="11" fillId="11" borderId="25" xfId="0" applyNumberFormat="1" applyFont="1" applyFill="1" applyBorder="1" applyAlignment="1">
      <alignment horizontal="center" vertical="center"/>
    </xf>
    <xf numFmtId="3" fontId="11" fillId="11" borderId="26" xfId="0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1395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166687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258964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190499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294683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9" customWidth="1"/>
    <col min="22" max="22" width="14.85546875" style="69" customWidth="1"/>
    <col min="23" max="16384" width="9.140625" style="23" hidden="1"/>
  </cols>
  <sheetData/>
  <sheetProtection algorithmName="SHA-512" hashValue="OubnIZbLOs66XjInMVttizyVLbMZrHseolfQifmgo5jce8T2mVCZNgZQue+B9FpIv+snc7JPoiaHo+aQpMi2Ow==" saltValue="lB0LdgMSu5OuZaXxRelfo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9" activePane="bottomRight" state="frozen"/>
      <selection sqref="A1:V1048576"/>
      <selection pane="topRight" sqref="A1:V1048576"/>
      <selection pane="bottomLeft" sqref="A1:V1048576"/>
      <selection pane="bottomRight" activeCell="F20" sqref="F20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3" width="5.28515625" style="5" bestFit="1" customWidth="1"/>
    <col min="4" max="4" width="7" style="5" bestFit="1" customWidth="1"/>
    <col min="5" max="6" width="13.5703125" style="5" bestFit="1" customWidth="1"/>
    <col min="7" max="7" width="12.28515625" style="5" bestFit="1" customWidth="1"/>
    <col min="8" max="8" width="22.85546875" style="5" bestFit="1" customWidth="1"/>
    <col min="9" max="9" width="12" style="5" bestFit="1" customWidth="1"/>
    <col min="10" max="10" width="7" style="5" bestFit="1" customWidth="1"/>
    <col min="11" max="11" width="22.85546875" style="5" bestFit="1" customWidth="1"/>
    <col min="12" max="12" width="5.28515625" style="5" bestFit="1" customWidth="1"/>
    <col min="13" max="13" width="7" style="5" bestFit="1" customWidth="1"/>
    <col min="14" max="14" width="14.5703125" style="5" bestFit="1" customWidth="1"/>
    <col min="15" max="15" width="13.5703125" style="5" bestFit="1" customWidth="1"/>
    <col min="16" max="16" width="12.28515625" style="5" bestFit="1" customWidth="1"/>
    <col min="17" max="17" width="22.85546875" style="5" bestFit="1" customWidth="1"/>
    <col min="18" max="18" width="10.85546875" style="5" bestFit="1" customWidth="1"/>
    <col min="19" max="19" width="7" style="5" bestFit="1" customWidth="1"/>
    <col min="20" max="20" width="14.5703125" style="5" bestFit="1" customWidth="1"/>
    <col min="21" max="21" width="5.28515625" style="5" bestFit="1" customWidth="1"/>
    <col min="22" max="22" width="7" style="5" bestFit="1" customWidth="1"/>
    <col min="23" max="24" width="13.5703125" style="5" bestFit="1" customWidth="1"/>
    <col min="25" max="25" width="12.28515625" style="5" bestFit="1" customWidth="1"/>
    <col min="26" max="26" width="22.85546875" style="5" bestFit="1" customWidth="1"/>
    <col min="27" max="27" width="12" style="5" bestFit="1" customWidth="1"/>
    <col min="28" max="28" width="7" style="5" bestFit="1" customWidth="1"/>
    <col min="29" max="29" width="22.85546875" style="5" bestFit="1" customWidth="1"/>
    <col min="30" max="30" width="13.5703125" style="5" customWidth="1"/>
    <col min="31" max="31" width="15.28515625" style="5" bestFit="1" customWidth="1"/>
    <col min="32" max="32" width="14.85546875" style="5" bestFit="1" customWidth="1"/>
    <col min="33" max="16384" width="9.140625" style="5"/>
  </cols>
  <sheetData>
    <row r="1" spans="1:32" ht="57.75" customHeight="1" x14ac:dyDescent="0.25">
      <c r="A1" s="82" t="s">
        <v>68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4"/>
    </row>
    <row r="2" spans="1:32" ht="26.25" customHeight="1" x14ac:dyDescent="0.25">
      <c r="A2" s="80" t="s">
        <v>0</v>
      </c>
      <c r="B2" s="81" t="s">
        <v>56</v>
      </c>
      <c r="C2" s="72" t="s">
        <v>42</v>
      </c>
      <c r="D2" s="73"/>
      <c r="E2" s="73"/>
      <c r="F2" s="73"/>
      <c r="G2" s="73"/>
      <c r="H2" s="73"/>
      <c r="I2" s="73"/>
      <c r="J2" s="73"/>
      <c r="K2" s="74"/>
      <c r="L2" s="72" t="s">
        <v>43</v>
      </c>
      <c r="M2" s="73"/>
      <c r="N2" s="73"/>
      <c r="O2" s="73"/>
      <c r="P2" s="73"/>
      <c r="Q2" s="73"/>
      <c r="R2" s="73"/>
      <c r="S2" s="73"/>
      <c r="T2" s="74"/>
      <c r="U2" s="72" t="s">
        <v>44</v>
      </c>
      <c r="V2" s="73"/>
      <c r="W2" s="73"/>
      <c r="X2" s="73"/>
      <c r="Y2" s="73"/>
      <c r="Z2" s="73"/>
      <c r="AA2" s="73"/>
      <c r="AB2" s="73"/>
      <c r="AC2" s="74"/>
      <c r="AD2" s="86" t="s">
        <v>50</v>
      </c>
      <c r="AE2" s="87"/>
      <c r="AF2" s="88"/>
    </row>
    <row r="3" spans="1:32" ht="21" customHeight="1" x14ac:dyDescent="0.25">
      <c r="A3" s="80"/>
      <c r="B3" s="81"/>
      <c r="C3" s="75" t="s">
        <v>2</v>
      </c>
      <c r="D3" s="75"/>
      <c r="E3" s="75"/>
      <c r="F3" s="76" t="s">
        <v>3</v>
      </c>
      <c r="G3" s="76"/>
      <c r="H3" s="76"/>
      <c r="I3" s="77" t="s">
        <v>4</v>
      </c>
      <c r="J3" s="78"/>
      <c r="K3" s="79"/>
      <c r="L3" s="75" t="s">
        <v>2</v>
      </c>
      <c r="M3" s="75"/>
      <c r="N3" s="75"/>
      <c r="O3" s="76" t="s">
        <v>3</v>
      </c>
      <c r="P3" s="76"/>
      <c r="Q3" s="76"/>
      <c r="R3" s="77" t="s">
        <v>4</v>
      </c>
      <c r="S3" s="78"/>
      <c r="T3" s="79"/>
      <c r="U3" s="75" t="s">
        <v>2</v>
      </c>
      <c r="V3" s="75"/>
      <c r="W3" s="75"/>
      <c r="X3" s="76" t="s">
        <v>3</v>
      </c>
      <c r="Y3" s="76"/>
      <c r="Z3" s="76"/>
      <c r="AA3" s="77" t="s">
        <v>4</v>
      </c>
      <c r="AB3" s="78"/>
      <c r="AC3" s="79"/>
      <c r="AD3" s="85" t="s">
        <v>18</v>
      </c>
      <c r="AE3" s="89" t="s">
        <v>48</v>
      </c>
      <c r="AF3" s="90" t="s">
        <v>49</v>
      </c>
    </row>
    <row r="4" spans="1:32" ht="34.5" customHeight="1" x14ac:dyDescent="0.25">
      <c r="A4" s="80"/>
      <c r="B4" s="81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85"/>
      <c r="AE4" s="89"/>
      <c r="AF4" s="90"/>
    </row>
    <row r="5" spans="1:32" ht="26.45" customHeight="1" x14ac:dyDescent="0.25">
      <c r="A5" s="1">
        <v>1</v>
      </c>
      <c r="B5" s="8" t="s">
        <v>57</v>
      </c>
      <c r="C5" s="39">
        <v>0</v>
      </c>
      <c r="D5" s="39">
        <v>0</v>
      </c>
      <c r="E5" s="39">
        <v>114856339</v>
      </c>
      <c r="F5" s="39">
        <v>121268935</v>
      </c>
      <c r="G5" s="39">
        <v>9986834</v>
      </c>
      <c r="H5" s="39">
        <v>21644143</v>
      </c>
      <c r="I5" s="39">
        <v>13143436</v>
      </c>
      <c r="J5" s="39">
        <v>0</v>
      </c>
      <c r="K5" s="42">
        <v>5311280</v>
      </c>
      <c r="L5" s="39">
        <v>0</v>
      </c>
      <c r="M5" s="39">
        <v>0</v>
      </c>
      <c r="N5" s="39">
        <v>451346</v>
      </c>
      <c r="O5" s="39">
        <v>438835101</v>
      </c>
      <c r="P5" s="39">
        <v>50317341</v>
      </c>
      <c r="Q5" s="39">
        <v>51295808</v>
      </c>
      <c r="R5" s="39">
        <v>4638680</v>
      </c>
      <c r="S5" s="39">
        <v>0</v>
      </c>
      <c r="T5" s="39">
        <v>34365</v>
      </c>
      <c r="U5" s="39">
        <v>0</v>
      </c>
      <c r="V5" s="39">
        <v>0</v>
      </c>
      <c r="W5" s="39">
        <v>115307685</v>
      </c>
      <c r="X5" s="39">
        <v>560104036</v>
      </c>
      <c r="Y5" s="39">
        <v>60304175</v>
      </c>
      <c r="Z5" s="39">
        <v>72939951</v>
      </c>
      <c r="AA5" s="39">
        <v>17782116</v>
      </c>
      <c r="AB5" s="39">
        <v>0</v>
      </c>
      <c r="AC5" s="39">
        <v>5345645</v>
      </c>
      <c r="AD5" s="41">
        <v>286210967</v>
      </c>
      <c r="AE5" s="41">
        <v>545572641</v>
      </c>
      <c r="AF5" s="40">
        <v>831783608</v>
      </c>
    </row>
    <row r="6" spans="1:32" ht="26.45" customHeight="1" x14ac:dyDescent="0.25">
      <c r="A6" s="1">
        <v>2</v>
      </c>
      <c r="B6" s="8" t="s">
        <v>58</v>
      </c>
      <c r="C6" s="9">
        <v>6</v>
      </c>
      <c r="D6" s="9">
        <v>0</v>
      </c>
      <c r="E6" s="9">
        <v>111381832</v>
      </c>
      <c r="F6" s="9">
        <v>163363181</v>
      </c>
      <c r="G6" s="9">
        <v>12674397</v>
      </c>
      <c r="H6" s="9">
        <v>24482727</v>
      </c>
      <c r="I6" s="9">
        <v>16282907</v>
      </c>
      <c r="J6" s="9">
        <v>0</v>
      </c>
      <c r="K6" s="16">
        <v>8911229</v>
      </c>
      <c r="L6" s="9">
        <v>0</v>
      </c>
      <c r="M6" s="9">
        <v>0</v>
      </c>
      <c r="N6" s="9">
        <v>604729</v>
      </c>
      <c r="O6" s="9">
        <v>486164771</v>
      </c>
      <c r="P6" s="9">
        <v>55479140</v>
      </c>
      <c r="Q6" s="9">
        <v>55525302</v>
      </c>
      <c r="R6" s="9">
        <v>5109186</v>
      </c>
      <c r="S6" s="9">
        <v>0</v>
      </c>
      <c r="T6" s="9">
        <v>46936</v>
      </c>
      <c r="U6" s="9">
        <v>6</v>
      </c>
      <c r="V6" s="9">
        <v>0</v>
      </c>
      <c r="W6" s="9">
        <v>111986561</v>
      </c>
      <c r="X6" s="9">
        <v>649527952</v>
      </c>
      <c r="Y6" s="9">
        <v>68153537</v>
      </c>
      <c r="Z6" s="9">
        <v>80008029</v>
      </c>
      <c r="AA6" s="9">
        <v>21392093</v>
      </c>
      <c r="AB6" s="9">
        <v>0</v>
      </c>
      <c r="AC6" s="16">
        <v>8958165</v>
      </c>
      <c r="AD6" s="37">
        <v>337096279</v>
      </c>
      <c r="AE6" s="37">
        <v>602930064</v>
      </c>
      <c r="AF6" s="36">
        <v>940026343</v>
      </c>
    </row>
    <row r="7" spans="1:32" ht="26.45" customHeight="1" x14ac:dyDescent="0.25">
      <c r="A7" s="1">
        <v>3</v>
      </c>
      <c r="B7" s="8" t="s">
        <v>59</v>
      </c>
      <c r="C7" s="46">
        <v>0</v>
      </c>
      <c r="D7" s="46">
        <v>0</v>
      </c>
      <c r="E7" s="46">
        <v>113767593</v>
      </c>
      <c r="F7" s="46">
        <v>161560980</v>
      </c>
      <c r="G7" s="46">
        <v>12660233</v>
      </c>
      <c r="H7" s="46">
        <v>25076604</v>
      </c>
      <c r="I7" s="46">
        <v>16358812</v>
      </c>
      <c r="J7" s="46">
        <v>0</v>
      </c>
      <c r="K7" s="49">
        <v>7298161</v>
      </c>
      <c r="L7" s="46">
        <v>0</v>
      </c>
      <c r="M7" s="46">
        <v>0</v>
      </c>
      <c r="N7" s="46">
        <v>629121</v>
      </c>
      <c r="O7" s="46">
        <v>502264622</v>
      </c>
      <c r="P7" s="46">
        <v>56667843</v>
      </c>
      <c r="Q7" s="46">
        <v>57889185</v>
      </c>
      <c r="R7" s="46">
        <v>5214139</v>
      </c>
      <c r="S7" s="46">
        <v>0</v>
      </c>
      <c r="T7" s="46">
        <v>61096</v>
      </c>
      <c r="U7" s="46">
        <v>0</v>
      </c>
      <c r="V7" s="46">
        <v>0</v>
      </c>
      <c r="W7" s="46">
        <v>114396714</v>
      </c>
      <c r="X7" s="46">
        <v>663825602</v>
      </c>
      <c r="Y7" s="46">
        <v>69328076</v>
      </c>
      <c r="Z7" s="46">
        <v>82965789</v>
      </c>
      <c r="AA7" s="46">
        <v>21572951</v>
      </c>
      <c r="AB7" s="46">
        <v>0</v>
      </c>
      <c r="AC7" s="49">
        <v>7359257</v>
      </c>
      <c r="AD7" s="48">
        <v>336722383</v>
      </c>
      <c r="AE7" s="48">
        <v>622726006</v>
      </c>
      <c r="AF7" s="47">
        <v>959448389</v>
      </c>
    </row>
    <row r="8" spans="1:32" ht="21.75" x14ac:dyDescent="0.25">
      <c r="A8" s="1">
        <v>4</v>
      </c>
      <c r="B8" s="8" t="s">
        <v>60</v>
      </c>
      <c r="C8" s="53">
        <v>0</v>
      </c>
      <c r="D8" s="53">
        <v>0</v>
      </c>
      <c r="E8" s="53">
        <v>109469495</v>
      </c>
      <c r="F8" s="53">
        <v>165432047</v>
      </c>
      <c r="G8" s="53">
        <v>12341832</v>
      </c>
      <c r="H8" s="53">
        <v>24811590</v>
      </c>
      <c r="I8" s="53">
        <v>15553142</v>
      </c>
      <c r="J8" s="53">
        <v>0</v>
      </c>
      <c r="K8" s="56">
        <v>4184385</v>
      </c>
      <c r="L8" s="53">
        <v>0</v>
      </c>
      <c r="M8" s="53">
        <v>0</v>
      </c>
      <c r="N8" s="53">
        <v>645937</v>
      </c>
      <c r="O8" s="53">
        <v>529098858</v>
      </c>
      <c r="P8" s="53">
        <v>56409014</v>
      </c>
      <c r="Q8" s="53">
        <v>57085970</v>
      </c>
      <c r="R8" s="53">
        <v>4588255</v>
      </c>
      <c r="S8" s="53">
        <v>0</v>
      </c>
      <c r="T8" s="53">
        <v>58702</v>
      </c>
      <c r="U8" s="53">
        <v>0</v>
      </c>
      <c r="V8" s="53">
        <v>0</v>
      </c>
      <c r="W8" s="53">
        <v>110115432</v>
      </c>
      <c r="X8" s="53">
        <v>694530905</v>
      </c>
      <c r="Y8" s="53">
        <v>68750846</v>
      </c>
      <c r="Z8" s="53">
        <v>81897560</v>
      </c>
      <c r="AA8" s="53">
        <v>20141397</v>
      </c>
      <c r="AB8" s="53">
        <v>0</v>
      </c>
      <c r="AC8" s="56">
        <v>4243087</v>
      </c>
      <c r="AD8" s="55">
        <v>331792491</v>
      </c>
      <c r="AE8" s="55">
        <v>647886736</v>
      </c>
      <c r="AF8" s="54">
        <v>979679227</v>
      </c>
    </row>
    <row r="9" spans="1:32" ht="21.75" x14ac:dyDescent="0.25">
      <c r="A9" s="1">
        <v>5</v>
      </c>
      <c r="B9" s="8" t="s">
        <v>61</v>
      </c>
      <c r="C9" s="57">
        <v>0</v>
      </c>
      <c r="D9" s="57">
        <v>0</v>
      </c>
      <c r="E9" s="57">
        <v>106369127</v>
      </c>
      <c r="F9" s="57">
        <v>178841813</v>
      </c>
      <c r="G9" s="57">
        <v>12892311</v>
      </c>
      <c r="H9" s="57">
        <v>26091095</v>
      </c>
      <c r="I9" s="57">
        <v>16728416</v>
      </c>
      <c r="J9" s="57">
        <v>0</v>
      </c>
      <c r="K9" s="60">
        <v>5241937</v>
      </c>
      <c r="L9" s="57">
        <v>0</v>
      </c>
      <c r="M9" s="57">
        <v>0</v>
      </c>
      <c r="N9" s="57">
        <v>565054</v>
      </c>
      <c r="O9" s="57">
        <v>564211163</v>
      </c>
      <c r="P9" s="57">
        <v>58677509</v>
      </c>
      <c r="Q9" s="57">
        <v>58284394</v>
      </c>
      <c r="R9" s="57">
        <v>4640057</v>
      </c>
      <c r="S9" s="57">
        <v>0</v>
      </c>
      <c r="T9" s="57">
        <v>74627</v>
      </c>
      <c r="U9" s="57">
        <v>0</v>
      </c>
      <c r="V9" s="57">
        <v>0</v>
      </c>
      <c r="W9" s="57">
        <v>106934181</v>
      </c>
      <c r="X9" s="57">
        <v>743052976</v>
      </c>
      <c r="Y9" s="57">
        <v>71569820</v>
      </c>
      <c r="Z9" s="57">
        <v>84375489</v>
      </c>
      <c r="AA9" s="57">
        <v>21368473</v>
      </c>
      <c r="AB9" s="57">
        <v>0</v>
      </c>
      <c r="AC9" s="60">
        <v>5316564</v>
      </c>
      <c r="AD9" s="59">
        <v>346164699</v>
      </c>
      <c r="AE9" s="59">
        <v>686452804</v>
      </c>
      <c r="AF9" s="58">
        <v>1032617503</v>
      </c>
    </row>
    <row r="10" spans="1:32" ht="26.45" customHeight="1" x14ac:dyDescent="0.25">
      <c r="A10" s="1">
        <v>6</v>
      </c>
      <c r="B10" s="8" t="s">
        <v>55</v>
      </c>
      <c r="C10" s="61">
        <v>0</v>
      </c>
      <c r="D10" s="61">
        <v>0</v>
      </c>
      <c r="E10" s="61">
        <v>112823888</v>
      </c>
      <c r="F10" s="61">
        <v>184622310</v>
      </c>
      <c r="G10" s="61">
        <v>13085554</v>
      </c>
      <c r="H10" s="61">
        <v>25806628</v>
      </c>
      <c r="I10" s="61">
        <v>18916343</v>
      </c>
      <c r="J10" s="61">
        <v>0</v>
      </c>
      <c r="K10" s="64">
        <v>3569252</v>
      </c>
      <c r="L10" s="61">
        <v>0</v>
      </c>
      <c r="M10" s="61">
        <v>0</v>
      </c>
      <c r="N10" s="61">
        <v>579871</v>
      </c>
      <c r="O10" s="61">
        <v>606560520</v>
      </c>
      <c r="P10" s="61">
        <v>60434776</v>
      </c>
      <c r="Q10" s="61">
        <v>58762069</v>
      </c>
      <c r="R10" s="61">
        <v>5715014</v>
      </c>
      <c r="S10" s="61">
        <v>0</v>
      </c>
      <c r="T10" s="61">
        <v>66717</v>
      </c>
      <c r="U10" s="61">
        <v>0</v>
      </c>
      <c r="V10" s="61">
        <v>0</v>
      </c>
      <c r="W10" s="61">
        <v>113403759</v>
      </c>
      <c r="X10" s="61">
        <v>791182830</v>
      </c>
      <c r="Y10" s="61">
        <v>73520330</v>
      </c>
      <c r="Z10" s="61">
        <v>84568697</v>
      </c>
      <c r="AA10" s="61">
        <v>24631357</v>
      </c>
      <c r="AB10" s="61">
        <v>0</v>
      </c>
      <c r="AC10" s="64">
        <v>3635969</v>
      </c>
      <c r="AD10" s="63">
        <v>358823975</v>
      </c>
      <c r="AE10" s="63">
        <v>732118967</v>
      </c>
      <c r="AF10" s="62">
        <v>1090942942</v>
      </c>
    </row>
    <row r="11" spans="1:32" ht="26.45" customHeight="1" x14ac:dyDescent="0.25">
      <c r="A11" s="1">
        <v>7</v>
      </c>
      <c r="B11" s="8" t="s">
        <v>62</v>
      </c>
      <c r="C11" s="61">
        <v>0</v>
      </c>
      <c r="D11" s="61">
        <v>0</v>
      </c>
      <c r="E11" s="61">
        <v>113029674</v>
      </c>
      <c r="F11" s="61">
        <v>171036086</v>
      </c>
      <c r="G11" s="61">
        <v>11893868</v>
      </c>
      <c r="H11" s="61">
        <v>25308962</v>
      </c>
      <c r="I11" s="61">
        <v>17058697</v>
      </c>
      <c r="J11" s="61">
        <v>0</v>
      </c>
      <c r="K11" s="64">
        <v>2991370</v>
      </c>
      <c r="L11" s="61">
        <v>0</v>
      </c>
      <c r="M11" s="61">
        <v>0</v>
      </c>
      <c r="N11" s="61">
        <v>524994</v>
      </c>
      <c r="O11" s="61">
        <v>553363899</v>
      </c>
      <c r="P11" s="61">
        <v>55431629</v>
      </c>
      <c r="Q11" s="61">
        <v>56147517</v>
      </c>
      <c r="R11" s="61">
        <v>5486709</v>
      </c>
      <c r="S11" s="61">
        <v>0</v>
      </c>
      <c r="T11" s="61">
        <v>72175</v>
      </c>
      <c r="U11" s="61">
        <v>0</v>
      </c>
      <c r="V11" s="61">
        <v>0</v>
      </c>
      <c r="W11" s="61">
        <v>113554668</v>
      </c>
      <c r="X11" s="61">
        <v>724399985</v>
      </c>
      <c r="Y11" s="61">
        <v>67325497</v>
      </c>
      <c r="Z11" s="61">
        <v>81456479</v>
      </c>
      <c r="AA11" s="61">
        <v>22545406</v>
      </c>
      <c r="AB11" s="61">
        <v>0</v>
      </c>
      <c r="AC11" s="64">
        <v>3063545</v>
      </c>
      <c r="AD11" s="63">
        <v>341318657</v>
      </c>
      <c r="AE11" s="63">
        <v>671026923</v>
      </c>
      <c r="AF11" s="62">
        <v>1012345580</v>
      </c>
    </row>
    <row r="12" spans="1:32" ht="26.45" customHeight="1" x14ac:dyDescent="0.25">
      <c r="A12" s="1">
        <v>8</v>
      </c>
      <c r="B12" s="8" t="s">
        <v>63</v>
      </c>
      <c r="C12" s="65">
        <v>0</v>
      </c>
      <c r="D12" s="65">
        <v>0</v>
      </c>
      <c r="E12" s="65">
        <v>114233250</v>
      </c>
      <c r="F12" s="65">
        <v>181666819</v>
      </c>
      <c r="G12" s="65">
        <v>12590071</v>
      </c>
      <c r="H12" s="65">
        <v>26611692</v>
      </c>
      <c r="I12" s="65">
        <v>16798091</v>
      </c>
      <c r="J12" s="65">
        <v>0</v>
      </c>
      <c r="K12" s="68">
        <v>3661772</v>
      </c>
      <c r="L12" s="65">
        <v>0</v>
      </c>
      <c r="M12" s="65">
        <v>0</v>
      </c>
      <c r="N12" s="65">
        <v>558269</v>
      </c>
      <c r="O12" s="65">
        <v>568758612</v>
      </c>
      <c r="P12" s="65">
        <v>57624690</v>
      </c>
      <c r="Q12" s="65">
        <v>57894117</v>
      </c>
      <c r="R12" s="65">
        <v>5546070</v>
      </c>
      <c r="S12" s="65">
        <v>0</v>
      </c>
      <c r="T12" s="65">
        <v>77256</v>
      </c>
      <c r="U12" s="65">
        <v>0</v>
      </c>
      <c r="V12" s="65">
        <v>0</v>
      </c>
      <c r="W12" s="65">
        <v>114791519</v>
      </c>
      <c r="X12" s="65">
        <v>750425431</v>
      </c>
      <c r="Y12" s="65">
        <v>70214761</v>
      </c>
      <c r="Z12" s="65">
        <v>84505809</v>
      </c>
      <c r="AA12" s="65">
        <v>22344161</v>
      </c>
      <c r="AB12" s="65">
        <v>0</v>
      </c>
      <c r="AC12" s="68">
        <v>3739028</v>
      </c>
      <c r="AD12" s="67">
        <v>355561695</v>
      </c>
      <c r="AE12" s="67">
        <v>690459014</v>
      </c>
      <c r="AF12" s="66">
        <v>1046020709</v>
      </c>
    </row>
    <row r="13" spans="1:32" ht="26.45" customHeight="1" x14ac:dyDescent="0.25">
      <c r="A13" s="1">
        <v>9</v>
      </c>
      <c r="B13" s="8" t="s">
        <v>64</v>
      </c>
      <c r="C13" s="65">
        <v>0</v>
      </c>
      <c r="D13" s="65">
        <v>0</v>
      </c>
      <c r="E13" s="65">
        <v>105848122</v>
      </c>
      <c r="F13" s="65">
        <v>186811751</v>
      </c>
      <c r="G13" s="65">
        <v>12524801</v>
      </c>
      <c r="H13" s="65">
        <v>26180277</v>
      </c>
      <c r="I13" s="65">
        <v>17163182</v>
      </c>
      <c r="J13" s="65">
        <v>0</v>
      </c>
      <c r="K13" s="68">
        <v>5849735</v>
      </c>
      <c r="L13" s="65">
        <v>0</v>
      </c>
      <c r="M13" s="65">
        <v>0</v>
      </c>
      <c r="N13" s="65">
        <v>533533</v>
      </c>
      <c r="O13" s="65">
        <v>593652378</v>
      </c>
      <c r="P13" s="65">
        <v>56947067</v>
      </c>
      <c r="Q13" s="65">
        <v>57378583</v>
      </c>
      <c r="R13" s="65">
        <v>5825615</v>
      </c>
      <c r="S13" s="65">
        <v>0</v>
      </c>
      <c r="T13" s="65">
        <v>68917</v>
      </c>
      <c r="U13" s="65">
        <v>0</v>
      </c>
      <c r="V13" s="65">
        <v>0</v>
      </c>
      <c r="W13" s="65">
        <v>106381655</v>
      </c>
      <c r="X13" s="65">
        <v>780464129</v>
      </c>
      <c r="Y13" s="65">
        <v>69471868</v>
      </c>
      <c r="Z13" s="65">
        <v>83558860</v>
      </c>
      <c r="AA13" s="65">
        <v>22988797</v>
      </c>
      <c r="AB13" s="65">
        <v>0</v>
      </c>
      <c r="AC13" s="68">
        <v>5918652</v>
      </c>
      <c r="AD13" s="67">
        <v>354377868</v>
      </c>
      <c r="AE13" s="67">
        <v>714406093</v>
      </c>
      <c r="AF13" s="66">
        <v>1068783961</v>
      </c>
    </row>
    <row r="14" spans="1:32" ht="26.45" customHeight="1" x14ac:dyDescent="0.25">
      <c r="A14" s="1">
        <v>10</v>
      </c>
      <c r="B14" s="8" t="s">
        <v>65</v>
      </c>
      <c r="C14" s="65">
        <v>0</v>
      </c>
      <c r="D14" s="65">
        <v>0</v>
      </c>
      <c r="E14" s="65">
        <v>107639923</v>
      </c>
      <c r="F14" s="65">
        <v>193153452</v>
      </c>
      <c r="G14" s="65">
        <v>13348351</v>
      </c>
      <c r="H14" s="65">
        <v>27352973</v>
      </c>
      <c r="I14" s="65">
        <v>18110443</v>
      </c>
      <c r="J14" s="65">
        <v>0</v>
      </c>
      <c r="K14" s="68">
        <v>4131399</v>
      </c>
      <c r="L14" s="65">
        <v>0</v>
      </c>
      <c r="M14" s="65">
        <v>0</v>
      </c>
      <c r="N14" s="65">
        <v>586895</v>
      </c>
      <c r="O14" s="65">
        <v>599488226</v>
      </c>
      <c r="P14" s="65">
        <v>59506808</v>
      </c>
      <c r="Q14" s="65">
        <v>59396968</v>
      </c>
      <c r="R14" s="65">
        <v>6413371</v>
      </c>
      <c r="S14" s="65">
        <v>0</v>
      </c>
      <c r="T14" s="65">
        <v>62511</v>
      </c>
      <c r="U14" s="65">
        <v>0</v>
      </c>
      <c r="V14" s="65">
        <v>0</v>
      </c>
      <c r="W14" s="65">
        <v>108226818</v>
      </c>
      <c r="X14" s="65">
        <v>792641678</v>
      </c>
      <c r="Y14" s="65">
        <v>72855159</v>
      </c>
      <c r="Z14" s="65">
        <v>86749941</v>
      </c>
      <c r="AA14" s="65">
        <v>24523814</v>
      </c>
      <c r="AB14" s="65">
        <v>0</v>
      </c>
      <c r="AC14" s="68">
        <v>4193910</v>
      </c>
      <c r="AD14" s="67">
        <v>363736541</v>
      </c>
      <c r="AE14" s="67">
        <v>725454779</v>
      </c>
      <c r="AF14" s="66">
        <v>1089191320</v>
      </c>
    </row>
    <row r="15" spans="1:32" ht="26.45" customHeight="1" x14ac:dyDescent="0.25">
      <c r="A15" s="1">
        <v>11</v>
      </c>
      <c r="B15" s="8" t="s">
        <v>66</v>
      </c>
      <c r="C15" s="9">
        <v>0</v>
      </c>
      <c r="D15" s="9">
        <v>0</v>
      </c>
      <c r="E15" s="9">
        <v>111760888</v>
      </c>
      <c r="F15" s="9">
        <v>206099906</v>
      </c>
      <c r="G15" s="9">
        <v>14023730</v>
      </c>
      <c r="H15" s="9">
        <v>28468349</v>
      </c>
      <c r="I15" s="9">
        <v>19518957</v>
      </c>
      <c r="J15" s="9">
        <v>0</v>
      </c>
      <c r="K15" s="16">
        <v>4072000</v>
      </c>
      <c r="L15" s="9">
        <v>0</v>
      </c>
      <c r="M15" s="9">
        <v>0</v>
      </c>
      <c r="N15" s="9">
        <v>587827</v>
      </c>
      <c r="O15" s="9">
        <v>620666185</v>
      </c>
      <c r="P15" s="9">
        <v>60544782</v>
      </c>
      <c r="Q15" s="9">
        <v>61193050</v>
      </c>
      <c r="R15" s="9">
        <v>6810648</v>
      </c>
      <c r="S15" s="9">
        <v>0</v>
      </c>
      <c r="T15" s="9">
        <v>77496</v>
      </c>
      <c r="U15" s="35">
        <v>0</v>
      </c>
      <c r="V15" s="35">
        <v>0</v>
      </c>
      <c r="W15" s="35">
        <v>112348715</v>
      </c>
      <c r="X15" s="35">
        <v>826766091</v>
      </c>
      <c r="Y15" s="35">
        <v>74568512</v>
      </c>
      <c r="Z15" s="35">
        <v>89661399</v>
      </c>
      <c r="AA15" s="35">
        <v>26329605</v>
      </c>
      <c r="AB15" s="35">
        <v>0</v>
      </c>
      <c r="AC15" s="38">
        <v>4149496</v>
      </c>
      <c r="AD15" s="37">
        <v>383943830</v>
      </c>
      <c r="AE15" s="37">
        <v>749879988</v>
      </c>
      <c r="AF15" s="36">
        <v>1133823818</v>
      </c>
    </row>
    <row r="16" spans="1:32" ht="26.45" customHeight="1" x14ac:dyDescent="0.25">
      <c r="A16" s="1">
        <v>12</v>
      </c>
      <c r="B16" s="8" t="s">
        <v>67</v>
      </c>
      <c r="C16" s="9">
        <v>0</v>
      </c>
      <c r="D16" s="9">
        <v>0</v>
      </c>
      <c r="E16" s="9">
        <v>114813482</v>
      </c>
      <c r="F16" s="9">
        <v>258704664</v>
      </c>
      <c r="G16" s="9">
        <v>17241325</v>
      </c>
      <c r="H16" s="9">
        <v>29325769</v>
      </c>
      <c r="I16" s="9">
        <v>18420754</v>
      </c>
      <c r="J16" s="9">
        <v>0</v>
      </c>
      <c r="K16" s="16">
        <v>4434973</v>
      </c>
      <c r="L16" s="9">
        <v>0</v>
      </c>
      <c r="M16" s="9">
        <v>0</v>
      </c>
      <c r="N16" s="9">
        <v>623704</v>
      </c>
      <c r="O16" s="9">
        <v>806011548</v>
      </c>
      <c r="P16" s="9">
        <v>75487718</v>
      </c>
      <c r="Q16" s="9">
        <v>62884102</v>
      </c>
      <c r="R16" s="9">
        <v>5899993</v>
      </c>
      <c r="S16" s="9">
        <v>0</v>
      </c>
      <c r="T16" s="9">
        <v>64426</v>
      </c>
      <c r="U16" s="9">
        <v>0</v>
      </c>
      <c r="V16" s="9">
        <v>0</v>
      </c>
      <c r="W16" s="9">
        <v>115437186</v>
      </c>
      <c r="X16" s="9">
        <v>1064716212</v>
      </c>
      <c r="Y16" s="9">
        <v>92729043</v>
      </c>
      <c r="Z16" s="9">
        <v>92209871</v>
      </c>
      <c r="AA16" s="9">
        <v>24320747</v>
      </c>
      <c r="AB16" s="9">
        <v>0</v>
      </c>
      <c r="AC16" s="16">
        <v>4499399</v>
      </c>
      <c r="AD16" s="37">
        <v>442940967</v>
      </c>
      <c r="AE16" s="37">
        <v>950971491</v>
      </c>
      <c r="AF16" s="36">
        <v>1393912458</v>
      </c>
    </row>
    <row r="17" spans="1:32" ht="27" customHeight="1" thickBot="1" x14ac:dyDescent="0.3">
      <c r="A17" s="70" t="s">
        <v>1</v>
      </c>
      <c r="B17" s="71"/>
      <c r="C17" s="2">
        <f>SUM(C5:C16)</f>
        <v>6</v>
      </c>
      <c r="D17" s="2">
        <f t="shared" ref="D17:AF17" si="0">SUM(D5:D16)</f>
        <v>0</v>
      </c>
      <c r="E17" s="2">
        <f t="shared" si="0"/>
        <v>1335993613</v>
      </c>
      <c r="F17" s="2">
        <f t="shared" si="0"/>
        <v>2172561944</v>
      </c>
      <c r="G17" s="2">
        <f t="shared" si="0"/>
        <v>155263307</v>
      </c>
      <c r="H17" s="2">
        <f t="shared" si="0"/>
        <v>311160809</v>
      </c>
      <c r="I17" s="2">
        <f t="shared" si="0"/>
        <v>204053180</v>
      </c>
      <c r="J17" s="2">
        <f t="shared" si="0"/>
        <v>0</v>
      </c>
      <c r="K17" s="17">
        <f t="shared" si="0"/>
        <v>59657493</v>
      </c>
      <c r="L17" s="2">
        <f t="shared" si="0"/>
        <v>0</v>
      </c>
      <c r="M17" s="2">
        <f t="shared" si="0"/>
        <v>0</v>
      </c>
      <c r="N17" s="2">
        <f t="shared" si="0"/>
        <v>6891280</v>
      </c>
      <c r="O17" s="2">
        <f t="shared" si="0"/>
        <v>6869075883</v>
      </c>
      <c r="P17" s="2">
        <f t="shared" si="0"/>
        <v>703528317</v>
      </c>
      <c r="Q17" s="2">
        <f t="shared" si="0"/>
        <v>693737065</v>
      </c>
      <c r="R17" s="2">
        <f t="shared" si="0"/>
        <v>65887737</v>
      </c>
      <c r="S17" s="2">
        <f t="shared" si="0"/>
        <v>0</v>
      </c>
      <c r="T17" s="17">
        <f t="shared" si="0"/>
        <v>765224</v>
      </c>
      <c r="U17" s="2">
        <f t="shared" si="0"/>
        <v>6</v>
      </c>
      <c r="V17" s="2">
        <f t="shared" si="0"/>
        <v>0</v>
      </c>
      <c r="W17" s="2">
        <f t="shared" si="0"/>
        <v>1342884893</v>
      </c>
      <c r="X17" s="2">
        <f t="shared" si="0"/>
        <v>9041637827</v>
      </c>
      <c r="Y17" s="2">
        <f t="shared" si="0"/>
        <v>858791624</v>
      </c>
      <c r="Z17" s="2">
        <f t="shared" si="0"/>
        <v>1004897874</v>
      </c>
      <c r="AA17" s="2">
        <f t="shared" si="0"/>
        <v>269940917</v>
      </c>
      <c r="AB17" s="2">
        <f t="shared" si="0"/>
        <v>0</v>
      </c>
      <c r="AC17" s="17">
        <f t="shared" si="0"/>
        <v>60422717</v>
      </c>
      <c r="AD17" s="2">
        <f t="shared" si="0"/>
        <v>4238690352</v>
      </c>
      <c r="AE17" s="2">
        <f t="shared" si="0"/>
        <v>8339885506</v>
      </c>
      <c r="AF17" s="3">
        <f t="shared" si="0"/>
        <v>12578575858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NJDOtiHvD0nS5BDyV5o63q2oh1J2MHC7Ff/uK5RNlAdFAwqT/HzUQExGbInA9tt0L5Pb9l0Ov9dW117hYMy4iw==" saltValue="/lZ2MF3u3CyAAm4qk/KVmg==" spinCount="100000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AB19" sqref="AB19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5" style="5" bestFit="1" customWidth="1"/>
    <col min="4" max="4" width="17.7109375" style="5" bestFit="1" customWidth="1"/>
    <col min="5" max="5" width="13.5703125" style="5" bestFit="1" customWidth="1"/>
    <col min="6" max="6" width="15.7109375" style="5" bestFit="1" customWidth="1"/>
    <col min="7" max="7" width="12" style="5" bestFit="1" customWidth="1"/>
    <col min="8" max="8" width="17.7109375" style="5" bestFit="1" customWidth="1"/>
    <col min="9" max="9" width="5" style="5" bestFit="1" customWidth="1"/>
    <col min="10" max="10" width="13.140625" style="5" bestFit="1" customWidth="1"/>
    <col min="11" max="11" width="13.5703125" style="5" bestFit="1" customWidth="1"/>
    <col min="12" max="12" width="15.7109375" style="5" bestFit="1" customWidth="1"/>
    <col min="13" max="13" width="12" style="5" bestFit="1" customWidth="1"/>
    <col min="14" max="14" width="13.140625" style="5" bestFit="1" customWidth="1"/>
    <col min="15" max="15" width="5" style="5" bestFit="1" customWidth="1"/>
    <col min="16" max="16" width="13.140625" style="5" bestFit="1" customWidth="1"/>
    <col min="17" max="17" width="14.85546875" style="5" bestFit="1" customWidth="1"/>
    <col min="18" max="18" width="15.7109375" style="5" bestFit="1" customWidth="1"/>
    <col min="19" max="19" width="12" style="5" bestFit="1" customWidth="1"/>
    <col min="20" max="20" width="15.7109375" style="5" bestFit="1" customWidth="1"/>
    <col min="21" max="21" width="13.5703125" style="5" customWidth="1"/>
    <col min="22" max="22" width="13.5703125" style="5" bestFit="1" customWidth="1"/>
    <col min="23" max="23" width="14.85546875" style="5" bestFit="1" customWidth="1"/>
    <col min="24" max="16384" width="9.140625" style="5"/>
  </cols>
  <sheetData>
    <row r="1" spans="1:23" ht="57.75" customHeight="1" x14ac:dyDescent="0.25">
      <c r="A1" s="82" t="s">
        <v>69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</row>
    <row r="2" spans="1:23" ht="26.25" customHeight="1" x14ac:dyDescent="0.25">
      <c r="A2" s="80" t="s">
        <v>0</v>
      </c>
      <c r="B2" s="81" t="s">
        <v>56</v>
      </c>
      <c r="C2" s="72" t="s">
        <v>45</v>
      </c>
      <c r="D2" s="73"/>
      <c r="E2" s="73"/>
      <c r="F2" s="73"/>
      <c r="G2" s="73"/>
      <c r="H2" s="74"/>
      <c r="I2" s="72" t="s">
        <v>46</v>
      </c>
      <c r="J2" s="73"/>
      <c r="K2" s="73"/>
      <c r="L2" s="73"/>
      <c r="M2" s="73"/>
      <c r="N2" s="74"/>
      <c r="O2" s="72" t="s">
        <v>47</v>
      </c>
      <c r="P2" s="73"/>
      <c r="Q2" s="73"/>
      <c r="R2" s="73"/>
      <c r="S2" s="73"/>
      <c r="T2" s="74"/>
      <c r="U2" s="86" t="s">
        <v>51</v>
      </c>
      <c r="V2" s="87"/>
      <c r="W2" s="88"/>
    </row>
    <row r="3" spans="1:23" ht="21" customHeight="1" x14ac:dyDescent="0.25">
      <c r="A3" s="80"/>
      <c r="B3" s="81"/>
      <c r="C3" s="75" t="s">
        <v>2</v>
      </c>
      <c r="D3" s="75"/>
      <c r="E3" s="76" t="s">
        <v>3</v>
      </c>
      <c r="F3" s="76"/>
      <c r="G3" s="77" t="s">
        <v>4</v>
      </c>
      <c r="H3" s="79"/>
      <c r="I3" s="75" t="s">
        <v>2</v>
      </c>
      <c r="J3" s="75"/>
      <c r="K3" s="76" t="s">
        <v>3</v>
      </c>
      <c r="L3" s="76"/>
      <c r="M3" s="77" t="s">
        <v>4</v>
      </c>
      <c r="N3" s="79"/>
      <c r="O3" s="75" t="s">
        <v>2</v>
      </c>
      <c r="P3" s="75"/>
      <c r="Q3" s="76" t="s">
        <v>3</v>
      </c>
      <c r="R3" s="76"/>
      <c r="S3" s="77" t="s">
        <v>4</v>
      </c>
      <c r="T3" s="79"/>
      <c r="U3" s="85" t="s">
        <v>18</v>
      </c>
      <c r="V3" s="89" t="s">
        <v>48</v>
      </c>
      <c r="W3" s="90" t="s">
        <v>49</v>
      </c>
    </row>
    <row r="4" spans="1:23" ht="34.5" customHeight="1" x14ac:dyDescent="0.25">
      <c r="A4" s="80"/>
      <c r="B4" s="81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85"/>
      <c r="V4" s="89"/>
      <c r="W4" s="90"/>
    </row>
    <row r="5" spans="1:23" ht="26.45" customHeight="1" x14ac:dyDescent="0.25">
      <c r="A5" s="1">
        <v>1</v>
      </c>
      <c r="B5" s="8" t="s">
        <v>57</v>
      </c>
      <c r="C5" s="39">
        <v>0</v>
      </c>
      <c r="D5" s="39">
        <v>4649921</v>
      </c>
      <c r="E5" s="39">
        <v>196535159</v>
      </c>
      <c r="F5" s="39">
        <v>5376408</v>
      </c>
      <c r="G5" s="39">
        <v>23812917</v>
      </c>
      <c r="H5" s="42">
        <v>6951511</v>
      </c>
      <c r="I5" s="39">
        <v>0</v>
      </c>
      <c r="J5" s="39">
        <v>67144</v>
      </c>
      <c r="K5" s="39">
        <v>517569609</v>
      </c>
      <c r="L5" s="39">
        <v>7895758</v>
      </c>
      <c r="M5" s="39">
        <v>23509783</v>
      </c>
      <c r="N5" s="39">
        <v>19976</v>
      </c>
      <c r="O5" s="39">
        <v>0</v>
      </c>
      <c r="P5" s="39">
        <v>4717065</v>
      </c>
      <c r="Q5" s="39">
        <v>714104769</v>
      </c>
      <c r="R5" s="39">
        <v>13272166</v>
      </c>
      <c r="S5" s="39">
        <v>47322701</v>
      </c>
      <c r="T5" s="39">
        <v>6971487</v>
      </c>
      <c r="U5" s="41">
        <v>237325916</v>
      </c>
      <c r="V5" s="41">
        <v>549062271</v>
      </c>
      <c r="W5" s="40">
        <v>786388187</v>
      </c>
    </row>
    <row r="6" spans="1:23" ht="26.45" customHeight="1" x14ac:dyDescent="0.25">
      <c r="A6" s="1">
        <v>2</v>
      </c>
      <c r="B6" s="8" t="s">
        <v>58</v>
      </c>
      <c r="C6" s="9">
        <v>0.56999999999999995</v>
      </c>
      <c r="D6" s="9">
        <v>4974760.43884</v>
      </c>
      <c r="E6" s="9">
        <v>287394325.31476599</v>
      </c>
      <c r="F6" s="9">
        <v>7413737.8310079994</v>
      </c>
      <c r="G6" s="9">
        <v>26747177.083218999</v>
      </c>
      <c r="H6" s="16">
        <v>14819777.075460002</v>
      </c>
      <c r="I6" s="9">
        <v>0</v>
      </c>
      <c r="J6" s="9">
        <v>113850.47722100001</v>
      </c>
      <c r="K6" s="9">
        <v>616232507.38831902</v>
      </c>
      <c r="L6" s="9">
        <v>10511492.465243999</v>
      </c>
      <c r="M6" s="9">
        <v>26055719.915183</v>
      </c>
      <c r="N6" s="9">
        <v>30297.990999999998</v>
      </c>
      <c r="O6" s="35">
        <v>0.56999999999999995</v>
      </c>
      <c r="P6" s="35">
        <v>5088610.916061</v>
      </c>
      <c r="Q6" s="35">
        <v>903626832.70308483</v>
      </c>
      <c r="R6" s="35">
        <v>17925230.296252001</v>
      </c>
      <c r="S6" s="35">
        <v>52802896.998401992</v>
      </c>
      <c r="T6" s="35">
        <v>14850075.066459998</v>
      </c>
      <c r="U6" s="37">
        <f t="shared" ref="U6" si="0">SUM(C6:H6)</f>
        <v>341349778.31329304</v>
      </c>
      <c r="V6" s="37">
        <f t="shared" ref="V6" si="1">SUM(I6:N6)</f>
        <v>652943868.23696709</v>
      </c>
      <c r="W6" s="36">
        <f t="shared" ref="W6" si="2">V6+U6</f>
        <v>994293646.55026007</v>
      </c>
    </row>
    <row r="7" spans="1:23" ht="26.45" customHeight="1" x14ac:dyDescent="0.25">
      <c r="A7" s="1">
        <v>3</v>
      </c>
      <c r="B7" s="8" t="s">
        <v>59</v>
      </c>
      <c r="C7" s="46">
        <v>0</v>
      </c>
      <c r="D7" s="46">
        <v>5249831</v>
      </c>
      <c r="E7" s="46">
        <v>292175317</v>
      </c>
      <c r="F7" s="46">
        <v>9166719</v>
      </c>
      <c r="G7" s="46">
        <v>30361164</v>
      </c>
      <c r="H7" s="49">
        <v>13249942</v>
      </c>
      <c r="I7" s="46">
        <v>0</v>
      </c>
      <c r="J7" s="46">
        <v>109639</v>
      </c>
      <c r="K7" s="46">
        <v>645606885</v>
      </c>
      <c r="L7" s="46">
        <v>11762243</v>
      </c>
      <c r="M7" s="46">
        <v>27965281</v>
      </c>
      <c r="N7" s="46">
        <v>33973</v>
      </c>
      <c r="O7" s="46">
        <v>0</v>
      </c>
      <c r="P7" s="46">
        <v>5359469</v>
      </c>
      <c r="Q7" s="46">
        <v>937782202</v>
      </c>
      <c r="R7" s="46">
        <v>20928962</v>
      </c>
      <c r="S7" s="46">
        <v>58326446</v>
      </c>
      <c r="T7" s="46">
        <v>13283915</v>
      </c>
      <c r="U7" s="48">
        <v>350202973</v>
      </c>
      <c r="V7" s="48">
        <v>685478022</v>
      </c>
      <c r="W7" s="47">
        <v>1035680994</v>
      </c>
    </row>
    <row r="8" spans="1:23" ht="21.75" x14ac:dyDescent="0.25">
      <c r="A8" s="1">
        <v>4</v>
      </c>
      <c r="B8" s="8" t="s">
        <v>60</v>
      </c>
      <c r="C8" s="53">
        <v>0</v>
      </c>
      <c r="D8" s="53">
        <v>5274585</v>
      </c>
      <c r="E8" s="53">
        <v>291647180</v>
      </c>
      <c r="F8" s="53">
        <v>8242372</v>
      </c>
      <c r="G8" s="53">
        <v>28148455</v>
      </c>
      <c r="H8" s="56">
        <v>17022467</v>
      </c>
      <c r="I8" s="53">
        <v>0</v>
      </c>
      <c r="J8" s="53">
        <v>114815</v>
      </c>
      <c r="K8" s="53">
        <v>659963427</v>
      </c>
      <c r="L8" s="53">
        <v>11277387</v>
      </c>
      <c r="M8" s="53">
        <v>26606090</v>
      </c>
      <c r="N8" s="53">
        <v>33458</v>
      </c>
      <c r="O8" s="53">
        <v>0</v>
      </c>
      <c r="P8" s="53">
        <v>5389400</v>
      </c>
      <c r="Q8" s="53">
        <v>951610607</v>
      </c>
      <c r="R8" s="53">
        <v>19519759</v>
      </c>
      <c r="S8" s="53">
        <v>54754546</v>
      </c>
      <c r="T8" s="53">
        <v>17055925</v>
      </c>
      <c r="U8" s="55">
        <v>350335060</v>
      </c>
      <c r="V8" s="55">
        <v>697995177</v>
      </c>
      <c r="W8" s="54">
        <v>1048330237</v>
      </c>
    </row>
    <row r="9" spans="1:23" ht="21.75" x14ac:dyDescent="0.25">
      <c r="A9" s="1">
        <v>5</v>
      </c>
      <c r="B9" s="8" t="s">
        <v>61</v>
      </c>
      <c r="C9" s="57">
        <v>0</v>
      </c>
      <c r="D9" s="57">
        <v>5442177</v>
      </c>
      <c r="E9" s="57">
        <v>318138192</v>
      </c>
      <c r="F9" s="57">
        <v>8095150</v>
      </c>
      <c r="G9" s="57">
        <v>29585057</v>
      </c>
      <c r="H9" s="60">
        <v>15646219</v>
      </c>
      <c r="I9" s="57">
        <v>0</v>
      </c>
      <c r="J9" s="57">
        <v>103600</v>
      </c>
      <c r="K9" s="57">
        <v>712456177</v>
      </c>
      <c r="L9" s="57">
        <v>11850479</v>
      </c>
      <c r="M9" s="57">
        <v>28856581</v>
      </c>
      <c r="N9" s="57">
        <v>41020</v>
      </c>
      <c r="O9" s="57">
        <v>0</v>
      </c>
      <c r="P9" s="57">
        <v>5545777</v>
      </c>
      <c r="Q9" s="57">
        <v>1030594369</v>
      </c>
      <c r="R9" s="57">
        <v>19945628</v>
      </c>
      <c r="S9" s="57">
        <v>58441638</v>
      </c>
      <c r="T9" s="57">
        <v>15687239</v>
      </c>
      <c r="U9" s="59">
        <v>376906795</v>
      </c>
      <c r="V9" s="59">
        <v>753307856</v>
      </c>
      <c r="W9" s="58">
        <v>1130214652</v>
      </c>
    </row>
    <row r="10" spans="1:23" ht="26.45" customHeight="1" x14ac:dyDescent="0.25">
      <c r="A10" s="1">
        <v>6</v>
      </c>
      <c r="B10" s="8" t="s">
        <v>55</v>
      </c>
      <c r="C10" s="61">
        <v>0</v>
      </c>
      <c r="D10" s="61">
        <v>5549634</v>
      </c>
      <c r="E10" s="61">
        <v>327291487</v>
      </c>
      <c r="F10" s="61">
        <v>8641163</v>
      </c>
      <c r="G10" s="61">
        <v>38095179</v>
      </c>
      <c r="H10" s="64">
        <v>18121570</v>
      </c>
      <c r="I10" s="61">
        <v>0</v>
      </c>
      <c r="J10" s="61">
        <v>116963</v>
      </c>
      <c r="K10" s="61">
        <v>765286094</v>
      </c>
      <c r="L10" s="61">
        <v>13133707</v>
      </c>
      <c r="M10" s="61">
        <v>35358385</v>
      </c>
      <c r="N10" s="61">
        <v>43412</v>
      </c>
      <c r="O10" s="61">
        <v>0</v>
      </c>
      <c r="P10" s="61">
        <v>5666597</v>
      </c>
      <c r="Q10" s="61">
        <v>1092577581</v>
      </c>
      <c r="R10" s="61">
        <v>21774870</v>
      </c>
      <c r="S10" s="61">
        <v>73453564</v>
      </c>
      <c r="T10" s="61">
        <v>18164982</v>
      </c>
      <c r="U10" s="63">
        <v>397699033</v>
      </c>
      <c r="V10" s="63">
        <v>813938560</v>
      </c>
      <c r="W10" s="62">
        <v>1211637594</v>
      </c>
    </row>
    <row r="11" spans="1:23" ht="26.45" customHeight="1" x14ac:dyDescent="0.25">
      <c r="A11" s="1">
        <v>7</v>
      </c>
      <c r="B11" s="8" t="s">
        <v>62</v>
      </c>
      <c r="C11" s="61">
        <v>0</v>
      </c>
      <c r="D11" s="61">
        <v>5598593</v>
      </c>
      <c r="E11" s="61">
        <v>292254462</v>
      </c>
      <c r="F11" s="61">
        <v>8735488</v>
      </c>
      <c r="G11" s="61">
        <v>43371399</v>
      </c>
      <c r="H11" s="64">
        <v>15418892</v>
      </c>
      <c r="I11" s="61">
        <v>0</v>
      </c>
      <c r="J11" s="61">
        <v>91392</v>
      </c>
      <c r="K11" s="61">
        <v>701696073</v>
      </c>
      <c r="L11" s="61">
        <v>12993658</v>
      </c>
      <c r="M11" s="61">
        <v>23701120</v>
      </c>
      <c r="N11" s="61">
        <v>254175</v>
      </c>
      <c r="O11" s="61">
        <v>0</v>
      </c>
      <c r="P11" s="61">
        <v>5689985</v>
      </c>
      <c r="Q11" s="61">
        <v>993950536</v>
      </c>
      <c r="R11" s="61">
        <v>21729147</v>
      </c>
      <c r="S11" s="61">
        <v>67072519</v>
      </c>
      <c r="T11" s="61">
        <v>15673067</v>
      </c>
      <c r="U11" s="63">
        <v>365378835</v>
      </c>
      <c r="V11" s="63">
        <v>738736419</v>
      </c>
      <c r="W11" s="62">
        <v>1104115254</v>
      </c>
    </row>
    <row r="12" spans="1:23" ht="26.45" customHeight="1" x14ac:dyDescent="0.25">
      <c r="A12" s="1">
        <v>8</v>
      </c>
      <c r="B12" s="8" t="s">
        <v>63</v>
      </c>
      <c r="C12" s="65">
        <v>0</v>
      </c>
      <c r="D12" s="65">
        <v>5615427</v>
      </c>
      <c r="E12" s="65">
        <v>317841482</v>
      </c>
      <c r="F12" s="65">
        <v>8903590</v>
      </c>
      <c r="G12" s="65">
        <v>54877652</v>
      </c>
      <c r="H12" s="68">
        <v>6833473</v>
      </c>
      <c r="I12" s="65">
        <v>0</v>
      </c>
      <c r="J12" s="65">
        <v>113571</v>
      </c>
      <c r="K12" s="65">
        <v>748576935</v>
      </c>
      <c r="L12" s="65">
        <v>14554487</v>
      </c>
      <c r="M12" s="65">
        <v>21063553</v>
      </c>
      <c r="N12" s="65">
        <v>986739</v>
      </c>
      <c r="O12" s="65">
        <v>0</v>
      </c>
      <c r="P12" s="65">
        <v>5728998</v>
      </c>
      <c r="Q12" s="65">
        <v>1066418417</v>
      </c>
      <c r="R12" s="65">
        <v>23458077</v>
      </c>
      <c r="S12" s="65">
        <v>75941205</v>
      </c>
      <c r="T12" s="65">
        <v>7820212</v>
      </c>
      <c r="U12" s="67">
        <v>394071624</v>
      </c>
      <c r="V12" s="67">
        <v>785295284</v>
      </c>
      <c r="W12" s="66">
        <v>1179366908</v>
      </c>
    </row>
    <row r="13" spans="1:23" ht="26.45" customHeight="1" x14ac:dyDescent="0.25">
      <c r="A13" s="1">
        <v>9</v>
      </c>
      <c r="B13" s="8" t="s">
        <v>64</v>
      </c>
      <c r="C13" s="65">
        <v>0</v>
      </c>
      <c r="D13" s="65">
        <v>5537337</v>
      </c>
      <c r="E13" s="65">
        <v>326693873</v>
      </c>
      <c r="F13" s="65">
        <v>9154560</v>
      </c>
      <c r="G13" s="65">
        <v>55380388</v>
      </c>
      <c r="H13" s="68">
        <v>9369634</v>
      </c>
      <c r="I13" s="65">
        <v>0</v>
      </c>
      <c r="J13" s="65">
        <v>96584</v>
      </c>
      <c r="K13" s="65">
        <v>747164008</v>
      </c>
      <c r="L13" s="65">
        <v>14789104</v>
      </c>
      <c r="M13" s="65">
        <v>21036798</v>
      </c>
      <c r="N13" s="65">
        <v>869233</v>
      </c>
      <c r="O13" s="65">
        <v>0</v>
      </c>
      <c r="P13" s="65">
        <v>5633921</v>
      </c>
      <c r="Q13" s="65">
        <v>1073857881</v>
      </c>
      <c r="R13" s="65">
        <v>23943665</v>
      </c>
      <c r="S13" s="65">
        <v>76417186</v>
      </c>
      <c r="T13" s="65">
        <v>10238866</v>
      </c>
      <c r="U13" s="67">
        <v>406135791</v>
      </c>
      <c r="V13" s="67">
        <v>783955727</v>
      </c>
      <c r="W13" s="66">
        <v>1190091519</v>
      </c>
    </row>
    <row r="14" spans="1:23" ht="26.45" customHeight="1" x14ac:dyDescent="0.25">
      <c r="A14" s="1">
        <v>10</v>
      </c>
      <c r="B14" s="8" t="s">
        <v>65</v>
      </c>
      <c r="C14" s="65">
        <v>0</v>
      </c>
      <c r="D14" s="65">
        <v>5785022</v>
      </c>
      <c r="E14" s="65">
        <v>350890393</v>
      </c>
      <c r="F14" s="65">
        <v>10159807</v>
      </c>
      <c r="G14" s="65">
        <v>60440603</v>
      </c>
      <c r="H14" s="68">
        <v>10006270</v>
      </c>
      <c r="I14" s="65">
        <v>0</v>
      </c>
      <c r="J14" s="65">
        <v>115318</v>
      </c>
      <c r="K14" s="65">
        <v>777661687</v>
      </c>
      <c r="L14" s="65">
        <v>16233243</v>
      </c>
      <c r="M14" s="65">
        <v>24163571</v>
      </c>
      <c r="N14" s="65">
        <v>2242851</v>
      </c>
      <c r="O14" s="65">
        <v>0</v>
      </c>
      <c r="P14" s="65">
        <v>5900340</v>
      </c>
      <c r="Q14" s="65">
        <v>1128552081</v>
      </c>
      <c r="R14" s="65">
        <v>26393050</v>
      </c>
      <c r="S14" s="65">
        <v>84604175</v>
      </c>
      <c r="T14" s="65">
        <v>12249121</v>
      </c>
      <c r="U14" s="67">
        <v>437282095</v>
      </c>
      <c r="V14" s="67">
        <v>820416671</v>
      </c>
      <c r="W14" s="66">
        <v>1257698766</v>
      </c>
    </row>
    <row r="15" spans="1:23" ht="26.45" customHeight="1" x14ac:dyDescent="0.25">
      <c r="A15" s="1">
        <v>11</v>
      </c>
      <c r="B15" s="8" t="s">
        <v>66</v>
      </c>
      <c r="C15" s="9">
        <v>0</v>
      </c>
      <c r="D15" s="9">
        <v>6301338.0389419999</v>
      </c>
      <c r="E15" s="9">
        <v>371884266.76497704</v>
      </c>
      <c r="F15" s="9">
        <v>10810232.832557999</v>
      </c>
      <c r="G15" s="9">
        <v>68096035.587186009</v>
      </c>
      <c r="H15" s="16">
        <v>9988211.6882359963</v>
      </c>
      <c r="I15" s="9">
        <v>0</v>
      </c>
      <c r="J15" s="9">
        <v>111639.98800000001</v>
      </c>
      <c r="K15" s="9">
        <v>780766277.12281501</v>
      </c>
      <c r="L15" s="9">
        <v>18244363.606274996</v>
      </c>
      <c r="M15" s="9">
        <v>27483253.040889993</v>
      </c>
      <c r="N15" s="9">
        <v>2021064.0727469998</v>
      </c>
      <c r="O15" s="35">
        <v>0</v>
      </c>
      <c r="P15" s="35">
        <v>6412978.0269419989</v>
      </c>
      <c r="Q15" s="35">
        <v>1152650543.8877921</v>
      </c>
      <c r="R15" s="35">
        <v>29054596.438833006</v>
      </c>
      <c r="S15" s="35">
        <v>95579288.628075987</v>
      </c>
      <c r="T15" s="35">
        <v>12009275.760983</v>
      </c>
      <c r="U15" s="37">
        <v>467080084.91189909</v>
      </c>
      <c r="V15" s="37">
        <v>828626597.83072686</v>
      </c>
      <c r="W15" s="36">
        <v>1295706682.7426262</v>
      </c>
    </row>
    <row r="16" spans="1:23" ht="26.45" customHeight="1" x14ac:dyDescent="0.25">
      <c r="A16" s="1">
        <v>12</v>
      </c>
      <c r="B16" s="8" t="s">
        <v>67</v>
      </c>
      <c r="C16" s="9">
        <v>0</v>
      </c>
      <c r="D16" s="9">
        <v>6414542.1734150006</v>
      </c>
      <c r="E16" s="9">
        <v>475775616.03011698</v>
      </c>
      <c r="F16" s="9">
        <v>11634923.802672001</v>
      </c>
      <c r="G16" s="9">
        <v>60386226.816445991</v>
      </c>
      <c r="H16" s="16">
        <v>12319967.749084</v>
      </c>
      <c r="I16" s="9">
        <v>0</v>
      </c>
      <c r="J16" s="9">
        <v>112974.79011199997</v>
      </c>
      <c r="K16" s="9">
        <v>995480198.52525401</v>
      </c>
      <c r="L16" s="9">
        <v>18550100.540134002</v>
      </c>
      <c r="M16" s="9">
        <v>23755182.992324006</v>
      </c>
      <c r="N16" s="9">
        <v>1216757.8840400004</v>
      </c>
      <c r="O16" s="9">
        <v>0</v>
      </c>
      <c r="P16" s="9">
        <v>6527516.9635269986</v>
      </c>
      <c r="Q16" s="9">
        <v>1471255814.5553713</v>
      </c>
      <c r="R16" s="9">
        <v>30185024.342806</v>
      </c>
      <c r="S16" s="9">
        <v>84141409.808769986</v>
      </c>
      <c r="T16" s="16">
        <v>13536725.633123999</v>
      </c>
      <c r="U16" s="37">
        <v>566531276.57173395</v>
      </c>
      <c r="V16" s="37">
        <v>1039115214.7318641</v>
      </c>
      <c r="W16" s="36">
        <v>1605646491.3035979</v>
      </c>
    </row>
    <row r="17" spans="1:23" ht="27" customHeight="1" thickBot="1" x14ac:dyDescent="0.3">
      <c r="A17" s="70" t="s">
        <v>1</v>
      </c>
      <c r="B17" s="71"/>
      <c r="C17" s="2">
        <f>SUM(C5:C16)</f>
        <v>0.56999999999999995</v>
      </c>
      <c r="D17" s="2">
        <f t="shared" ref="D17:W17" si="3">SUM(D5:D16)</f>
        <v>66393167.651197001</v>
      </c>
      <c r="E17" s="2">
        <f t="shared" si="3"/>
        <v>3848521753.1098599</v>
      </c>
      <c r="F17" s="2">
        <f t="shared" si="3"/>
        <v>106334151.46623799</v>
      </c>
      <c r="G17" s="2">
        <f t="shared" si="3"/>
        <v>519302253.48685104</v>
      </c>
      <c r="H17" s="17">
        <f t="shared" si="3"/>
        <v>149747934.51277998</v>
      </c>
      <c r="I17" s="2">
        <f t="shared" si="3"/>
        <v>0</v>
      </c>
      <c r="J17" s="2">
        <f t="shared" si="3"/>
        <v>1267491.2553329999</v>
      </c>
      <c r="K17" s="2">
        <f t="shared" si="3"/>
        <v>8668459878.0363884</v>
      </c>
      <c r="L17" s="2">
        <f t="shared" si="3"/>
        <v>161796022.611653</v>
      </c>
      <c r="M17" s="2">
        <f t="shared" si="3"/>
        <v>309555317.94839698</v>
      </c>
      <c r="N17" s="17">
        <f t="shared" si="3"/>
        <v>7792956.9477869999</v>
      </c>
      <c r="O17" s="2">
        <f t="shared" si="3"/>
        <v>0.56999999999999995</v>
      </c>
      <c r="P17" s="2">
        <f t="shared" si="3"/>
        <v>67660657.906529993</v>
      </c>
      <c r="Q17" s="2">
        <f t="shared" si="3"/>
        <v>12516981634.146248</v>
      </c>
      <c r="R17" s="2">
        <f t="shared" si="3"/>
        <v>268130175.07789102</v>
      </c>
      <c r="S17" s="2">
        <f t="shared" si="3"/>
        <v>828857575.4352479</v>
      </c>
      <c r="T17" s="17">
        <f t="shared" si="3"/>
        <v>157540890.460567</v>
      </c>
      <c r="U17" s="2">
        <f t="shared" si="3"/>
        <v>4690299261.7969265</v>
      </c>
      <c r="V17" s="2">
        <f t="shared" si="3"/>
        <v>9148871667.7995586</v>
      </c>
      <c r="W17" s="3">
        <f t="shared" si="3"/>
        <v>13839170931.596485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EvC1egIYTtxU6LE161sr9nwOv0nscjgNWFV2S6oM95UWMmFADuAOdYyxXqFhNrbeCN6wP8wy1lBLhmVg44Ho1g==" saltValue="ZFCu6haLOtL8nOPXwYxlNQ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tabSelected="1" zoomScale="80" zoomScaleNormal="80" workbookViewId="0">
      <selection activeCell="G7" sqref="G7"/>
    </sheetView>
  </sheetViews>
  <sheetFormatPr defaultColWidth="9.140625" defaultRowHeight="15" x14ac:dyDescent="0.25"/>
  <cols>
    <col min="1" max="1" width="5" style="5" customWidth="1"/>
    <col min="2" max="2" width="29.28515625" style="5" customWidth="1"/>
    <col min="3" max="3" width="25.85546875" style="5" customWidth="1"/>
    <col min="4" max="4" width="26.42578125" style="5" customWidth="1"/>
    <col min="5" max="5" width="31.85546875" style="5" customWidth="1"/>
    <col min="6" max="6" width="9.140625" style="5"/>
    <col min="7" max="7" width="12.28515625" style="5" bestFit="1" customWidth="1"/>
    <col min="8" max="16384" width="9.140625" style="5"/>
  </cols>
  <sheetData>
    <row r="1" spans="1:7" ht="69.75" customHeight="1" x14ac:dyDescent="0.25">
      <c r="A1" s="93" t="s">
        <v>70</v>
      </c>
      <c r="B1" s="94"/>
      <c r="C1" s="94"/>
      <c r="D1" s="94"/>
      <c r="E1" s="95"/>
    </row>
    <row r="2" spans="1:7" ht="26.25" customHeight="1" x14ac:dyDescent="0.25">
      <c r="A2" s="96" t="s">
        <v>0</v>
      </c>
      <c r="B2" s="91" t="s">
        <v>56</v>
      </c>
      <c r="C2" s="87" t="s">
        <v>52</v>
      </c>
      <c r="D2" s="87"/>
      <c r="E2" s="88"/>
    </row>
    <row r="3" spans="1:7" ht="21" customHeight="1" x14ac:dyDescent="0.25">
      <c r="A3" s="96"/>
      <c r="B3" s="91"/>
      <c r="C3" s="91" t="s">
        <v>18</v>
      </c>
      <c r="D3" s="91" t="s">
        <v>48</v>
      </c>
      <c r="E3" s="92" t="s">
        <v>49</v>
      </c>
    </row>
    <row r="4" spans="1:7" ht="16.5" customHeight="1" x14ac:dyDescent="0.25">
      <c r="A4" s="96"/>
      <c r="B4" s="91"/>
      <c r="C4" s="91"/>
      <c r="D4" s="91"/>
      <c r="E4" s="92"/>
    </row>
    <row r="5" spans="1:7" ht="26.45" customHeight="1" x14ac:dyDescent="0.25">
      <c r="A5" s="26">
        <v>1</v>
      </c>
      <c r="B5" s="24" t="s">
        <v>57</v>
      </c>
      <c r="C5" s="25">
        <v>946365</v>
      </c>
      <c r="D5" s="25">
        <v>3427754</v>
      </c>
      <c r="E5" s="27">
        <v>4374119</v>
      </c>
      <c r="G5" s="14"/>
    </row>
    <row r="6" spans="1:7" ht="26.45" customHeight="1" x14ac:dyDescent="0.25">
      <c r="A6" s="26">
        <v>2</v>
      </c>
      <c r="B6" s="24" t="s">
        <v>58</v>
      </c>
      <c r="C6" s="25">
        <v>982994</v>
      </c>
      <c r="D6" s="25">
        <v>3519105</v>
      </c>
      <c r="E6" s="27">
        <v>4502099</v>
      </c>
      <c r="G6" s="14"/>
    </row>
    <row r="7" spans="1:7" ht="26.45" customHeight="1" x14ac:dyDescent="0.25">
      <c r="A7" s="26">
        <v>3</v>
      </c>
      <c r="B7" s="24" t="s">
        <v>59</v>
      </c>
      <c r="C7" s="25">
        <v>983513</v>
      </c>
      <c r="D7" s="25">
        <v>3557261</v>
      </c>
      <c r="E7" s="27">
        <v>4540774</v>
      </c>
      <c r="G7" s="14"/>
    </row>
    <row r="8" spans="1:7" ht="21.75" x14ac:dyDescent="0.25">
      <c r="A8" s="26">
        <v>4</v>
      </c>
      <c r="B8" s="24" t="s">
        <v>60</v>
      </c>
      <c r="C8" s="25">
        <v>983069</v>
      </c>
      <c r="D8" s="25">
        <v>3607446</v>
      </c>
      <c r="E8" s="27">
        <v>4590515</v>
      </c>
      <c r="G8" s="14"/>
    </row>
    <row r="9" spans="1:7" ht="21.75" x14ac:dyDescent="0.25">
      <c r="A9" s="26">
        <v>5</v>
      </c>
      <c r="B9" s="24" t="s">
        <v>61</v>
      </c>
      <c r="C9" s="25">
        <v>988512</v>
      </c>
      <c r="D9" s="25">
        <v>3708286</v>
      </c>
      <c r="E9" s="27">
        <v>4696798</v>
      </c>
      <c r="G9" s="14"/>
    </row>
    <row r="10" spans="1:7" ht="21.75" x14ac:dyDescent="0.25">
      <c r="A10" s="26">
        <v>6</v>
      </c>
      <c r="B10" s="24" t="s">
        <v>55</v>
      </c>
      <c r="C10" s="25">
        <v>1002678</v>
      </c>
      <c r="D10" s="25">
        <v>3756995</v>
      </c>
      <c r="E10" s="27">
        <v>4759673</v>
      </c>
      <c r="G10" s="14"/>
    </row>
    <row r="11" spans="1:7" ht="21.75" x14ac:dyDescent="0.25">
      <c r="A11" s="26">
        <v>7</v>
      </c>
      <c r="B11" s="24" t="s">
        <v>62</v>
      </c>
      <c r="C11" s="25">
        <v>1013089</v>
      </c>
      <c r="D11" s="25">
        <v>3817357</v>
      </c>
      <c r="E11" s="27">
        <v>4830446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1027857</v>
      </c>
      <c r="D12" s="25">
        <v>3852838</v>
      </c>
      <c r="E12" s="27">
        <v>4880695</v>
      </c>
    </row>
    <row r="13" spans="1:7" s="4" customFormat="1" ht="21.75" x14ac:dyDescent="0.25">
      <c r="A13" s="26">
        <v>9</v>
      </c>
      <c r="B13" s="24" t="s">
        <v>64</v>
      </c>
      <c r="C13" s="25">
        <v>1047436</v>
      </c>
      <c r="D13" s="25">
        <v>3904434</v>
      </c>
      <c r="E13" s="27">
        <v>4951870</v>
      </c>
    </row>
    <row r="14" spans="1:7" s="4" customFormat="1" ht="21.75" x14ac:dyDescent="0.25">
      <c r="A14" s="26">
        <v>10</v>
      </c>
      <c r="B14" s="24" t="s">
        <v>65</v>
      </c>
      <c r="C14" s="25">
        <v>1077288</v>
      </c>
      <c r="D14" s="25">
        <v>3957952</v>
      </c>
      <c r="E14" s="27">
        <v>5035240</v>
      </c>
    </row>
    <row r="15" spans="1:7" s="4" customFormat="1" ht="21.75" x14ac:dyDescent="0.25">
      <c r="A15" s="26">
        <v>11</v>
      </c>
      <c r="B15" s="24" t="s">
        <v>66</v>
      </c>
      <c r="C15" s="25">
        <v>1101185</v>
      </c>
      <c r="D15" s="25">
        <v>4071057</v>
      </c>
      <c r="E15" s="27">
        <v>5172242</v>
      </c>
    </row>
    <row r="16" spans="1:7" s="4" customFormat="1" ht="22.5" thickBot="1" x14ac:dyDescent="0.3">
      <c r="A16" s="28">
        <v>12</v>
      </c>
      <c r="B16" s="29" t="s">
        <v>67</v>
      </c>
      <c r="C16" s="30">
        <v>1126498</v>
      </c>
      <c r="D16" s="30">
        <v>4145237</v>
      </c>
      <c r="E16" s="31">
        <v>5271735</v>
      </c>
    </row>
  </sheetData>
  <sheetProtection algorithmName="SHA-512" hashValue="Y9vo6h+x8tYOiyXjfvFDyO9pTpZkdRBs1ODINEbfoCpjAq++iaD2B5wT7MrLrrL+zhNrhibP+kJWpnmVsS3e+w==" saltValue="TqIBsZwVBkq90tjvRsEPVA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E18" sqref="E18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7" t="s">
        <v>71</v>
      </c>
      <c r="B1" s="98"/>
      <c r="C1" s="98"/>
      <c r="D1" s="98"/>
      <c r="E1" s="99"/>
    </row>
    <row r="2" spans="1:5" ht="26.25" hidden="1" customHeight="1" x14ac:dyDescent="0.25">
      <c r="A2" s="96" t="s">
        <v>0</v>
      </c>
      <c r="B2" s="91" t="s">
        <v>56</v>
      </c>
      <c r="C2" s="34"/>
      <c r="D2" s="87"/>
      <c r="E2" s="88"/>
    </row>
    <row r="3" spans="1:5" ht="21" customHeight="1" x14ac:dyDescent="0.25">
      <c r="A3" s="96"/>
      <c r="B3" s="91"/>
      <c r="C3" s="91"/>
      <c r="D3" s="91" t="s">
        <v>2</v>
      </c>
      <c r="E3" s="92" t="s">
        <v>4</v>
      </c>
    </row>
    <row r="4" spans="1:5" ht="16.5" customHeight="1" x14ac:dyDescent="0.25">
      <c r="A4" s="96"/>
      <c r="B4" s="91"/>
      <c r="C4" s="91"/>
      <c r="D4" s="91"/>
      <c r="E4" s="92"/>
    </row>
    <row r="5" spans="1:5" ht="27" customHeight="1" x14ac:dyDescent="0.25">
      <c r="A5" s="26">
        <v>1</v>
      </c>
      <c r="B5" s="24" t="s">
        <v>57</v>
      </c>
      <c r="C5" s="32"/>
      <c r="D5" s="25">
        <v>1309</v>
      </c>
      <c r="E5" s="27">
        <v>16143</v>
      </c>
    </row>
    <row r="6" spans="1:5" ht="27" customHeight="1" x14ac:dyDescent="0.25">
      <c r="A6" s="26">
        <v>2</v>
      </c>
      <c r="B6" s="24" t="s">
        <v>58</v>
      </c>
      <c r="C6" s="32"/>
      <c r="D6" s="25">
        <v>724</v>
      </c>
      <c r="E6" s="27">
        <v>16033</v>
      </c>
    </row>
    <row r="7" spans="1:5" ht="21.75" x14ac:dyDescent="0.25">
      <c r="A7" s="26">
        <v>3</v>
      </c>
      <c r="B7" s="24" t="s">
        <v>59</v>
      </c>
      <c r="C7" s="32"/>
      <c r="D7" s="25">
        <v>1224</v>
      </c>
      <c r="E7" s="27">
        <v>17631</v>
      </c>
    </row>
    <row r="8" spans="1:5" ht="21.75" x14ac:dyDescent="0.25">
      <c r="A8" s="26">
        <v>4</v>
      </c>
      <c r="B8" s="24" t="s">
        <v>60</v>
      </c>
      <c r="C8" s="32"/>
      <c r="D8" s="25">
        <v>1236</v>
      </c>
      <c r="E8" s="27">
        <v>18083</v>
      </c>
    </row>
    <row r="9" spans="1:5" ht="21.75" x14ac:dyDescent="0.25">
      <c r="A9" s="26">
        <v>5</v>
      </c>
      <c r="B9" s="24" t="s">
        <v>61</v>
      </c>
      <c r="C9" s="32"/>
      <c r="D9" s="25">
        <v>1151</v>
      </c>
      <c r="E9" s="27">
        <v>18235</v>
      </c>
    </row>
    <row r="10" spans="1:5" ht="21.75" x14ac:dyDescent="0.25">
      <c r="A10" s="26">
        <v>6</v>
      </c>
      <c r="B10" s="24" t="s">
        <v>55</v>
      </c>
      <c r="C10" s="32"/>
      <c r="D10" s="25">
        <v>1202</v>
      </c>
      <c r="E10" s="27">
        <v>18807</v>
      </c>
    </row>
    <row r="11" spans="1:5" ht="21.75" x14ac:dyDescent="0.25">
      <c r="A11" s="26">
        <v>7</v>
      </c>
      <c r="B11" s="24" t="s">
        <v>62</v>
      </c>
      <c r="C11" s="32"/>
      <c r="D11" s="25">
        <v>1215</v>
      </c>
      <c r="E11" s="27">
        <v>19093</v>
      </c>
    </row>
    <row r="12" spans="1:5" s="4" customFormat="1" ht="21.75" x14ac:dyDescent="0.25">
      <c r="A12" s="26">
        <v>8</v>
      </c>
      <c r="B12" s="24" t="s">
        <v>63</v>
      </c>
      <c r="C12" s="32"/>
      <c r="D12" s="25">
        <v>1292</v>
      </c>
      <c r="E12" s="27">
        <v>19542</v>
      </c>
    </row>
    <row r="13" spans="1:5" s="4" customFormat="1" ht="21.75" x14ac:dyDescent="0.25">
      <c r="A13" s="26">
        <v>9</v>
      </c>
      <c r="B13" s="24" t="s">
        <v>64</v>
      </c>
      <c r="C13" s="32"/>
      <c r="D13" s="25">
        <v>1297</v>
      </c>
      <c r="E13" s="27">
        <v>20164</v>
      </c>
    </row>
    <row r="14" spans="1:5" s="4" customFormat="1" ht="21.75" x14ac:dyDescent="0.25">
      <c r="A14" s="26">
        <v>10</v>
      </c>
      <c r="B14" s="24" t="s">
        <v>65</v>
      </c>
      <c r="C14" s="32"/>
      <c r="D14" s="25">
        <v>1169</v>
      </c>
      <c r="E14" s="27">
        <v>21171</v>
      </c>
    </row>
    <row r="15" spans="1:5" s="4" customFormat="1" ht="21.75" x14ac:dyDescent="0.25">
      <c r="A15" s="26">
        <v>11</v>
      </c>
      <c r="B15" s="24" t="s">
        <v>66</v>
      </c>
      <c r="C15" s="32"/>
      <c r="D15" s="25">
        <v>1165</v>
      </c>
      <c r="E15" s="27">
        <v>21718</v>
      </c>
    </row>
    <row r="16" spans="1:5" s="4" customFormat="1" ht="22.5" thickBot="1" x14ac:dyDescent="0.3">
      <c r="A16" s="28">
        <v>12</v>
      </c>
      <c r="B16" s="29" t="s">
        <v>67</v>
      </c>
      <c r="C16" s="33"/>
      <c r="D16" s="30">
        <v>1170</v>
      </c>
      <c r="E16" s="31">
        <v>22187</v>
      </c>
    </row>
  </sheetData>
  <sheetProtection algorithmName="SHA-512" hashValue="qltICavMBDJny21AmPovjjGutyVa98DlCm8AIClWjZb9EfZsyALbYdwmqQyFW6sXBaTB5MqSe/6ibhC5I4QV3A==" saltValue="iGLrqxFARxqQ4wsxYFp/BQ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D7" activePane="bottomRight" state="frozen"/>
      <selection sqref="A1:V1048576"/>
      <selection pane="topRight" sqref="A1:V1048576"/>
      <selection pane="bottomLeft" sqref="A1:V1048576"/>
      <selection pane="bottomRight" activeCell="CV13" sqref="CV13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4" width="13.5703125" style="5" bestFit="1" customWidth="1"/>
    <col min="5" max="5" width="12" style="5" bestFit="1" customWidth="1"/>
    <col min="6" max="6" width="8.140625" style="5" customWidth="1"/>
    <col min="7" max="7" width="12.7109375" style="5" bestFit="1" customWidth="1"/>
    <col min="8" max="8" width="9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5" width="9.85546875" style="5" bestFit="1" customWidth="1"/>
    <col min="16" max="16" width="12.7109375" style="5" bestFit="1" customWidth="1"/>
    <col min="17" max="17" width="9.85546875" style="5" bestFit="1" customWidth="1"/>
    <col min="18" max="18" width="7.7109375" style="5" bestFit="1" customWidth="1"/>
    <col min="19" max="19" width="12.7109375" style="5" bestFit="1" customWidth="1"/>
    <col min="20" max="20" width="9.85546875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8.140625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2.7109375" style="5" bestFit="1" customWidth="1"/>
    <col min="35" max="35" width="9.85546875" style="5" bestFit="1" customWidth="1"/>
    <col min="36" max="36" width="7.7109375" style="5" bestFit="1" customWidth="1"/>
    <col min="37" max="37" width="12.7109375" style="5" bestFit="1" customWidth="1"/>
    <col min="38" max="38" width="8.140625" style="5" bestFit="1" customWidth="1"/>
    <col min="39" max="39" width="7.7109375" style="5" bestFit="1" customWidth="1"/>
    <col min="40" max="40" width="12.7109375" style="5" bestFit="1" customWidth="1"/>
    <col min="41" max="41" width="9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9.85546875" style="5" bestFit="1" customWidth="1"/>
    <col min="51" max="51" width="7.7109375" style="5" bestFit="1" customWidth="1"/>
    <col min="52" max="52" width="12.710937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8.140625" style="5" bestFit="1" customWidth="1"/>
    <col min="64" max="64" width="12.7109375" style="5" bestFit="1" customWidth="1"/>
    <col min="65" max="65" width="9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2" width="8.140625" style="5" bestFit="1" customWidth="1"/>
    <col min="73" max="73" width="12.7109375" style="5" bestFit="1" customWidth="1"/>
    <col min="74" max="74" width="8.140625" style="5" bestFit="1" customWidth="1"/>
    <col min="75" max="75" width="7.7109375" style="5" bestFit="1" customWidth="1"/>
    <col min="76" max="76" width="12.7109375" style="5" bestFit="1" customWidth="1"/>
    <col min="77" max="77" width="9.85546875" style="5" bestFit="1" customWidth="1"/>
    <col min="78" max="78" width="7.7109375" style="5" bestFit="1" customWidth="1"/>
    <col min="79" max="79" width="12.7109375" style="5" bestFit="1" customWidth="1"/>
    <col min="80" max="80" width="8.140625" style="5" bestFit="1" customWidth="1"/>
    <col min="81" max="81" width="7.7109375" style="5" bestFit="1" customWidth="1"/>
    <col min="82" max="82" width="12.7109375" style="5" bestFit="1" customWidth="1"/>
    <col min="83" max="83" width="9.85546875" style="5" bestFit="1" customWidth="1"/>
    <col min="84" max="84" width="7.7109375" style="5" bestFit="1" customWidth="1"/>
    <col min="85" max="85" width="12.7109375" style="5" bestFit="1" customWidth="1"/>
    <col min="86" max="86" width="8.140625" style="5" bestFit="1" customWidth="1"/>
    <col min="87" max="87" width="9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8.140625" style="5" customWidth="1"/>
    <col min="93" max="93" width="8.14062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9.140625" style="5"/>
  </cols>
  <sheetData>
    <row r="1" spans="1:96" ht="57.75" customHeight="1" x14ac:dyDescent="0.25">
      <c r="A1" s="105" t="s">
        <v>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8" t="s">
        <v>53</v>
      </c>
    </row>
    <row r="3" spans="1:96" ht="21" customHeight="1" x14ac:dyDescent="0.25">
      <c r="A3" s="80"/>
      <c r="B3" s="81"/>
      <c r="C3" s="100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8"/>
    </row>
    <row r="4" spans="1:96" ht="34.5" customHeight="1" x14ac:dyDescent="0.25">
      <c r="A4" s="80"/>
      <c r="B4" s="81"/>
      <c r="C4" s="100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8"/>
    </row>
    <row r="5" spans="1:96" ht="26.45" customHeight="1" x14ac:dyDescent="0.25">
      <c r="A5" s="1">
        <v>1</v>
      </c>
      <c r="B5" s="8" t="s">
        <v>57</v>
      </c>
      <c r="C5" s="43">
        <v>114856339</v>
      </c>
      <c r="D5" s="43">
        <v>152899912</v>
      </c>
      <c r="E5" s="45">
        <v>18454716</v>
      </c>
      <c r="F5" s="43">
        <v>13995</v>
      </c>
      <c r="G5" s="43">
        <v>21298703</v>
      </c>
      <c r="H5" s="45">
        <v>267693</v>
      </c>
      <c r="I5" s="43">
        <v>409</v>
      </c>
      <c r="J5" s="43">
        <v>17381534</v>
      </c>
      <c r="K5" s="45">
        <v>198572</v>
      </c>
      <c r="L5" s="43">
        <v>7643</v>
      </c>
      <c r="M5" s="43">
        <v>6928980</v>
      </c>
      <c r="N5" s="45">
        <v>73149</v>
      </c>
      <c r="O5" s="43">
        <v>68237</v>
      </c>
      <c r="P5" s="43">
        <v>51785674</v>
      </c>
      <c r="Q5" s="45">
        <v>387957</v>
      </c>
      <c r="R5" s="43">
        <v>4299</v>
      </c>
      <c r="S5" s="43">
        <v>28844764</v>
      </c>
      <c r="T5" s="45">
        <v>80060</v>
      </c>
      <c r="U5" s="43">
        <v>145</v>
      </c>
      <c r="V5" s="43">
        <v>4225551</v>
      </c>
      <c r="W5" s="45">
        <v>34613</v>
      </c>
      <c r="X5" s="43">
        <v>129</v>
      </c>
      <c r="Y5" s="43">
        <v>15265620</v>
      </c>
      <c r="Z5" s="45">
        <v>56061</v>
      </c>
      <c r="AA5" s="43">
        <v>699</v>
      </c>
      <c r="AB5" s="43">
        <v>7006908</v>
      </c>
      <c r="AC5" s="45">
        <v>36339</v>
      </c>
      <c r="AD5" s="43">
        <v>9</v>
      </c>
      <c r="AE5" s="43">
        <v>6126446</v>
      </c>
      <c r="AF5" s="45">
        <v>88113</v>
      </c>
      <c r="AG5" s="43">
        <v>12757</v>
      </c>
      <c r="AH5" s="43">
        <v>54361913</v>
      </c>
      <c r="AI5" s="45">
        <v>658748</v>
      </c>
      <c r="AJ5" s="43">
        <v>331</v>
      </c>
      <c r="AK5" s="43">
        <v>5141427</v>
      </c>
      <c r="AL5" s="45">
        <v>30311</v>
      </c>
      <c r="AM5" s="43">
        <v>866</v>
      </c>
      <c r="AN5" s="43">
        <v>37071237</v>
      </c>
      <c r="AO5" s="45">
        <v>268550</v>
      </c>
      <c r="AP5" s="43">
        <v>658</v>
      </c>
      <c r="AQ5" s="43">
        <v>6398387</v>
      </c>
      <c r="AR5" s="45">
        <v>45166</v>
      </c>
      <c r="AS5" s="43">
        <v>425</v>
      </c>
      <c r="AT5" s="43">
        <v>5985279</v>
      </c>
      <c r="AU5" s="45">
        <v>92768</v>
      </c>
      <c r="AV5" s="43">
        <v>14</v>
      </c>
      <c r="AW5" s="43">
        <v>15402263</v>
      </c>
      <c r="AX5" s="45">
        <v>108539</v>
      </c>
      <c r="AY5" s="43">
        <v>2863</v>
      </c>
      <c r="AZ5" s="43">
        <v>51008918</v>
      </c>
      <c r="BA5" s="45">
        <v>266906</v>
      </c>
      <c r="BB5" s="43">
        <v>448</v>
      </c>
      <c r="BC5" s="43">
        <v>9228309</v>
      </c>
      <c r="BD5" s="45">
        <v>259353</v>
      </c>
      <c r="BE5" s="43">
        <v>6938</v>
      </c>
      <c r="BF5" s="43">
        <v>10671446</v>
      </c>
      <c r="BG5" s="45">
        <v>92775</v>
      </c>
      <c r="BH5" s="43">
        <v>674</v>
      </c>
      <c r="BI5" s="43">
        <v>9344119</v>
      </c>
      <c r="BJ5" s="45">
        <v>77735</v>
      </c>
      <c r="BK5" s="43">
        <v>4577</v>
      </c>
      <c r="BL5" s="43">
        <v>30607350</v>
      </c>
      <c r="BM5" s="45">
        <v>132886</v>
      </c>
      <c r="BN5" s="43">
        <v>1256</v>
      </c>
      <c r="BO5" s="43">
        <v>9551705</v>
      </c>
      <c r="BP5" s="45">
        <v>112712</v>
      </c>
      <c r="BQ5" s="43">
        <v>129</v>
      </c>
      <c r="BR5" s="43">
        <v>6655059</v>
      </c>
      <c r="BS5" s="45">
        <v>26021</v>
      </c>
      <c r="BT5" s="43">
        <v>1192</v>
      </c>
      <c r="BU5" s="43">
        <v>12787535</v>
      </c>
      <c r="BV5" s="45">
        <v>33785</v>
      </c>
      <c r="BW5" s="43">
        <v>3496</v>
      </c>
      <c r="BX5" s="43">
        <v>17528178</v>
      </c>
      <c r="BY5" s="45">
        <v>478984</v>
      </c>
      <c r="BZ5" s="43">
        <v>569</v>
      </c>
      <c r="CA5" s="43">
        <v>8636052</v>
      </c>
      <c r="CB5" s="45">
        <v>57015</v>
      </c>
      <c r="CC5" s="43">
        <v>1143</v>
      </c>
      <c r="CD5" s="43">
        <v>27174557</v>
      </c>
      <c r="CE5" s="45">
        <v>311464</v>
      </c>
      <c r="CF5" s="43">
        <v>1329</v>
      </c>
      <c r="CG5" s="43">
        <v>10044996</v>
      </c>
      <c r="CH5" s="45">
        <v>67237</v>
      </c>
      <c r="CI5" s="43">
        <v>314693</v>
      </c>
      <c r="CJ5" s="43">
        <v>29875878</v>
      </c>
      <c r="CK5" s="45">
        <v>128203</v>
      </c>
      <c r="CL5" s="43">
        <v>910</v>
      </c>
      <c r="CM5" s="43">
        <v>9561850</v>
      </c>
      <c r="CN5" s="45">
        <v>66161</v>
      </c>
      <c r="CO5" s="43">
        <v>513</v>
      </c>
      <c r="CP5" s="43">
        <v>14547612</v>
      </c>
      <c r="CQ5" s="45">
        <v>135169</v>
      </c>
      <c r="CR5" s="44">
        <v>831783608</v>
      </c>
    </row>
    <row r="6" spans="1:96" ht="26.45" customHeight="1" x14ac:dyDescent="0.25">
      <c r="A6" s="1">
        <v>2</v>
      </c>
      <c r="B6" s="8" t="s">
        <v>58</v>
      </c>
      <c r="C6" s="9">
        <v>111381838</v>
      </c>
      <c r="D6" s="9">
        <v>200520305</v>
      </c>
      <c r="E6" s="16">
        <v>25194136</v>
      </c>
      <c r="F6" s="9">
        <v>27239</v>
      </c>
      <c r="G6" s="9">
        <v>23882328</v>
      </c>
      <c r="H6" s="16">
        <v>314085</v>
      </c>
      <c r="I6" s="9">
        <v>600</v>
      </c>
      <c r="J6" s="9">
        <v>18078753</v>
      </c>
      <c r="K6" s="16">
        <v>226469</v>
      </c>
      <c r="L6" s="9">
        <v>5677</v>
      </c>
      <c r="M6" s="9">
        <v>7272538</v>
      </c>
      <c r="N6" s="16">
        <v>75363</v>
      </c>
      <c r="O6" s="9">
        <v>147597</v>
      </c>
      <c r="P6" s="9">
        <v>61144026</v>
      </c>
      <c r="Q6" s="16">
        <v>419702</v>
      </c>
      <c r="R6" s="9">
        <v>6865</v>
      </c>
      <c r="S6" s="9">
        <v>36863250</v>
      </c>
      <c r="T6" s="16">
        <v>96560</v>
      </c>
      <c r="U6" s="9">
        <v>264</v>
      </c>
      <c r="V6" s="9">
        <v>4897864</v>
      </c>
      <c r="W6" s="16">
        <v>38456</v>
      </c>
      <c r="X6" s="9">
        <v>151</v>
      </c>
      <c r="Y6" s="9">
        <v>14040343</v>
      </c>
      <c r="Z6" s="16">
        <v>75810</v>
      </c>
      <c r="AA6" s="9">
        <v>2257</v>
      </c>
      <c r="AB6" s="9">
        <v>8609418</v>
      </c>
      <c r="AC6" s="16">
        <v>50203</v>
      </c>
      <c r="AD6" s="9">
        <v>24</v>
      </c>
      <c r="AE6" s="9">
        <v>6701569</v>
      </c>
      <c r="AF6" s="16">
        <v>69357</v>
      </c>
      <c r="AG6" s="9">
        <v>24123</v>
      </c>
      <c r="AH6" s="9">
        <v>61088101</v>
      </c>
      <c r="AI6" s="16">
        <v>802484</v>
      </c>
      <c r="AJ6" s="9">
        <v>441</v>
      </c>
      <c r="AK6" s="9">
        <v>5637720</v>
      </c>
      <c r="AL6" s="16">
        <v>36583</v>
      </c>
      <c r="AM6" s="9">
        <v>1362</v>
      </c>
      <c r="AN6" s="9">
        <v>39500322</v>
      </c>
      <c r="AO6" s="16">
        <v>314006</v>
      </c>
      <c r="AP6" s="9">
        <v>1108</v>
      </c>
      <c r="AQ6" s="9">
        <v>7594856</v>
      </c>
      <c r="AR6" s="16">
        <v>90580</v>
      </c>
      <c r="AS6" s="9">
        <v>548</v>
      </c>
      <c r="AT6" s="9">
        <v>7204865</v>
      </c>
      <c r="AU6" s="16">
        <v>130862</v>
      </c>
      <c r="AV6" s="9">
        <v>60</v>
      </c>
      <c r="AW6" s="9">
        <v>16355948</v>
      </c>
      <c r="AX6" s="16">
        <v>130691</v>
      </c>
      <c r="AY6" s="9">
        <v>5451</v>
      </c>
      <c r="AZ6" s="9">
        <v>56326461</v>
      </c>
      <c r="BA6" s="16">
        <v>354793</v>
      </c>
      <c r="BB6" s="9">
        <v>587</v>
      </c>
      <c r="BC6" s="9">
        <v>11316406</v>
      </c>
      <c r="BD6" s="16">
        <v>168084</v>
      </c>
      <c r="BE6" s="9">
        <v>7730</v>
      </c>
      <c r="BF6" s="9">
        <v>12361139</v>
      </c>
      <c r="BG6" s="16">
        <v>91603</v>
      </c>
      <c r="BH6" s="9">
        <v>1091</v>
      </c>
      <c r="BI6" s="9">
        <v>10065326</v>
      </c>
      <c r="BJ6" s="16">
        <v>74267</v>
      </c>
      <c r="BK6" s="9">
        <v>11479</v>
      </c>
      <c r="BL6" s="9">
        <v>35864606</v>
      </c>
      <c r="BM6" s="16">
        <v>147371</v>
      </c>
      <c r="BN6" s="9">
        <v>2985</v>
      </c>
      <c r="BO6" s="9">
        <v>10645709</v>
      </c>
      <c r="BP6" s="16">
        <v>112782</v>
      </c>
      <c r="BQ6" s="9">
        <v>246</v>
      </c>
      <c r="BR6" s="9">
        <v>7240445</v>
      </c>
      <c r="BS6" s="16">
        <v>26455</v>
      </c>
      <c r="BT6" s="9">
        <v>2500</v>
      </c>
      <c r="BU6" s="9">
        <v>13473442</v>
      </c>
      <c r="BV6" s="16">
        <v>41629</v>
      </c>
      <c r="BW6" s="9">
        <v>6572</v>
      </c>
      <c r="BX6" s="9">
        <v>16403615</v>
      </c>
      <c r="BY6" s="16">
        <v>392553</v>
      </c>
      <c r="BZ6" s="9">
        <v>951</v>
      </c>
      <c r="CA6" s="9">
        <v>9648864</v>
      </c>
      <c r="CB6" s="16">
        <v>52686</v>
      </c>
      <c r="CC6" s="9">
        <v>1878</v>
      </c>
      <c r="CD6" s="9">
        <v>28279649</v>
      </c>
      <c r="CE6" s="16">
        <v>379790</v>
      </c>
      <c r="CF6" s="9">
        <v>2519</v>
      </c>
      <c r="CG6" s="9">
        <v>11986831</v>
      </c>
      <c r="CH6" s="16">
        <v>69081</v>
      </c>
      <c r="CI6" s="9">
        <v>333018</v>
      </c>
      <c r="CJ6" s="9">
        <v>27445749</v>
      </c>
      <c r="CK6" s="16">
        <v>137032</v>
      </c>
      <c r="CL6" s="9">
        <v>1305</v>
      </c>
      <c r="CM6" s="9">
        <v>10774480</v>
      </c>
      <c r="CN6" s="16">
        <v>86071</v>
      </c>
      <c r="CO6" s="9">
        <v>8101</v>
      </c>
      <c r="CP6" s="9">
        <v>16464590</v>
      </c>
      <c r="CQ6" s="16">
        <v>150714</v>
      </c>
      <c r="CR6" s="10">
        <v>940026343</v>
      </c>
    </row>
    <row r="7" spans="1:96" ht="26.45" customHeight="1" x14ac:dyDescent="0.25">
      <c r="A7" s="1">
        <v>3</v>
      </c>
      <c r="B7" s="8" t="s">
        <v>59</v>
      </c>
      <c r="C7" s="50">
        <v>113767593</v>
      </c>
      <c r="D7" s="50">
        <v>199297817</v>
      </c>
      <c r="E7" s="52">
        <v>23656973</v>
      </c>
      <c r="F7" s="50">
        <v>21658</v>
      </c>
      <c r="G7" s="50">
        <v>24928031</v>
      </c>
      <c r="H7" s="52">
        <v>278892</v>
      </c>
      <c r="I7" s="50">
        <v>878</v>
      </c>
      <c r="J7" s="50">
        <v>18928595</v>
      </c>
      <c r="K7" s="52">
        <v>154183</v>
      </c>
      <c r="L7" s="50">
        <v>11853</v>
      </c>
      <c r="M7" s="50">
        <v>7745657</v>
      </c>
      <c r="N7" s="52">
        <v>82135</v>
      </c>
      <c r="O7" s="50">
        <v>146726</v>
      </c>
      <c r="P7" s="50">
        <v>62386348</v>
      </c>
      <c r="Q7" s="52">
        <v>396443</v>
      </c>
      <c r="R7" s="50">
        <v>6376</v>
      </c>
      <c r="S7" s="50">
        <v>37191384</v>
      </c>
      <c r="T7" s="52">
        <v>110100</v>
      </c>
      <c r="U7" s="50">
        <v>302</v>
      </c>
      <c r="V7" s="50">
        <v>5219122</v>
      </c>
      <c r="W7" s="52">
        <v>42973</v>
      </c>
      <c r="X7" s="50">
        <v>268</v>
      </c>
      <c r="Y7" s="50">
        <v>13952177</v>
      </c>
      <c r="Z7" s="52">
        <v>77164</v>
      </c>
      <c r="AA7" s="50">
        <v>2935</v>
      </c>
      <c r="AB7" s="50">
        <v>9265142</v>
      </c>
      <c r="AC7" s="52">
        <v>46997</v>
      </c>
      <c r="AD7" s="50">
        <v>106</v>
      </c>
      <c r="AE7" s="50">
        <v>6789867</v>
      </c>
      <c r="AF7" s="52">
        <v>63030</v>
      </c>
      <c r="AG7" s="50">
        <v>18775</v>
      </c>
      <c r="AH7" s="50">
        <v>64071581</v>
      </c>
      <c r="AI7" s="52">
        <v>913990</v>
      </c>
      <c r="AJ7" s="50">
        <v>621</v>
      </c>
      <c r="AK7" s="50">
        <v>6028401</v>
      </c>
      <c r="AL7" s="52">
        <v>29929</v>
      </c>
      <c r="AM7" s="50">
        <v>1585</v>
      </c>
      <c r="AN7" s="50">
        <v>40651830</v>
      </c>
      <c r="AO7" s="52">
        <v>334850</v>
      </c>
      <c r="AP7" s="50">
        <v>1267</v>
      </c>
      <c r="AQ7" s="50">
        <v>7954653</v>
      </c>
      <c r="AR7" s="52">
        <v>188525</v>
      </c>
      <c r="AS7" s="50">
        <v>605</v>
      </c>
      <c r="AT7" s="50">
        <v>7344238</v>
      </c>
      <c r="AU7" s="52">
        <v>132439</v>
      </c>
      <c r="AV7" s="50">
        <v>224</v>
      </c>
      <c r="AW7" s="50">
        <v>17208434</v>
      </c>
      <c r="AX7" s="52">
        <v>118670</v>
      </c>
      <c r="AY7" s="50">
        <v>5025</v>
      </c>
      <c r="AZ7" s="50">
        <v>58573955</v>
      </c>
      <c r="BA7" s="52">
        <v>393109</v>
      </c>
      <c r="BB7" s="50">
        <v>548</v>
      </c>
      <c r="BC7" s="50">
        <v>11725245</v>
      </c>
      <c r="BD7" s="52">
        <v>161493</v>
      </c>
      <c r="BE7" s="50">
        <v>9169</v>
      </c>
      <c r="BF7" s="50">
        <v>12172512</v>
      </c>
      <c r="BG7" s="52">
        <v>98736</v>
      </c>
      <c r="BH7" s="50">
        <v>1638</v>
      </c>
      <c r="BI7" s="50">
        <v>10632039</v>
      </c>
      <c r="BJ7" s="52">
        <v>77283</v>
      </c>
      <c r="BK7" s="50">
        <v>12170</v>
      </c>
      <c r="BL7" s="50">
        <v>37090644</v>
      </c>
      <c r="BM7" s="52">
        <v>146014</v>
      </c>
      <c r="BN7" s="50">
        <v>2617</v>
      </c>
      <c r="BO7" s="50">
        <v>11301796</v>
      </c>
      <c r="BP7" s="52">
        <v>117425</v>
      </c>
      <c r="BQ7" s="50">
        <v>226</v>
      </c>
      <c r="BR7" s="50">
        <v>7594861</v>
      </c>
      <c r="BS7" s="52">
        <v>32683</v>
      </c>
      <c r="BT7" s="50">
        <v>5685</v>
      </c>
      <c r="BU7" s="50">
        <v>13836416</v>
      </c>
      <c r="BV7" s="52">
        <v>57804</v>
      </c>
      <c r="BW7" s="50">
        <v>7053</v>
      </c>
      <c r="BX7" s="50">
        <v>17519059</v>
      </c>
      <c r="BY7" s="52">
        <v>358574</v>
      </c>
      <c r="BZ7" s="50">
        <v>1215</v>
      </c>
      <c r="CA7" s="50">
        <v>10426661</v>
      </c>
      <c r="CB7" s="52">
        <v>59580</v>
      </c>
      <c r="CC7" s="50">
        <v>2278</v>
      </c>
      <c r="CD7" s="50">
        <v>29295115</v>
      </c>
      <c r="CE7" s="52">
        <v>355040</v>
      </c>
      <c r="CF7" s="50">
        <v>2143</v>
      </c>
      <c r="CG7" s="50">
        <v>12637150</v>
      </c>
      <c r="CH7" s="52">
        <v>71551</v>
      </c>
      <c r="CI7" s="50">
        <v>354575</v>
      </c>
      <c r="CJ7" s="50">
        <v>26184326</v>
      </c>
      <c r="CK7" s="52">
        <v>144794</v>
      </c>
      <c r="CL7" s="50">
        <v>1266</v>
      </c>
      <c r="CM7" s="50">
        <v>11567840</v>
      </c>
      <c r="CN7" s="52">
        <v>80392</v>
      </c>
      <c r="CO7" s="50">
        <v>9334</v>
      </c>
      <c r="CP7" s="50">
        <v>16598571</v>
      </c>
      <c r="CQ7" s="52">
        <v>150437</v>
      </c>
      <c r="CR7" s="51">
        <v>959448389</v>
      </c>
    </row>
    <row r="8" spans="1:96" ht="21.75" x14ac:dyDescent="0.25">
      <c r="A8" s="1">
        <v>4</v>
      </c>
      <c r="B8" s="8" t="s">
        <v>60</v>
      </c>
      <c r="C8" s="53">
        <v>109469495</v>
      </c>
      <c r="D8" s="53">
        <v>202585469</v>
      </c>
      <c r="E8" s="56">
        <v>19737527</v>
      </c>
      <c r="F8" s="53">
        <v>23527</v>
      </c>
      <c r="G8" s="53">
        <v>26011718</v>
      </c>
      <c r="H8" s="56">
        <v>249642</v>
      </c>
      <c r="I8" s="53">
        <v>975</v>
      </c>
      <c r="J8" s="53">
        <v>19688213</v>
      </c>
      <c r="K8" s="56">
        <v>141373</v>
      </c>
      <c r="L8" s="53">
        <v>31192</v>
      </c>
      <c r="M8" s="53">
        <v>8668064</v>
      </c>
      <c r="N8" s="56">
        <v>78937</v>
      </c>
      <c r="O8" s="53">
        <v>126570</v>
      </c>
      <c r="P8" s="53">
        <v>64569098</v>
      </c>
      <c r="Q8" s="56">
        <v>301437</v>
      </c>
      <c r="R8" s="53">
        <v>11311</v>
      </c>
      <c r="S8" s="53">
        <v>38426139</v>
      </c>
      <c r="T8" s="56">
        <v>97906</v>
      </c>
      <c r="U8" s="53">
        <v>530</v>
      </c>
      <c r="V8" s="53">
        <v>5341300</v>
      </c>
      <c r="W8" s="56">
        <v>34175</v>
      </c>
      <c r="X8" s="53">
        <v>308</v>
      </c>
      <c r="Y8" s="53">
        <v>14121854</v>
      </c>
      <c r="Z8" s="56">
        <v>65310</v>
      </c>
      <c r="AA8" s="53">
        <v>4870</v>
      </c>
      <c r="AB8" s="53">
        <v>9990069</v>
      </c>
      <c r="AC8" s="56">
        <v>50831</v>
      </c>
      <c r="AD8" s="53">
        <v>170</v>
      </c>
      <c r="AE8" s="53">
        <v>6965579</v>
      </c>
      <c r="AF8" s="56">
        <v>58214</v>
      </c>
      <c r="AG8" s="53">
        <v>29220</v>
      </c>
      <c r="AH8" s="53">
        <v>68359629</v>
      </c>
      <c r="AI8" s="56">
        <v>819431</v>
      </c>
      <c r="AJ8" s="53">
        <v>962</v>
      </c>
      <c r="AK8" s="53">
        <v>6336108</v>
      </c>
      <c r="AL8" s="56">
        <v>23361</v>
      </c>
      <c r="AM8" s="53">
        <v>2501</v>
      </c>
      <c r="AN8" s="53">
        <v>42037199</v>
      </c>
      <c r="AO8" s="56">
        <v>302167</v>
      </c>
      <c r="AP8" s="53">
        <v>910</v>
      </c>
      <c r="AQ8" s="53">
        <v>8301814</v>
      </c>
      <c r="AR8" s="56">
        <v>187520</v>
      </c>
      <c r="AS8" s="53">
        <v>899</v>
      </c>
      <c r="AT8" s="53">
        <v>7500000</v>
      </c>
      <c r="AU8" s="56">
        <v>103334</v>
      </c>
      <c r="AV8" s="53">
        <v>239</v>
      </c>
      <c r="AW8" s="53">
        <v>17264699</v>
      </c>
      <c r="AX8" s="56">
        <v>105143</v>
      </c>
      <c r="AY8" s="53">
        <v>7608</v>
      </c>
      <c r="AZ8" s="53">
        <v>60879915</v>
      </c>
      <c r="BA8" s="56">
        <v>315211</v>
      </c>
      <c r="BB8" s="53">
        <v>1204</v>
      </c>
      <c r="BC8" s="53">
        <v>12179588</v>
      </c>
      <c r="BD8" s="56">
        <v>94012</v>
      </c>
      <c r="BE8" s="53">
        <v>10306</v>
      </c>
      <c r="BF8" s="53">
        <v>12123301</v>
      </c>
      <c r="BG8" s="56">
        <v>97699</v>
      </c>
      <c r="BH8" s="53">
        <v>2049</v>
      </c>
      <c r="BI8" s="53">
        <v>11018330</v>
      </c>
      <c r="BJ8" s="56">
        <v>79266</v>
      </c>
      <c r="BK8" s="53">
        <v>14871</v>
      </c>
      <c r="BL8" s="53">
        <v>38166981</v>
      </c>
      <c r="BM8" s="56">
        <v>114851</v>
      </c>
      <c r="BN8" s="53">
        <v>4010</v>
      </c>
      <c r="BO8" s="53">
        <v>11929343</v>
      </c>
      <c r="BP8" s="56">
        <v>114104</v>
      </c>
      <c r="BQ8" s="53">
        <v>385</v>
      </c>
      <c r="BR8" s="53">
        <v>8000774</v>
      </c>
      <c r="BS8" s="56">
        <v>28955</v>
      </c>
      <c r="BT8" s="53">
        <v>8630</v>
      </c>
      <c r="BU8" s="53">
        <v>14845598</v>
      </c>
      <c r="BV8" s="56">
        <v>65712</v>
      </c>
      <c r="BW8" s="53">
        <v>8151</v>
      </c>
      <c r="BX8" s="53">
        <v>18970926</v>
      </c>
      <c r="BY8" s="56">
        <v>455024</v>
      </c>
      <c r="BZ8" s="53">
        <v>1808</v>
      </c>
      <c r="CA8" s="53">
        <v>10978395</v>
      </c>
      <c r="CB8" s="56">
        <v>52469</v>
      </c>
      <c r="CC8" s="53">
        <v>3693</v>
      </c>
      <c r="CD8" s="53">
        <v>31728796</v>
      </c>
      <c r="CE8" s="56">
        <v>218432</v>
      </c>
      <c r="CF8" s="53">
        <v>2680</v>
      </c>
      <c r="CG8" s="53">
        <v>13095754</v>
      </c>
      <c r="CH8" s="56">
        <v>57198</v>
      </c>
      <c r="CI8" s="53">
        <v>335110</v>
      </c>
      <c r="CJ8" s="53">
        <v>26349684</v>
      </c>
      <c r="CK8" s="56">
        <v>136872</v>
      </c>
      <c r="CL8" s="53">
        <v>1712</v>
      </c>
      <c r="CM8" s="53">
        <v>12228419</v>
      </c>
      <c r="CN8" s="56">
        <v>57008</v>
      </c>
      <c r="CO8" s="53">
        <v>9536</v>
      </c>
      <c r="CP8" s="53">
        <v>16516555</v>
      </c>
      <c r="CQ8" s="56">
        <v>141363</v>
      </c>
      <c r="CR8" s="54">
        <v>979679227</v>
      </c>
    </row>
    <row r="9" spans="1:96" ht="21.75" x14ac:dyDescent="0.25">
      <c r="A9" s="1">
        <v>5</v>
      </c>
      <c r="B9" s="8" t="s">
        <v>61</v>
      </c>
      <c r="C9" s="57">
        <v>106369127</v>
      </c>
      <c r="D9" s="57">
        <v>217825219</v>
      </c>
      <c r="E9" s="60">
        <v>21970353</v>
      </c>
      <c r="F9" s="57">
        <v>20110</v>
      </c>
      <c r="G9" s="57">
        <v>27946483</v>
      </c>
      <c r="H9" s="60">
        <v>247984</v>
      </c>
      <c r="I9" s="57">
        <v>588</v>
      </c>
      <c r="J9" s="57">
        <v>20565121</v>
      </c>
      <c r="K9" s="60">
        <v>143109</v>
      </c>
      <c r="L9" s="57">
        <v>1524</v>
      </c>
      <c r="M9" s="57">
        <v>9467552</v>
      </c>
      <c r="N9" s="60">
        <v>75895</v>
      </c>
      <c r="O9" s="57">
        <v>133903</v>
      </c>
      <c r="P9" s="57">
        <v>68960107</v>
      </c>
      <c r="Q9" s="60">
        <v>316540</v>
      </c>
      <c r="R9" s="57">
        <v>7236</v>
      </c>
      <c r="S9" s="57">
        <v>40422430</v>
      </c>
      <c r="T9" s="60">
        <v>78484</v>
      </c>
      <c r="U9" s="57">
        <v>392</v>
      </c>
      <c r="V9" s="57">
        <v>5367991</v>
      </c>
      <c r="W9" s="60">
        <v>36707</v>
      </c>
      <c r="X9" s="57">
        <v>221</v>
      </c>
      <c r="Y9" s="57">
        <v>14484089</v>
      </c>
      <c r="Z9" s="60">
        <v>75157</v>
      </c>
      <c r="AA9" s="57">
        <v>3061</v>
      </c>
      <c r="AB9" s="57">
        <v>10543406</v>
      </c>
      <c r="AC9" s="60">
        <v>57108</v>
      </c>
      <c r="AD9" s="57">
        <v>93</v>
      </c>
      <c r="AE9" s="57">
        <v>7350641</v>
      </c>
      <c r="AF9" s="60">
        <v>54228</v>
      </c>
      <c r="AG9" s="57">
        <v>20855</v>
      </c>
      <c r="AH9" s="57">
        <v>75026866</v>
      </c>
      <c r="AI9" s="60">
        <v>882354</v>
      </c>
      <c r="AJ9" s="57">
        <v>523</v>
      </c>
      <c r="AK9" s="57">
        <v>6663310</v>
      </c>
      <c r="AL9" s="60">
        <v>20283</v>
      </c>
      <c r="AM9" s="57">
        <v>1903</v>
      </c>
      <c r="AN9" s="57">
        <v>42742610</v>
      </c>
      <c r="AO9" s="60">
        <v>308854</v>
      </c>
      <c r="AP9" s="57">
        <v>813</v>
      </c>
      <c r="AQ9" s="57">
        <v>8774502</v>
      </c>
      <c r="AR9" s="60">
        <v>92263</v>
      </c>
      <c r="AS9" s="57">
        <v>875</v>
      </c>
      <c r="AT9" s="57">
        <v>8040860</v>
      </c>
      <c r="AU9" s="60">
        <v>96219</v>
      </c>
      <c r="AV9" s="57">
        <v>212</v>
      </c>
      <c r="AW9" s="57">
        <v>17610095</v>
      </c>
      <c r="AX9" s="60">
        <v>105482</v>
      </c>
      <c r="AY9" s="57">
        <v>6214</v>
      </c>
      <c r="AZ9" s="57">
        <v>64980887</v>
      </c>
      <c r="BA9" s="60">
        <v>309244</v>
      </c>
      <c r="BB9" s="57">
        <v>1161</v>
      </c>
      <c r="BC9" s="57">
        <v>12783335</v>
      </c>
      <c r="BD9" s="60">
        <v>117047</v>
      </c>
      <c r="BE9" s="57">
        <v>8096</v>
      </c>
      <c r="BF9" s="57">
        <v>13795211</v>
      </c>
      <c r="BG9" s="60">
        <v>95379</v>
      </c>
      <c r="BH9" s="57">
        <v>1612</v>
      </c>
      <c r="BI9" s="57">
        <v>11538286</v>
      </c>
      <c r="BJ9" s="60">
        <v>97535</v>
      </c>
      <c r="BK9" s="57">
        <v>13674</v>
      </c>
      <c r="BL9" s="57">
        <v>39874336</v>
      </c>
      <c r="BM9" s="60">
        <v>124213</v>
      </c>
      <c r="BN9" s="57">
        <v>7446</v>
      </c>
      <c r="BO9" s="57">
        <v>12322358</v>
      </c>
      <c r="BP9" s="60">
        <v>107827</v>
      </c>
      <c r="BQ9" s="57">
        <v>326</v>
      </c>
      <c r="BR9" s="57">
        <v>8415856</v>
      </c>
      <c r="BS9" s="60">
        <v>29507</v>
      </c>
      <c r="BT9" s="57">
        <v>8902</v>
      </c>
      <c r="BU9" s="57">
        <v>16500584</v>
      </c>
      <c r="BV9" s="60">
        <v>84214</v>
      </c>
      <c r="BW9" s="57">
        <v>5940</v>
      </c>
      <c r="BX9" s="57">
        <v>20108203</v>
      </c>
      <c r="BY9" s="60">
        <v>491027</v>
      </c>
      <c r="BZ9" s="57">
        <v>1455</v>
      </c>
      <c r="CA9" s="57">
        <v>11566650</v>
      </c>
      <c r="CB9" s="60">
        <v>53036</v>
      </c>
      <c r="CC9" s="57">
        <v>3103</v>
      </c>
      <c r="CD9" s="57">
        <v>33681504</v>
      </c>
      <c r="CE9" s="60">
        <v>210924</v>
      </c>
      <c r="CF9" s="57">
        <v>2771</v>
      </c>
      <c r="CG9" s="57">
        <v>13811076</v>
      </c>
      <c r="CH9" s="60">
        <v>56934</v>
      </c>
      <c r="CI9" s="57">
        <v>300843</v>
      </c>
      <c r="CJ9" s="57">
        <v>26802295</v>
      </c>
      <c r="CK9" s="60">
        <v>151549</v>
      </c>
      <c r="CL9" s="57">
        <v>1711</v>
      </c>
      <c r="CM9" s="57">
        <v>13049726</v>
      </c>
      <c r="CN9" s="60">
        <v>43181</v>
      </c>
      <c r="CO9" s="57">
        <v>9491</v>
      </c>
      <c r="CP9" s="57">
        <v>17976696</v>
      </c>
      <c r="CQ9" s="60">
        <v>152400</v>
      </c>
      <c r="CR9" s="58">
        <v>1032617503</v>
      </c>
    </row>
    <row r="10" spans="1:96" ht="26.45" customHeight="1" x14ac:dyDescent="0.25">
      <c r="A10" s="1">
        <v>6</v>
      </c>
      <c r="B10" s="8" t="s">
        <v>55</v>
      </c>
      <c r="C10" s="61">
        <v>112823888</v>
      </c>
      <c r="D10" s="61">
        <v>223514492</v>
      </c>
      <c r="E10" s="64">
        <v>22485595</v>
      </c>
      <c r="F10" s="61">
        <v>22693</v>
      </c>
      <c r="G10" s="61">
        <v>29463725</v>
      </c>
      <c r="H10" s="64">
        <v>289058</v>
      </c>
      <c r="I10" s="61">
        <v>5214</v>
      </c>
      <c r="J10" s="61">
        <v>22020096</v>
      </c>
      <c r="K10" s="64">
        <v>190951</v>
      </c>
      <c r="L10" s="61">
        <v>1741</v>
      </c>
      <c r="M10" s="61">
        <v>10108755</v>
      </c>
      <c r="N10" s="64">
        <v>77438</v>
      </c>
      <c r="O10" s="61">
        <v>108825</v>
      </c>
      <c r="P10" s="61">
        <v>72118559</v>
      </c>
      <c r="Q10" s="64">
        <v>499957</v>
      </c>
      <c r="R10" s="61">
        <v>8330</v>
      </c>
      <c r="S10" s="61">
        <v>42157977</v>
      </c>
      <c r="T10" s="64">
        <v>130114</v>
      </c>
      <c r="U10" s="61">
        <v>461</v>
      </c>
      <c r="V10" s="61">
        <v>5674731</v>
      </c>
      <c r="W10" s="64">
        <v>36753</v>
      </c>
      <c r="X10" s="61">
        <v>648</v>
      </c>
      <c r="Y10" s="61">
        <v>15365172</v>
      </c>
      <c r="Z10" s="64">
        <v>83861</v>
      </c>
      <c r="AA10" s="61">
        <v>3325</v>
      </c>
      <c r="AB10" s="61">
        <v>10794079</v>
      </c>
      <c r="AC10" s="64">
        <v>56162</v>
      </c>
      <c r="AD10" s="61">
        <v>776</v>
      </c>
      <c r="AE10" s="61">
        <v>7890978</v>
      </c>
      <c r="AF10" s="64">
        <v>59905</v>
      </c>
      <c r="AG10" s="61">
        <v>41459</v>
      </c>
      <c r="AH10" s="61">
        <v>80102690</v>
      </c>
      <c r="AI10" s="64">
        <v>952212</v>
      </c>
      <c r="AJ10" s="61">
        <v>1608</v>
      </c>
      <c r="AK10" s="61">
        <v>7270787</v>
      </c>
      <c r="AL10" s="64">
        <v>26086</v>
      </c>
      <c r="AM10" s="61">
        <v>2431</v>
      </c>
      <c r="AN10" s="61">
        <v>45513329</v>
      </c>
      <c r="AO10" s="64">
        <v>392549</v>
      </c>
      <c r="AP10" s="61">
        <v>1680</v>
      </c>
      <c r="AQ10" s="61">
        <v>9141209</v>
      </c>
      <c r="AR10" s="64">
        <v>221465</v>
      </c>
      <c r="AS10" s="61">
        <v>852</v>
      </c>
      <c r="AT10" s="61">
        <v>8691296</v>
      </c>
      <c r="AU10" s="64">
        <v>127604</v>
      </c>
      <c r="AV10" s="61">
        <v>258</v>
      </c>
      <c r="AW10" s="61">
        <v>18829804</v>
      </c>
      <c r="AX10" s="64">
        <v>97581</v>
      </c>
      <c r="AY10" s="61">
        <v>8252</v>
      </c>
      <c r="AZ10" s="61">
        <v>68787489</v>
      </c>
      <c r="BA10" s="64">
        <v>410373</v>
      </c>
      <c r="BB10" s="61">
        <v>1084</v>
      </c>
      <c r="BC10" s="61">
        <v>13388417</v>
      </c>
      <c r="BD10" s="64">
        <v>155252</v>
      </c>
      <c r="BE10" s="61">
        <v>8144</v>
      </c>
      <c r="BF10" s="61">
        <v>15121282</v>
      </c>
      <c r="BG10" s="64">
        <v>131613</v>
      </c>
      <c r="BH10" s="61">
        <v>1835</v>
      </c>
      <c r="BI10" s="61">
        <v>12412445</v>
      </c>
      <c r="BJ10" s="64">
        <v>111552</v>
      </c>
      <c r="BK10" s="61">
        <v>13287</v>
      </c>
      <c r="BL10" s="61">
        <v>41601719</v>
      </c>
      <c r="BM10" s="64">
        <v>148037</v>
      </c>
      <c r="BN10" s="61">
        <v>10591</v>
      </c>
      <c r="BO10" s="61">
        <v>13132995</v>
      </c>
      <c r="BP10" s="64">
        <v>104398</v>
      </c>
      <c r="BQ10" s="61">
        <v>505</v>
      </c>
      <c r="BR10" s="61">
        <v>8859252</v>
      </c>
      <c r="BS10" s="64">
        <v>33409</v>
      </c>
      <c r="BT10" s="61">
        <v>8740</v>
      </c>
      <c r="BU10" s="61">
        <v>16956367</v>
      </c>
      <c r="BV10" s="64">
        <v>42827</v>
      </c>
      <c r="BW10" s="61">
        <v>8099</v>
      </c>
      <c r="BX10" s="61">
        <v>23102047</v>
      </c>
      <c r="BY10" s="64">
        <v>535528</v>
      </c>
      <c r="BZ10" s="61">
        <v>1753</v>
      </c>
      <c r="CA10" s="61">
        <v>12405326</v>
      </c>
      <c r="CB10" s="64">
        <v>66637</v>
      </c>
      <c r="CC10" s="61">
        <v>3967</v>
      </c>
      <c r="CD10" s="61">
        <v>37528191</v>
      </c>
      <c r="CE10" s="61">
        <v>333592</v>
      </c>
      <c r="CF10" s="61">
        <v>3582</v>
      </c>
      <c r="CG10" s="61">
        <v>14584655</v>
      </c>
      <c r="CH10" s="64">
        <v>73024</v>
      </c>
      <c r="CI10" s="61">
        <v>299643</v>
      </c>
      <c r="CJ10" s="61">
        <v>30020425</v>
      </c>
      <c r="CK10" s="64">
        <v>168770</v>
      </c>
      <c r="CL10" s="61">
        <v>1931</v>
      </c>
      <c r="CM10" s="61">
        <v>14034305</v>
      </c>
      <c r="CN10" s="64">
        <v>60667</v>
      </c>
      <c r="CO10" s="61">
        <v>8157</v>
      </c>
      <c r="CP10" s="61">
        <v>18679263</v>
      </c>
      <c r="CQ10" s="64">
        <v>164356</v>
      </c>
      <c r="CR10" s="62">
        <v>1090942942</v>
      </c>
    </row>
    <row r="11" spans="1:96" ht="26.45" customHeight="1" x14ac:dyDescent="0.25">
      <c r="A11" s="1">
        <v>7</v>
      </c>
      <c r="B11" s="8" t="s">
        <v>62</v>
      </c>
      <c r="C11" s="65">
        <v>113029674</v>
      </c>
      <c r="D11" s="65">
        <v>208238916</v>
      </c>
      <c r="E11" s="68">
        <v>20050067</v>
      </c>
      <c r="F11" s="65">
        <v>17729</v>
      </c>
      <c r="G11" s="65">
        <v>26525933</v>
      </c>
      <c r="H11" s="68">
        <v>296157</v>
      </c>
      <c r="I11" s="65">
        <v>3064</v>
      </c>
      <c r="J11" s="65">
        <v>20610096</v>
      </c>
      <c r="K11" s="68">
        <v>189267</v>
      </c>
      <c r="L11" s="65">
        <v>13313</v>
      </c>
      <c r="M11" s="65">
        <v>8398599</v>
      </c>
      <c r="N11" s="68">
        <v>68667</v>
      </c>
      <c r="O11" s="65">
        <v>95015</v>
      </c>
      <c r="P11" s="65">
        <v>65442202</v>
      </c>
      <c r="Q11" s="68">
        <v>490345</v>
      </c>
      <c r="R11" s="65">
        <v>7496</v>
      </c>
      <c r="S11" s="65">
        <v>38216579</v>
      </c>
      <c r="T11" s="68">
        <v>109747</v>
      </c>
      <c r="U11" s="65">
        <v>371</v>
      </c>
      <c r="V11" s="65">
        <v>5528392</v>
      </c>
      <c r="W11" s="68">
        <v>36935</v>
      </c>
      <c r="X11" s="65">
        <v>507</v>
      </c>
      <c r="Y11" s="65">
        <v>16612506</v>
      </c>
      <c r="Z11" s="68">
        <v>76319</v>
      </c>
      <c r="AA11" s="65">
        <v>2319</v>
      </c>
      <c r="AB11" s="65">
        <v>9763460</v>
      </c>
      <c r="AC11" s="68">
        <v>57487</v>
      </c>
      <c r="AD11" s="65">
        <v>563</v>
      </c>
      <c r="AE11" s="65">
        <v>7405463</v>
      </c>
      <c r="AF11" s="68">
        <v>69690</v>
      </c>
      <c r="AG11" s="65">
        <v>26213</v>
      </c>
      <c r="AH11" s="65">
        <v>68320888</v>
      </c>
      <c r="AI11" s="68">
        <v>751217</v>
      </c>
      <c r="AJ11" s="65">
        <v>1062</v>
      </c>
      <c r="AK11" s="65">
        <v>6410862</v>
      </c>
      <c r="AL11" s="68">
        <v>29492</v>
      </c>
      <c r="AM11" s="65">
        <v>2148</v>
      </c>
      <c r="AN11" s="65">
        <v>45446768</v>
      </c>
      <c r="AO11" s="68">
        <v>342296</v>
      </c>
      <c r="AP11" s="65">
        <v>1731</v>
      </c>
      <c r="AQ11" s="65">
        <v>8384891</v>
      </c>
      <c r="AR11" s="68">
        <v>128171</v>
      </c>
      <c r="AS11" s="65">
        <v>1222</v>
      </c>
      <c r="AT11" s="65">
        <v>7998401</v>
      </c>
      <c r="AU11" s="68">
        <v>145838</v>
      </c>
      <c r="AV11" s="65">
        <v>263</v>
      </c>
      <c r="AW11" s="65">
        <v>18872987</v>
      </c>
      <c r="AX11" s="68">
        <v>95540</v>
      </c>
      <c r="AY11" s="65">
        <v>8922</v>
      </c>
      <c r="AZ11" s="65">
        <v>63497493</v>
      </c>
      <c r="BA11" s="68">
        <v>409515</v>
      </c>
      <c r="BB11" s="65">
        <v>1255</v>
      </c>
      <c r="BC11" s="65">
        <v>12509631</v>
      </c>
      <c r="BD11" s="68">
        <v>146389</v>
      </c>
      <c r="BE11" s="65">
        <v>6819</v>
      </c>
      <c r="BF11" s="65">
        <v>13425321</v>
      </c>
      <c r="BG11" s="68">
        <v>124904</v>
      </c>
      <c r="BH11" s="65">
        <v>1715</v>
      </c>
      <c r="BI11" s="65">
        <v>11667891</v>
      </c>
      <c r="BJ11" s="68">
        <v>108422</v>
      </c>
      <c r="BK11" s="65">
        <v>12055</v>
      </c>
      <c r="BL11" s="65">
        <v>39265585</v>
      </c>
      <c r="BM11" s="68">
        <v>166839</v>
      </c>
      <c r="BN11" s="65">
        <v>7056</v>
      </c>
      <c r="BO11" s="65">
        <v>12442490</v>
      </c>
      <c r="BP11" s="68">
        <v>116659</v>
      </c>
      <c r="BQ11" s="65">
        <v>473</v>
      </c>
      <c r="BR11" s="65">
        <v>8277429</v>
      </c>
      <c r="BS11" s="68">
        <v>31472</v>
      </c>
      <c r="BT11" s="65">
        <v>10003</v>
      </c>
      <c r="BU11" s="65">
        <v>14869390</v>
      </c>
      <c r="BV11" s="68">
        <v>50229</v>
      </c>
      <c r="BW11" s="65">
        <v>6311</v>
      </c>
      <c r="BX11" s="65">
        <v>19083181</v>
      </c>
      <c r="BY11" s="68">
        <v>598477</v>
      </c>
      <c r="BZ11" s="65">
        <v>1403</v>
      </c>
      <c r="CA11" s="65">
        <v>11502524</v>
      </c>
      <c r="CB11" s="68">
        <v>66276</v>
      </c>
      <c r="CC11" s="65">
        <v>3233</v>
      </c>
      <c r="CD11" s="65">
        <v>31022055</v>
      </c>
      <c r="CE11" s="68">
        <v>364847</v>
      </c>
      <c r="CF11" s="65">
        <v>2578</v>
      </c>
      <c r="CG11" s="65">
        <v>13406085</v>
      </c>
      <c r="CH11" s="68">
        <v>61428</v>
      </c>
      <c r="CI11" s="65">
        <v>281931</v>
      </c>
      <c r="CJ11" s="65">
        <v>28286227</v>
      </c>
      <c r="CK11" s="68">
        <v>162472</v>
      </c>
      <c r="CL11" s="65">
        <v>1835</v>
      </c>
      <c r="CM11" s="65">
        <v>14089006</v>
      </c>
      <c r="CN11" s="68">
        <v>84847</v>
      </c>
      <c r="CO11" s="65">
        <v>6389</v>
      </c>
      <c r="CP11" s="65">
        <v>17660710</v>
      </c>
      <c r="CQ11" s="68">
        <v>178940</v>
      </c>
      <c r="CR11" s="66">
        <v>1012345580</v>
      </c>
    </row>
    <row r="12" spans="1:96" ht="26.45" customHeight="1" x14ac:dyDescent="0.25">
      <c r="A12" s="1">
        <v>8</v>
      </c>
      <c r="B12" s="8" t="s">
        <v>63</v>
      </c>
      <c r="C12" s="65">
        <v>114233250</v>
      </c>
      <c r="D12" s="65">
        <v>220868582</v>
      </c>
      <c r="E12" s="68">
        <v>20459863</v>
      </c>
      <c r="F12" s="65">
        <v>24419</v>
      </c>
      <c r="G12" s="65">
        <v>27305460</v>
      </c>
      <c r="H12" s="68">
        <v>295962</v>
      </c>
      <c r="I12" s="65">
        <v>6533</v>
      </c>
      <c r="J12" s="65">
        <v>21396970</v>
      </c>
      <c r="K12" s="68">
        <v>196206</v>
      </c>
      <c r="L12" s="65">
        <v>1667</v>
      </c>
      <c r="M12" s="65">
        <v>8265861</v>
      </c>
      <c r="N12" s="68">
        <v>60589</v>
      </c>
      <c r="O12" s="65">
        <v>107808</v>
      </c>
      <c r="P12" s="65">
        <v>67662414</v>
      </c>
      <c r="Q12" s="68">
        <v>469125</v>
      </c>
      <c r="R12" s="65">
        <v>7295</v>
      </c>
      <c r="S12" s="65">
        <v>39858441</v>
      </c>
      <c r="T12" s="68">
        <v>113887</v>
      </c>
      <c r="U12" s="65">
        <v>464</v>
      </c>
      <c r="V12" s="65">
        <v>5696468</v>
      </c>
      <c r="W12" s="68">
        <v>34299</v>
      </c>
      <c r="X12" s="65">
        <v>642</v>
      </c>
      <c r="Y12" s="65">
        <v>17693031</v>
      </c>
      <c r="Z12" s="68">
        <v>70209</v>
      </c>
      <c r="AA12" s="65">
        <v>2960</v>
      </c>
      <c r="AB12" s="65">
        <v>9758369</v>
      </c>
      <c r="AC12" s="68">
        <v>50107</v>
      </c>
      <c r="AD12" s="65">
        <v>603</v>
      </c>
      <c r="AE12" s="65">
        <v>7454995</v>
      </c>
      <c r="AF12" s="68">
        <v>77277</v>
      </c>
      <c r="AG12" s="65">
        <v>39399</v>
      </c>
      <c r="AH12" s="65">
        <v>68889059</v>
      </c>
      <c r="AI12" s="68">
        <v>667211</v>
      </c>
      <c r="AJ12" s="65">
        <v>1739</v>
      </c>
      <c r="AK12" s="65">
        <v>6545708</v>
      </c>
      <c r="AL12" s="68">
        <v>30340</v>
      </c>
      <c r="AM12" s="65">
        <v>2335</v>
      </c>
      <c r="AN12" s="65">
        <v>46803803</v>
      </c>
      <c r="AO12" s="68">
        <v>308168</v>
      </c>
      <c r="AP12" s="65">
        <v>1641</v>
      </c>
      <c r="AQ12" s="65">
        <v>8653698</v>
      </c>
      <c r="AR12" s="68">
        <v>108864</v>
      </c>
      <c r="AS12" s="65">
        <v>706</v>
      </c>
      <c r="AT12" s="65">
        <v>8188269</v>
      </c>
      <c r="AU12" s="68">
        <v>167683</v>
      </c>
      <c r="AV12" s="65">
        <v>272</v>
      </c>
      <c r="AW12" s="65">
        <v>19942226</v>
      </c>
      <c r="AX12" s="68">
        <v>85558</v>
      </c>
      <c r="AY12" s="65">
        <v>12026</v>
      </c>
      <c r="AZ12" s="65">
        <v>65506651</v>
      </c>
      <c r="BA12" s="68">
        <v>478654</v>
      </c>
      <c r="BB12" s="65">
        <v>1077</v>
      </c>
      <c r="BC12" s="65">
        <v>12798025</v>
      </c>
      <c r="BD12" s="68">
        <v>155635</v>
      </c>
      <c r="BE12" s="65">
        <v>8223</v>
      </c>
      <c r="BF12" s="65">
        <v>13825034</v>
      </c>
      <c r="BG12" s="68">
        <v>123377</v>
      </c>
      <c r="BH12" s="65">
        <v>1962</v>
      </c>
      <c r="BI12" s="65">
        <v>12001092</v>
      </c>
      <c r="BJ12" s="68">
        <v>114801</v>
      </c>
      <c r="BK12" s="65">
        <v>14705</v>
      </c>
      <c r="BL12" s="65">
        <v>41090027</v>
      </c>
      <c r="BM12" s="68">
        <v>161208</v>
      </c>
      <c r="BN12" s="65">
        <v>10773</v>
      </c>
      <c r="BO12" s="65">
        <v>12758286</v>
      </c>
      <c r="BP12" s="68">
        <v>111995</v>
      </c>
      <c r="BQ12" s="65">
        <v>478</v>
      </c>
      <c r="BR12" s="65">
        <v>8369503</v>
      </c>
      <c r="BS12" s="68">
        <v>24925</v>
      </c>
      <c r="BT12" s="65">
        <v>12677</v>
      </c>
      <c r="BU12" s="65">
        <v>15282946</v>
      </c>
      <c r="BV12" s="68">
        <v>48560</v>
      </c>
      <c r="BW12" s="65">
        <v>8636</v>
      </c>
      <c r="BX12" s="65">
        <v>18918411</v>
      </c>
      <c r="BY12" s="68">
        <v>736166</v>
      </c>
      <c r="BZ12" s="65">
        <v>2054</v>
      </c>
      <c r="CA12" s="65">
        <v>11582659</v>
      </c>
      <c r="CB12" s="68">
        <v>60820</v>
      </c>
      <c r="CC12" s="65">
        <v>3564</v>
      </c>
      <c r="CD12" s="65">
        <v>30965799</v>
      </c>
      <c r="CE12" s="68">
        <v>391116</v>
      </c>
      <c r="CF12" s="65">
        <v>3083</v>
      </c>
      <c r="CG12" s="65">
        <v>13677299</v>
      </c>
      <c r="CH12" s="68">
        <v>56068</v>
      </c>
      <c r="CI12" s="65">
        <v>266512</v>
      </c>
      <c r="CJ12" s="65">
        <v>30561331</v>
      </c>
      <c r="CK12" s="68">
        <v>160787</v>
      </c>
      <c r="CL12" s="65">
        <v>1906</v>
      </c>
      <c r="CM12" s="65">
        <v>14588908</v>
      </c>
      <c r="CN12" s="68">
        <v>82374</v>
      </c>
      <c r="CO12" s="65">
        <v>12110</v>
      </c>
      <c r="CP12" s="65">
        <v>18236676</v>
      </c>
      <c r="CQ12" s="68">
        <v>181355</v>
      </c>
      <c r="CR12" s="66">
        <v>1046020709</v>
      </c>
    </row>
    <row r="13" spans="1:96" ht="26.45" customHeight="1" x14ac:dyDescent="0.25">
      <c r="A13" s="1">
        <v>9</v>
      </c>
      <c r="B13" s="8" t="s">
        <v>64</v>
      </c>
      <c r="C13" s="65">
        <v>105848122</v>
      </c>
      <c r="D13" s="65">
        <v>225516829</v>
      </c>
      <c r="E13" s="68">
        <v>23012917</v>
      </c>
      <c r="F13" s="65">
        <v>20535</v>
      </c>
      <c r="G13" s="65">
        <v>28366317</v>
      </c>
      <c r="H13" s="68">
        <v>320472</v>
      </c>
      <c r="I13" s="65">
        <v>5236</v>
      </c>
      <c r="J13" s="65">
        <v>22263453</v>
      </c>
      <c r="K13" s="68">
        <v>187040</v>
      </c>
      <c r="L13" s="65">
        <v>1252</v>
      </c>
      <c r="M13" s="65">
        <v>8599156</v>
      </c>
      <c r="N13" s="68">
        <v>67698</v>
      </c>
      <c r="O13" s="65">
        <v>89569</v>
      </c>
      <c r="P13" s="65">
        <v>69355425</v>
      </c>
      <c r="Q13" s="68">
        <v>597046</v>
      </c>
      <c r="R13" s="65">
        <v>8468</v>
      </c>
      <c r="S13" s="65">
        <v>40950026</v>
      </c>
      <c r="T13" s="68">
        <v>101027</v>
      </c>
      <c r="U13" s="65">
        <v>396</v>
      </c>
      <c r="V13" s="65">
        <v>5724624</v>
      </c>
      <c r="W13" s="68">
        <v>34953</v>
      </c>
      <c r="X13" s="65">
        <v>662</v>
      </c>
      <c r="Y13" s="65">
        <v>18877624</v>
      </c>
      <c r="Z13" s="68">
        <v>70999</v>
      </c>
      <c r="AA13" s="65">
        <v>2897</v>
      </c>
      <c r="AB13" s="65">
        <v>10034090</v>
      </c>
      <c r="AC13" s="68">
        <v>53066</v>
      </c>
      <c r="AD13" s="65">
        <v>619</v>
      </c>
      <c r="AE13" s="65">
        <v>7609056</v>
      </c>
      <c r="AF13" s="68">
        <v>69089</v>
      </c>
      <c r="AG13" s="65">
        <v>30189</v>
      </c>
      <c r="AH13" s="65">
        <v>71621580</v>
      </c>
      <c r="AI13" s="68">
        <v>620405</v>
      </c>
      <c r="AJ13" s="65">
        <v>1361</v>
      </c>
      <c r="AK13" s="65">
        <v>6660203</v>
      </c>
      <c r="AL13" s="68">
        <v>30547</v>
      </c>
      <c r="AM13" s="65">
        <v>2280</v>
      </c>
      <c r="AN13" s="65">
        <v>49308347</v>
      </c>
      <c r="AO13" s="68">
        <v>316462</v>
      </c>
      <c r="AP13" s="65">
        <v>2386</v>
      </c>
      <c r="AQ13" s="65">
        <v>8943546</v>
      </c>
      <c r="AR13" s="68">
        <v>118738</v>
      </c>
      <c r="AS13" s="65">
        <v>720</v>
      </c>
      <c r="AT13" s="65">
        <v>8290665</v>
      </c>
      <c r="AU13" s="68">
        <v>339158</v>
      </c>
      <c r="AV13" s="65">
        <v>256</v>
      </c>
      <c r="AW13" s="65">
        <v>20668322</v>
      </c>
      <c r="AX13" s="68">
        <v>92899</v>
      </c>
      <c r="AY13" s="65">
        <v>9784</v>
      </c>
      <c r="AZ13" s="65">
        <v>67159919</v>
      </c>
      <c r="BA13" s="68">
        <v>438170</v>
      </c>
      <c r="BB13" s="65">
        <v>1308</v>
      </c>
      <c r="BC13" s="65">
        <v>13283864</v>
      </c>
      <c r="BD13" s="68">
        <v>156167</v>
      </c>
      <c r="BE13" s="65">
        <v>6432</v>
      </c>
      <c r="BF13" s="65">
        <v>14255213</v>
      </c>
      <c r="BG13" s="68">
        <v>127539</v>
      </c>
      <c r="BH13" s="65">
        <v>2137</v>
      </c>
      <c r="BI13" s="65">
        <v>12126190</v>
      </c>
      <c r="BJ13" s="68">
        <v>95133</v>
      </c>
      <c r="BK13" s="65">
        <v>14904</v>
      </c>
      <c r="BL13" s="65">
        <v>41864570</v>
      </c>
      <c r="BM13" s="68">
        <v>159207</v>
      </c>
      <c r="BN13" s="65">
        <v>8231</v>
      </c>
      <c r="BO13" s="65">
        <v>13153673</v>
      </c>
      <c r="BP13" s="68">
        <v>112194</v>
      </c>
      <c r="BQ13" s="65">
        <v>461</v>
      </c>
      <c r="BR13" s="65">
        <v>8395440</v>
      </c>
      <c r="BS13" s="68">
        <v>24619</v>
      </c>
      <c r="BT13" s="65">
        <v>11445</v>
      </c>
      <c r="BU13" s="65">
        <v>16059486</v>
      </c>
      <c r="BV13" s="68">
        <v>45034</v>
      </c>
      <c r="BW13" s="65">
        <v>7447</v>
      </c>
      <c r="BX13" s="65">
        <v>19920000</v>
      </c>
      <c r="BY13" s="68">
        <v>735280</v>
      </c>
      <c r="BZ13" s="65">
        <v>1641</v>
      </c>
      <c r="CA13" s="65">
        <v>12021870</v>
      </c>
      <c r="CB13" s="68">
        <v>57668</v>
      </c>
      <c r="CC13" s="65">
        <v>3576</v>
      </c>
      <c r="CD13" s="65">
        <v>31464559</v>
      </c>
      <c r="CE13" s="68">
        <v>427628</v>
      </c>
      <c r="CF13" s="65">
        <v>4272</v>
      </c>
      <c r="CG13" s="65">
        <v>14258494</v>
      </c>
      <c r="CH13" s="68">
        <v>55955</v>
      </c>
      <c r="CI13" s="65">
        <v>282861</v>
      </c>
      <c r="CJ13" s="65">
        <v>32890095</v>
      </c>
      <c r="CK13" s="68">
        <v>165765</v>
      </c>
      <c r="CL13" s="65">
        <v>2034</v>
      </c>
      <c r="CM13" s="65">
        <v>15376431</v>
      </c>
      <c r="CN13" s="68">
        <v>80462</v>
      </c>
      <c r="CO13" s="65">
        <v>10174</v>
      </c>
      <c r="CP13" s="65">
        <v>18475790</v>
      </c>
      <c r="CQ13" s="68">
        <v>194112</v>
      </c>
      <c r="CR13" s="66">
        <v>1068783961</v>
      </c>
    </row>
    <row r="14" spans="1:96" ht="26.45" customHeight="1" x14ac:dyDescent="0.25">
      <c r="A14" s="1">
        <v>10</v>
      </c>
      <c r="B14" s="8" t="s">
        <v>65</v>
      </c>
      <c r="C14" s="65">
        <v>107639923</v>
      </c>
      <c r="D14" s="65">
        <v>233854776</v>
      </c>
      <c r="E14" s="68">
        <v>22241842</v>
      </c>
      <c r="F14" s="65">
        <v>27550</v>
      </c>
      <c r="G14" s="65">
        <v>28471585</v>
      </c>
      <c r="H14" s="68">
        <v>396349</v>
      </c>
      <c r="I14" s="65">
        <v>8338</v>
      </c>
      <c r="J14" s="65">
        <v>21825817</v>
      </c>
      <c r="K14" s="68">
        <v>213083</v>
      </c>
      <c r="L14" s="65">
        <v>7036</v>
      </c>
      <c r="M14" s="65">
        <v>8814960</v>
      </c>
      <c r="N14" s="68">
        <v>104568</v>
      </c>
      <c r="O14" s="65">
        <v>110718</v>
      </c>
      <c r="P14" s="65">
        <v>71328978</v>
      </c>
      <c r="Q14" s="68">
        <v>689171</v>
      </c>
      <c r="R14" s="65">
        <v>7440</v>
      </c>
      <c r="S14" s="65">
        <v>41225575</v>
      </c>
      <c r="T14" s="68">
        <v>111982</v>
      </c>
      <c r="U14" s="65">
        <v>318</v>
      </c>
      <c r="V14" s="65">
        <v>5835267</v>
      </c>
      <c r="W14" s="68">
        <v>46363</v>
      </c>
      <c r="X14" s="65">
        <v>568</v>
      </c>
      <c r="Y14" s="65">
        <v>18991298</v>
      </c>
      <c r="Z14" s="68">
        <v>80560</v>
      </c>
      <c r="AA14" s="65">
        <v>2386</v>
      </c>
      <c r="AB14" s="65">
        <v>10065027</v>
      </c>
      <c r="AC14" s="68">
        <v>53383</v>
      </c>
      <c r="AD14" s="65">
        <v>727</v>
      </c>
      <c r="AE14" s="65">
        <v>7908890</v>
      </c>
      <c r="AF14" s="68">
        <v>62649</v>
      </c>
      <c r="AG14" s="65">
        <v>40549</v>
      </c>
      <c r="AH14" s="65">
        <v>71624441</v>
      </c>
      <c r="AI14" s="68">
        <v>731875</v>
      </c>
      <c r="AJ14" s="65">
        <v>610</v>
      </c>
      <c r="AK14" s="65">
        <v>6793457</v>
      </c>
      <c r="AL14" s="68">
        <v>34407</v>
      </c>
      <c r="AM14" s="65">
        <v>1433</v>
      </c>
      <c r="AN14" s="65">
        <v>50569014</v>
      </c>
      <c r="AO14" s="68">
        <v>383858</v>
      </c>
      <c r="AP14" s="65">
        <v>4121</v>
      </c>
      <c r="AQ14" s="65">
        <v>9064273</v>
      </c>
      <c r="AR14" s="68">
        <v>109021</v>
      </c>
      <c r="AS14" s="65">
        <v>365</v>
      </c>
      <c r="AT14" s="65">
        <v>8450935</v>
      </c>
      <c r="AU14" s="68">
        <v>384362</v>
      </c>
      <c r="AV14" s="65">
        <v>186</v>
      </c>
      <c r="AW14" s="65">
        <v>21250007</v>
      </c>
      <c r="AX14" s="68">
        <v>115150</v>
      </c>
      <c r="AY14" s="65">
        <v>8445</v>
      </c>
      <c r="AZ14" s="65">
        <v>68494354</v>
      </c>
      <c r="BA14" s="68">
        <v>602305</v>
      </c>
      <c r="BB14" s="65">
        <v>767</v>
      </c>
      <c r="BC14" s="65">
        <v>13325635</v>
      </c>
      <c r="BD14" s="68">
        <v>108135</v>
      </c>
      <c r="BE14" s="65">
        <v>2541</v>
      </c>
      <c r="BF14" s="65">
        <v>14643607</v>
      </c>
      <c r="BG14" s="68">
        <v>167830</v>
      </c>
      <c r="BH14" s="65">
        <v>2097</v>
      </c>
      <c r="BI14" s="65">
        <v>12125024</v>
      </c>
      <c r="BJ14" s="68">
        <v>122531</v>
      </c>
      <c r="BK14" s="65">
        <v>14312</v>
      </c>
      <c r="BL14" s="65">
        <v>43065635</v>
      </c>
      <c r="BM14" s="68">
        <v>168520</v>
      </c>
      <c r="BN14" s="65">
        <v>9033</v>
      </c>
      <c r="BO14" s="65">
        <v>12977885</v>
      </c>
      <c r="BP14" s="68">
        <v>126924</v>
      </c>
      <c r="BQ14" s="65">
        <v>251</v>
      </c>
      <c r="BR14" s="65">
        <v>8735810</v>
      </c>
      <c r="BS14" s="68">
        <v>29291</v>
      </c>
      <c r="BT14" s="65">
        <v>14056</v>
      </c>
      <c r="BU14" s="65">
        <v>16564491</v>
      </c>
      <c r="BV14" s="68">
        <v>57046</v>
      </c>
      <c r="BW14" s="65">
        <v>8939</v>
      </c>
      <c r="BX14" s="65">
        <v>19981483</v>
      </c>
      <c r="BY14" s="68">
        <v>713855</v>
      </c>
      <c r="BZ14" s="65">
        <v>2546</v>
      </c>
      <c r="CA14" s="65">
        <v>11921561</v>
      </c>
      <c r="CB14" s="68">
        <v>63786</v>
      </c>
      <c r="CC14" s="65">
        <v>2441</v>
      </c>
      <c r="CD14" s="65">
        <v>32248560</v>
      </c>
      <c r="CE14" s="68">
        <v>248772</v>
      </c>
      <c r="CF14" s="65">
        <v>4132</v>
      </c>
      <c r="CG14" s="65">
        <v>14275493</v>
      </c>
      <c r="CH14" s="68">
        <v>64407</v>
      </c>
      <c r="CI14" s="65">
        <v>293236</v>
      </c>
      <c r="CJ14" s="65">
        <v>33390569</v>
      </c>
      <c r="CK14" s="68">
        <v>191719</v>
      </c>
      <c r="CL14" s="65">
        <v>2052</v>
      </c>
      <c r="CM14" s="65">
        <v>15270618</v>
      </c>
      <c r="CN14" s="68">
        <v>96053</v>
      </c>
      <c r="CO14" s="65">
        <v>9702</v>
      </c>
      <c r="CP14" s="65">
        <v>19151753</v>
      </c>
      <c r="CQ14" s="68">
        <v>197927</v>
      </c>
      <c r="CR14" s="66">
        <v>1089191320</v>
      </c>
    </row>
    <row r="15" spans="1:96" ht="26.45" customHeight="1" x14ac:dyDescent="0.25">
      <c r="A15" s="1">
        <v>11</v>
      </c>
      <c r="B15" s="8" t="s">
        <v>66</v>
      </c>
      <c r="C15" s="9">
        <v>111760888</v>
      </c>
      <c r="D15" s="9">
        <v>248591985</v>
      </c>
      <c r="E15" s="16">
        <v>23590957</v>
      </c>
      <c r="F15" s="9">
        <v>19379</v>
      </c>
      <c r="G15" s="9">
        <v>30026470</v>
      </c>
      <c r="H15" s="16">
        <v>483965</v>
      </c>
      <c r="I15" s="9">
        <v>4812</v>
      </c>
      <c r="J15" s="9">
        <v>22649047</v>
      </c>
      <c r="K15" s="16">
        <v>217391</v>
      </c>
      <c r="L15" s="9">
        <v>1231</v>
      </c>
      <c r="M15" s="9">
        <v>8980067</v>
      </c>
      <c r="N15" s="16">
        <v>119670</v>
      </c>
      <c r="O15" s="9">
        <v>115838</v>
      </c>
      <c r="P15" s="9">
        <v>74311501</v>
      </c>
      <c r="Q15" s="16">
        <v>737025</v>
      </c>
      <c r="R15" s="9">
        <v>5757</v>
      </c>
      <c r="S15" s="9">
        <v>43176049</v>
      </c>
      <c r="T15" s="16">
        <v>157045</v>
      </c>
      <c r="U15" s="9">
        <v>292</v>
      </c>
      <c r="V15" s="9">
        <v>6014054</v>
      </c>
      <c r="W15" s="16">
        <v>40088</v>
      </c>
      <c r="X15" s="9">
        <v>496</v>
      </c>
      <c r="Y15" s="9">
        <v>19556713</v>
      </c>
      <c r="Z15" s="16">
        <v>78841</v>
      </c>
      <c r="AA15" s="9">
        <v>1552</v>
      </c>
      <c r="AB15" s="9">
        <v>10443536</v>
      </c>
      <c r="AC15" s="16">
        <v>57909</v>
      </c>
      <c r="AD15" s="9">
        <v>1138</v>
      </c>
      <c r="AE15" s="9">
        <v>8049634</v>
      </c>
      <c r="AF15" s="16">
        <v>57336</v>
      </c>
      <c r="AG15" s="9">
        <v>41598</v>
      </c>
      <c r="AH15" s="9">
        <v>74055299</v>
      </c>
      <c r="AI15" s="16">
        <v>701468</v>
      </c>
      <c r="AJ15" s="9">
        <v>578</v>
      </c>
      <c r="AK15" s="9">
        <v>6911269</v>
      </c>
      <c r="AL15" s="16">
        <v>32620</v>
      </c>
      <c r="AM15" s="9">
        <v>1527</v>
      </c>
      <c r="AN15" s="9">
        <v>51782127</v>
      </c>
      <c r="AO15" s="16">
        <v>385598</v>
      </c>
      <c r="AP15" s="9">
        <v>6282</v>
      </c>
      <c r="AQ15" s="9">
        <v>9326094</v>
      </c>
      <c r="AR15" s="16">
        <v>57984</v>
      </c>
      <c r="AS15" s="9">
        <v>469</v>
      </c>
      <c r="AT15" s="9">
        <v>8713493</v>
      </c>
      <c r="AU15" s="16">
        <v>434119</v>
      </c>
      <c r="AV15" s="9">
        <v>188</v>
      </c>
      <c r="AW15" s="9">
        <v>21698044</v>
      </c>
      <c r="AX15" s="16">
        <v>103817</v>
      </c>
      <c r="AY15" s="9">
        <v>8621</v>
      </c>
      <c r="AZ15" s="9">
        <v>70068751</v>
      </c>
      <c r="BA15" s="16">
        <v>558935</v>
      </c>
      <c r="BB15" s="9">
        <v>937</v>
      </c>
      <c r="BC15" s="9">
        <v>13822755</v>
      </c>
      <c r="BD15" s="16">
        <v>115325</v>
      </c>
      <c r="BE15" s="9">
        <v>2751</v>
      </c>
      <c r="BF15" s="9">
        <v>15472620</v>
      </c>
      <c r="BG15" s="16">
        <v>188168</v>
      </c>
      <c r="BH15" s="9">
        <v>1620</v>
      </c>
      <c r="BI15" s="9">
        <v>12237810</v>
      </c>
      <c r="BJ15" s="16">
        <v>134051</v>
      </c>
      <c r="BK15" s="9">
        <v>20266</v>
      </c>
      <c r="BL15" s="9">
        <v>43820216</v>
      </c>
      <c r="BM15" s="16">
        <v>163648</v>
      </c>
      <c r="BN15" s="9">
        <v>8090</v>
      </c>
      <c r="BO15" s="9">
        <v>13516013</v>
      </c>
      <c r="BP15" s="16">
        <v>142856</v>
      </c>
      <c r="BQ15" s="9">
        <v>817</v>
      </c>
      <c r="BR15" s="9">
        <v>8931467</v>
      </c>
      <c r="BS15" s="16">
        <v>33185</v>
      </c>
      <c r="BT15" s="9">
        <v>13887</v>
      </c>
      <c r="BU15" s="9">
        <v>17203510</v>
      </c>
      <c r="BV15" s="16">
        <v>52617</v>
      </c>
      <c r="BW15" s="9">
        <v>12672</v>
      </c>
      <c r="BX15" s="9">
        <v>20165718</v>
      </c>
      <c r="BY15" s="16">
        <v>840681</v>
      </c>
      <c r="BZ15" s="9">
        <v>2125</v>
      </c>
      <c r="CA15" s="9">
        <v>12501048</v>
      </c>
      <c r="CB15" s="16">
        <v>72947</v>
      </c>
      <c r="CC15" s="9">
        <v>2613</v>
      </c>
      <c r="CD15" s="9">
        <v>33486461</v>
      </c>
      <c r="CE15" s="16">
        <v>383870</v>
      </c>
      <c r="CF15" s="9">
        <v>4318</v>
      </c>
      <c r="CG15" s="9">
        <v>14783408</v>
      </c>
      <c r="CH15" s="16">
        <v>71286</v>
      </c>
      <c r="CI15" s="9">
        <v>290340</v>
      </c>
      <c r="CJ15" s="9">
        <v>35278644</v>
      </c>
      <c r="CK15" s="16">
        <v>194228</v>
      </c>
      <c r="CL15" s="9">
        <v>3927</v>
      </c>
      <c r="CM15" s="9">
        <v>15644758</v>
      </c>
      <c r="CN15" s="16">
        <v>89662</v>
      </c>
      <c r="CO15" s="9">
        <v>13706</v>
      </c>
      <c r="CP15" s="9">
        <v>19777441</v>
      </c>
      <c r="CQ15" s="16">
        <v>181809</v>
      </c>
      <c r="CR15" s="10">
        <v>1133823818</v>
      </c>
    </row>
    <row r="16" spans="1:96" ht="26.45" customHeight="1" x14ac:dyDescent="0.25">
      <c r="A16" s="1">
        <v>12</v>
      </c>
      <c r="B16" s="8" t="s">
        <v>67</v>
      </c>
      <c r="C16" s="9">
        <v>114813482</v>
      </c>
      <c r="D16" s="9">
        <v>305271758</v>
      </c>
      <c r="E16" s="16">
        <v>22855727</v>
      </c>
      <c r="F16" s="9">
        <v>21439</v>
      </c>
      <c r="G16" s="9">
        <v>38625047</v>
      </c>
      <c r="H16" s="16">
        <v>548355</v>
      </c>
      <c r="I16" s="9">
        <v>2660</v>
      </c>
      <c r="J16" s="9">
        <v>28395057</v>
      </c>
      <c r="K16" s="16">
        <v>208452</v>
      </c>
      <c r="L16" s="9">
        <v>1231</v>
      </c>
      <c r="M16" s="9">
        <v>12055843</v>
      </c>
      <c r="N16" s="16">
        <v>117781</v>
      </c>
      <c r="O16" s="9">
        <v>107806</v>
      </c>
      <c r="P16" s="9">
        <v>93308873</v>
      </c>
      <c r="Q16" s="16">
        <v>492571</v>
      </c>
      <c r="R16" s="9">
        <v>4909</v>
      </c>
      <c r="S16" s="9">
        <v>54926113</v>
      </c>
      <c r="T16" s="16">
        <v>137925</v>
      </c>
      <c r="U16" s="9">
        <v>321</v>
      </c>
      <c r="V16" s="9">
        <v>7738084</v>
      </c>
      <c r="W16" s="16">
        <v>39882</v>
      </c>
      <c r="X16" s="9">
        <v>469</v>
      </c>
      <c r="Y16" s="9">
        <v>23775406</v>
      </c>
      <c r="Z16" s="16">
        <v>67790</v>
      </c>
      <c r="AA16" s="9">
        <v>4361</v>
      </c>
      <c r="AB16" s="9">
        <v>13774751</v>
      </c>
      <c r="AC16" s="16">
        <v>42732</v>
      </c>
      <c r="AD16" s="9">
        <v>1936</v>
      </c>
      <c r="AE16" s="9">
        <v>10236551</v>
      </c>
      <c r="AF16" s="16">
        <v>48614</v>
      </c>
      <c r="AG16" s="9">
        <v>64221</v>
      </c>
      <c r="AH16" s="9">
        <v>94107539</v>
      </c>
      <c r="AI16" s="16">
        <v>643703</v>
      </c>
      <c r="AJ16" s="9">
        <v>819</v>
      </c>
      <c r="AK16" s="9">
        <v>9339765</v>
      </c>
      <c r="AL16" s="16">
        <v>42252</v>
      </c>
      <c r="AM16" s="9">
        <v>6007</v>
      </c>
      <c r="AN16" s="9">
        <v>65848147</v>
      </c>
      <c r="AO16" s="16">
        <v>292812</v>
      </c>
      <c r="AP16" s="9">
        <v>5170</v>
      </c>
      <c r="AQ16" s="9">
        <v>12314726</v>
      </c>
      <c r="AR16" s="16">
        <v>43303</v>
      </c>
      <c r="AS16" s="9">
        <v>317</v>
      </c>
      <c r="AT16" s="9">
        <v>11331103</v>
      </c>
      <c r="AU16" s="16">
        <v>152089</v>
      </c>
      <c r="AV16" s="9">
        <v>1142</v>
      </c>
      <c r="AW16" s="9">
        <v>26184088</v>
      </c>
      <c r="AX16" s="16">
        <v>84020</v>
      </c>
      <c r="AY16" s="9">
        <v>8229</v>
      </c>
      <c r="AZ16" s="9">
        <v>88505752</v>
      </c>
      <c r="BA16" s="16">
        <v>522664</v>
      </c>
      <c r="BB16" s="9">
        <v>728</v>
      </c>
      <c r="BC16" s="9">
        <v>18375008</v>
      </c>
      <c r="BD16" s="16">
        <v>108354</v>
      </c>
      <c r="BE16" s="9">
        <v>3133</v>
      </c>
      <c r="BF16" s="9">
        <v>19230480</v>
      </c>
      <c r="BG16" s="16">
        <v>155507</v>
      </c>
      <c r="BH16" s="9">
        <v>1415</v>
      </c>
      <c r="BI16" s="9">
        <v>15681802</v>
      </c>
      <c r="BJ16" s="16">
        <v>119490</v>
      </c>
      <c r="BK16" s="9">
        <v>11715</v>
      </c>
      <c r="BL16" s="9">
        <v>54986528</v>
      </c>
      <c r="BM16" s="16">
        <v>137002</v>
      </c>
      <c r="BN16" s="9">
        <v>7665</v>
      </c>
      <c r="BO16" s="9">
        <v>17993293</v>
      </c>
      <c r="BP16" s="16">
        <v>110304</v>
      </c>
      <c r="BQ16" s="9">
        <v>1418</v>
      </c>
      <c r="BR16" s="9">
        <v>11049549</v>
      </c>
      <c r="BS16" s="16">
        <v>23429</v>
      </c>
      <c r="BT16" s="9">
        <v>14004</v>
      </c>
      <c r="BU16" s="9">
        <v>21941673</v>
      </c>
      <c r="BV16" s="16">
        <v>43545</v>
      </c>
      <c r="BW16" s="9">
        <v>12677</v>
      </c>
      <c r="BX16" s="9">
        <v>26999462</v>
      </c>
      <c r="BY16" s="16">
        <v>850130</v>
      </c>
      <c r="BZ16" s="9">
        <v>1870</v>
      </c>
      <c r="CA16" s="9">
        <v>17498667</v>
      </c>
      <c r="CB16" s="16">
        <v>57600</v>
      </c>
      <c r="CC16" s="9">
        <v>2731</v>
      </c>
      <c r="CD16" s="9">
        <v>44083153</v>
      </c>
      <c r="CE16" s="16">
        <v>403610</v>
      </c>
      <c r="CF16" s="9">
        <v>2651</v>
      </c>
      <c r="CG16" s="9">
        <v>19754740</v>
      </c>
      <c r="CH16" s="16">
        <v>63796</v>
      </c>
      <c r="CI16" s="9">
        <v>314878</v>
      </c>
      <c r="CJ16" s="9">
        <v>41850920</v>
      </c>
      <c r="CK16" s="16">
        <v>189298</v>
      </c>
      <c r="CL16" s="9">
        <v>6668</v>
      </c>
      <c r="CM16" s="9">
        <v>20791661</v>
      </c>
      <c r="CN16" s="16">
        <v>70028</v>
      </c>
      <c r="CO16" s="9">
        <v>11114</v>
      </c>
      <c r="CP16" s="9">
        <v>23679587</v>
      </c>
      <c r="CQ16" s="16">
        <v>147381</v>
      </c>
      <c r="CR16" s="10">
        <v>1393912458</v>
      </c>
    </row>
    <row r="17" spans="1:96" ht="27" customHeight="1" thickBot="1" x14ac:dyDescent="0.3">
      <c r="A17" s="70" t="s">
        <v>1</v>
      </c>
      <c r="B17" s="71"/>
      <c r="C17" s="2">
        <f>SUM(C5:C16)</f>
        <v>1335993619</v>
      </c>
      <c r="D17" s="2">
        <f t="shared" ref="D17:BO17" si="0">SUM(D5:D16)</f>
        <v>2638986060</v>
      </c>
      <c r="E17" s="17">
        <f t="shared" si="0"/>
        <v>263710673</v>
      </c>
      <c r="F17" s="2">
        <f t="shared" si="0"/>
        <v>260273</v>
      </c>
      <c r="G17" s="2">
        <f t="shared" si="0"/>
        <v>332851800</v>
      </c>
      <c r="H17" s="17">
        <f t="shared" si="0"/>
        <v>3988614</v>
      </c>
      <c r="I17" s="2">
        <f t="shared" si="0"/>
        <v>39307</v>
      </c>
      <c r="J17" s="2">
        <f t="shared" si="0"/>
        <v>253802752</v>
      </c>
      <c r="K17" s="17">
        <f t="shared" si="0"/>
        <v>2266096</v>
      </c>
      <c r="L17" s="2">
        <f t="shared" si="0"/>
        <v>85360</v>
      </c>
      <c r="M17" s="2">
        <f t="shared" si="0"/>
        <v>105306032</v>
      </c>
      <c r="N17" s="17">
        <f t="shared" si="0"/>
        <v>1001890</v>
      </c>
      <c r="O17" s="2">
        <f t="shared" si="0"/>
        <v>1358612</v>
      </c>
      <c r="P17" s="2">
        <f t="shared" si="0"/>
        <v>822373205</v>
      </c>
      <c r="Q17" s="17">
        <f t="shared" si="0"/>
        <v>5797319</v>
      </c>
      <c r="R17" s="2">
        <f t="shared" si="0"/>
        <v>85782</v>
      </c>
      <c r="S17" s="2">
        <f t="shared" si="0"/>
        <v>482258727</v>
      </c>
      <c r="T17" s="17">
        <f t="shared" si="0"/>
        <v>1324837</v>
      </c>
      <c r="U17" s="2">
        <f t="shared" si="0"/>
        <v>4256</v>
      </c>
      <c r="V17" s="2">
        <f t="shared" si="0"/>
        <v>67263448</v>
      </c>
      <c r="W17" s="17">
        <f t="shared" si="0"/>
        <v>456197</v>
      </c>
      <c r="X17" s="2">
        <f t="shared" si="0"/>
        <v>5069</v>
      </c>
      <c r="Y17" s="2">
        <f t="shared" si="0"/>
        <v>202735833</v>
      </c>
      <c r="Z17" s="17">
        <f t="shared" si="0"/>
        <v>878081</v>
      </c>
      <c r="AA17" s="2">
        <f t="shared" si="0"/>
        <v>33622</v>
      </c>
      <c r="AB17" s="2">
        <f t="shared" si="0"/>
        <v>120048255</v>
      </c>
      <c r="AC17" s="17">
        <f t="shared" si="0"/>
        <v>612324</v>
      </c>
      <c r="AD17" s="2">
        <f t="shared" si="0"/>
        <v>6764</v>
      </c>
      <c r="AE17" s="2">
        <f t="shared" si="0"/>
        <v>90489669</v>
      </c>
      <c r="AF17" s="17">
        <f t="shared" si="0"/>
        <v>777502</v>
      </c>
      <c r="AG17" s="2">
        <f t="shared" si="0"/>
        <v>389358</v>
      </c>
      <c r="AH17" s="2">
        <f t="shared" si="0"/>
        <v>851629586</v>
      </c>
      <c r="AI17" s="17">
        <f t="shared" si="0"/>
        <v>9145098</v>
      </c>
      <c r="AJ17" s="2">
        <f t="shared" si="0"/>
        <v>10655</v>
      </c>
      <c r="AK17" s="2">
        <f t="shared" si="0"/>
        <v>79739017</v>
      </c>
      <c r="AL17" s="17">
        <f t="shared" si="0"/>
        <v>366211</v>
      </c>
      <c r="AM17" s="2">
        <f t="shared" si="0"/>
        <v>26378</v>
      </c>
      <c r="AN17" s="2">
        <f t="shared" si="0"/>
        <v>557274733</v>
      </c>
      <c r="AO17" s="17">
        <f t="shared" si="0"/>
        <v>3950170</v>
      </c>
      <c r="AP17" s="2">
        <f t="shared" si="0"/>
        <v>27767</v>
      </c>
      <c r="AQ17" s="2">
        <f t="shared" si="0"/>
        <v>104852649</v>
      </c>
      <c r="AR17" s="17">
        <f t="shared" si="0"/>
        <v>1391600</v>
      </c>
      <c r="AS17" s="2">
        <f t="shared" si="0"/>
        <v>8003</v>
      </c>
      <c r="AT17" s="2">
        <f t="shared" si="0"/>
        <v>97739404</v>
      </c>
      <c r="AU17" s="17">
        <f t="shared" si="0"/>
        <v>2306475</v>
      </c>
      <c r="AV17" s="2">
        <f t="shared" si="0"/>
        <v>3314</v>
      </c>
      <c r="AW17" s="2">
        <f t="shared" si="0"/>
        <v>231286917</v>
      </c>
      <c r="AX17" s="17">
        <f t="shared" si="0"/>
        <v>1243090</v>
      </c>
      <c r="AY17" s="2">
        <f t="shared" si="0"/>
        <v>91440</v>
      </c>
      <c r="AZ17" s="2">
        <f t="shared" si="0"/>
        <v>783790545</v>
      </c>
      <c r="BA17" s="17">
        <f t="shared" si="0"/>
        <v>5059879</v>
      </c>
      <c r="BB17" s="2">
        <f t="shared" si="0"/>
        <v>11104</v>
      </c>
      <c r="BC17" s="2">
        <f t="shared" si="0"/>
        <v>154736218</v>
      </c>
      <c r="BD17" s="17">
        <f t="shared" si="0"/>
        <v>1745246</v>
      </c>
      <c r="BE17" s="2">
        <f t="shared" si="0"/>
        <v>80282</v>
      </c>
      <c r="BF17" s="2">
        <f t="shared" si="0"/>
        <v>167097166</v>
      </c>
      <c r="BG17" s="17">
        <f t="shared" si="0"/>
        <v>1495130</v>
      </c>
      <c r="BH17" s="2">
        <f t="shared" si="0"/>
        <v>19845</v>
      </c>
      <c r="BI17" s="2">
        <f t="shared" si="0"/>
        <v>140850354</v>
      </c>
      <c r="BJ17" s="17">
        <f t="shared" si="0"/>
        <v>1212066</v>
      </c>
      <c r="BK17" s="2">
        <f t="shared" si="0"/>
        <v>158015</v>
      </c>
      <c r="BL17" s="2">
        <f t="shared" si="0"/>
        <v>487298197</v>
      </c>
      <c r="BM17" s="17">
        <f t="shared" si="0"/>
        <v>1769796</v>
      </c>
      <c r="BN17" s="2">
        <f t="shared" si="0"/>
        <v>79753</v>
      </c>
      <c r="BO17" s="2">
        <f t="shared" si="0"/>
        <v>151725546</v>
      </c>
      <c r="BP17" s="17">
        <f t="shared" ref="BP17:CR17" si="1">SUM(BP5:BP16)</f>
        <v>1390180</v>
      </c>
      <c r="BQ17" s="2">
        <f t="shared" si="1"/>
        <v>5715</v>
      </c>
      <c r="BR17" s="2">
        <f t="shared" si="1"/>
        <v>100525445</v>
      </c>
      <c r="BS17" s="17">
        <f t="shared" si="1"/>
        <v>343951</v>
      </c>
      <c r="BT17" s="2">
        <f t="shared" si="1"/>
        <v>111721</v>
      </c>
      <c r="BU17" s="2">
        <f t="shared" si="1"/>
        <v>190321438</v>
      </c>
      <c r="BV17" s="17">
        <f t="shared" si="1"/>
        <v>623002</v>
      </c>
      <c r="BW17" s="2">
        <f t="shared" si="1"/>
        <v>95993</v>
      </c>
      <c r="BX17" s="2">
        <f t="shared" si="1"/>
        <v>238700283</v>
      </c>
      <c r="BY17" s="17">
        <f t="shared" si="1"/>
        <v>7186279</v>
      </c>
      <c r="BZ17" s="2">
        <f t="shared" si="1"/>
        <v>19390</v>
      </c>
      <c r="CA17" s="2">
        <f t="shared" si="1"/>
        <v>140690277</v>
      </c>
      <c r="CB17" s="17">
        <f t="shared" si="1"/>
        <v>720520</v>
      </c>
      <c r="CC17" s="2">
        <f t="shared" si="1"/>
        <v>34220</v>
      </c>
      <c r="CD17" s="2">
        <f t="shared" si="1"/>
        <v>390958399</v>
      </c>
      <c r="CE17" s="17">
        <f t="shared" si="1"/>
        <v>4029085</v>
      </c>
      <c r="CF17" s="2">
        <f t="shared" si="1"/>
        <v>36058</v>
      </c>
      <c r="CG17" s="2">
        <f t="shared" si="1"/>
        <v>166315981</v>
      </c>
      <c r="CH17" s="17">
        <f t="shared" si="1"/>
        <v>767965</v>
      </c>
      <c r="CI17" s="2">
        <f t="shared" si="1"/>
        <v>3667640</v>
      </c>
      <c r="CJ17" s="2">
        <f t="shared" si="1"/>
        <v>368936143</v>
      </c>
      <c r="CK17" s="17">
        <f t="shared" si="1"/>
        <v>1931489</v>
      </c>
      <c r="CL17" s="2">
        <f t="shared" si="1"/>
        <v>27257</v>
      </c>
      <c r="CM17" s="2">
        <f t="shared" si="1"/>
        <v>166978002</v>
      </c>
      <c r="CN17" s="17">
        <f t="shared" si="1"/>
        <v>896906</v>
      </c>
      <c r="CO17" s="2">
        <f t="shared" si="1"/>
        <v>108327</v>
      </c>
      <c r="CP17" s="2">
        <f t="shared" si="1"/>
        <v>217765244</v>
      </c>
      <c r="CQ17" s="17">
        <f t="shared" si="1"/>
        <v>1975963</v>
      </c>
      <c r="CR17" s="3">
        <f t="shared" si="1"/>
        <v>12578575858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114856339</v>
      </c>
      <c r="F20" s="18">
        <f>F5</f>
        <v>13995</v>
      </c>
      <c r="I20" s="18">
        <f>I5</f>
        <v>409</v>
      </c>
      <c r="L20" s="18">
        <f>L5</f>
        <v>7643</v>
      </c>
      <c r="O20" s="18">
        <f>O5</f>
        <v>68237</v>
      </c>
      <c r="R20" s="18">
        <f>R5</f>
        <v>4299</v>
      </c>
      <c r="U20" s="18">
        <f>U5</f>
        <v>145</v>
      </c>
      <c r="X20" s="18">
        <f>X5</f>
        <v>129</v>
      </c>
      <c r="AA20" s="18">
        <f>AA5</f>
        <v>699</v>
      </c>
      <c r="AD20" s="18">
        <f>AD5</f>
        <v>9</v>
      </c>
      <c r="AG20" s="18">
        <f>AG5</f>
        <v>12757</v>
      </c>
      <c r="AJ20" s="18">
        <f>AJ5</f>
        <v>331</v>
      </c>
      <c r="AM20" s="18">
        <f>AM5</f>
        <v>866</v>
      </c>
      <c r="AP20" s="18">
        <f>AP5</f>
        <v>658</v>
      </c>
      <c r="AS20" s="18">
        <f>AS5</f>
        <v>425</v>
      </c>
      <c r="AV20" s="18">
        <f>AV5</f>
        <v>14</v>
      </c>
      <c r="AY20" s="18">
        <f>AY5</f>
        <v>2863</v>
      </c>
      <c r="BB20" s="18">
        <f>BB5</f>
        <v>448</v>
      </c>
      <c r="BE20" s="18">
        <f>BE5</f>
        <v>6938</v>
      </c>
      <c r="BH20" s="18">
        <f>BH5</f>
        <v>674</v>
      </c>
      <c r="BK20" s="18">
        <f>BK5</f>
        <v>4577</v>
      </c>
      <c r="BN20" s="18">
        <f>BN5</f>
        <v>1256</v>
      </c>
      <c r="BQ20" s="18">
        <f>BQ5</f>
        <v>129</v>
      </c>
      <c r="BT20" s="18">
        <f>BT5</f>
        <v>1192</v>
      </c>
      <c r="BW20" s="18">
        <f>BW5</f>
        <v>3496</v>
      </c>
      <c r="BZ20" s="18">
        <f>BZ5</f>
        <v>569</v>
      </c>
      <c r="CC20" s="18">
        <f>CC5</f>
        <v>1143</v>
      </c>
      <c r="CF20" s="18">
        <f>CF5</f>
        <v>1329</v>
      </c>
      <c r="CI20" s="18">
        <f>CI5</f>
        <v>314693</v>
      </c>
      <c r="CL20" s="18">
        <f>CL5</f>
        <v>910</v>
      </c>
      <c r="CO20" s="18">
        <f>CO5</f>
        <v>513</v>
      </c>
    </row>
    <row r="21" spans="1:96" s="19" customFormat="1" x14ac:dyDescent="0.25">
      <c r="C21" s="18">
        <f>C6</f>
        <v>111381838</v>
      </c>
      <c r="F21" s="18">
        <f>F6</f>
        <v>27239</v>
      </c>
      <c r="I21" s="18">
        <f>I6</f>
        <v>600</v>
      </c>
      <c r="L21" s="18">
        <f>L6</f>
        <v>5677</v>
      </c>
      <c r="O21" s="18">
        <f>O6</f>
        <v>147597</v>
      </c>
      <c r="R21" s="18">
        <f>R6</f>
        <v>6865</v>
      </c>
      <c r="U21" s="18">
        <f>U6</f>
        <v>264</v>
      </c>
      <c r="X21" s="18">
        <f>X6</f>
        <v>151</v>
      </c>
      <c r="AA21" s="18">
        <f>AA6</f>
        <v>2257</v>
      </c>
      <c r="AD21" s="18">
        <f>AD6</f>
        <v>24</v>
      </c>
      <c r="AG21" s="18">
        <f>AG6</f>
        <v>24123</v>
      </c>
      <c r="AJ21" s="18">
        <f>AJ6</f>
        <v>441</v>
      </c>
      <c r="AM21" s="18">
        <f>AM6</f>
        <v>1362</v>
      </c>
      <c r="AP21" s="18">
        <f>AP6</f>
        <v>1108</v>
      </c>
      <c r="AS21" s="18">
        <f>AS6</f>
        <v>548</v>
      </c>
      <c r="AV21" s="18">
        <f>AV6</f>
        <v>60</v>
      </c>
      <c r="AY21" s="18">
        <f>AY6</f>
        <v>5451</v>
      </c>
      <c r="BB21" s="18">
        <f>BB6</f>
        <v>587</v>
      </c>
      <c r="BE21" s="18">
        <f>BE6</f>
        <v>7730</v>
      </c>
      <c r="BH21" s="18">
        <f>BH6</f>
        <v>1091</v>
      </c>
      <c r="BK21" s="18">
        <f>BK6</f>
        <v>11479</v>
      </c>
      <c r="BN21" s="18">
        <f>BN6</f>
        <v>2985</v>
      </c>
      <c r="BQ21" s="18">
        <f>BQ6</f>
        <v>246</v>
      </c>
      <c r="BT21" s="18">
        <f>BT6</f>
        <v>2500</v>
      </c>
      <c r="BW21" s="18">
        <f>BW6</f>
        <v>6572</v>
      </c>
      <c r="BZ21" s="18">
        <f>BZ6</f>
        <v>951</v>
      </c>
      <c r="CC21" s="18">
        <f>CC6</f>
        <v>1878</v>
      </c>
      <c r="CF21" s="18">
        <f>CF6</f>
        <v>2519</v>
      </c>
      <c r="CI21" s="18">
        <f>CI6</f>
        <v>333018</v>
      </c>
      <c r="CL21" s="18">
        <f>CL6</f>
        <v>1305</v>
      </c>
      <c r="CO21" s="18">
        <f>CO6</f>
        <v>8101</v>
      </c>
    </row>
    <row r="22" spans="1:96" s="19" customFormat="1" x14ac:dyDescent="0.25">
      <c r="C22" s="18">
        <f>C7</f>
        <v>113767593</v>
      </c>
      <c r="F22" s="18">
        <f>F7</f>
        <v>21658</v>
      </c>
      <c r="I22" s="18">
        <f>I7</f>
        <v>878</v>
      </c>
      <c r="L22" s="18">
        <f>L7</f>
        <v>11853</v>
      </c>
      <c r="O22" s="18">
        <f>O7</f>
        <v>146726</v>
      </c>
      <c r="R22" s="18">
        <f>R7</f>
        <v>6376</v>
      </c>
      <c r="U22" s="18">
        <f>U7</f>
        <v>302</v>
      </c>
      <c r="X22" s="18">
        <f>X7</f>
        <v>268</v>
      </c>
      <c r="AA22" s="18">
        <f>AA7</f>
        <v>2935</v>
      </c>
      <c r="AD22" s="18">
        <f>AD7</f>
        <v>106</v>
      </c>
      <c r="AG22" s="18">
        <f>AG7</f>
        <v>18775</v>
      </c>
      <c r="AJ22" s="18">
        <f>AJ7</f>
        <v>621</v>
      </c>
      <c r="AM22" s="18">
        <f>AM7</f>
        <v>1585</v>
      </c>
      <c r="AP22" s="18">
        <f>AP7</f>
        <v>1267</v>
      </c>
      <c r="AS22" s="18">
        <f>AS7</f>
        <v>605</v>
      </c>
      <c r="AV22" s="18">
        <f>AV7</f>
        <v>224</v>
      </c>
      <c r="AY22" s="18">
        <f>AY7</f>
        <v>5025</v>
      </c>
      <c r="BB22" s="18">
        <f>BB7</f>
        <v>548</v>
      </c>
      <c r="BE22" s="18">
        <f>BE7</f>
        <v>9169</v>
      </c>
      <c r="BH22" s="18">
        <f>BH7</f>
        <v>1638</v>
      </c>
      <c r="BK22" s="18">
        <f>BK7</f>
        <v>12170</v>
      </c>
      <c r="BN22" s="18">
        <f>BN7</f>
        <v>2617</v>
      </c>
      <c r="BQ22" s="18">
        <f>BQ7</f>
        <v>226</v>
      </c>
      <c r="BT22" s="18">
        <f>BT7</f>
        <v>5685</v>
      </c>
      <c r="BW22" s="18">
        <f>BW7</f>
        <v>7053</v>
      </c>
      <c r="BZ22" s="18">
        <f>BZ7</f>
        <v>1215</v>
      </c>
      <c r="CC22" s="18">
        <f>CC7</f>
        <v>2278</v>
      </c>
      <c r="CF22" s="18">
        <f>CF7</f>
        <v>2143</v>
      </c>
      <c r="CI22" s="18">
        <f>CI7</f>
        <v>354575</v>
      </c>
      <c r="CL22" s="18">
        <f>CL7</f>
        <v>1266</v>
      </c>
      <c r="CO22" s="18">
        <f>CO7</f>
        <v>9334</v>
      </c>
    </row>
    <row r="23" spans="1:96" s="19" customFormat="1" x14ac:dyDescent="0.25">
      <c r="C23" s="18">
        <f>C8</f>
        <v>109469495</v>
      </c>
      <c r="F23" s="18">
        <f>F8</f>
        <v>23527</v>
      </c>
      <c r="I23" s="18">
        <f>I8</f>
        <v>975</v>
      </c>
      <c r="L23" s="18">
        <f>L8</f>
        <v>31192</v>
      </c>
      <c r="O23" s="18">
        <f>O8</f>
        <v>126570</v>
      </c>
      <c r="R23" s="18">
        <f>R8</f>
        <v>11311</v>
      </c>
      <c r="U23" s="18">
        <f>U8</f>
        <v>530</v>
      </c>
      <c r="X23" s="18">
        <f>X8</f>
        <v>308</v>
      </c>
      <c r="AA23" s="18">
        <f>AA8</f>
        <v>4870</v>
      </c>
      <c r="AD23" s="18">
        <f>AD8</f>
        <v>170</v>
      </c>
      <c r="AG23" s="18">
        <f>AG8</f>
        <v>29220</v>
      </c>
      <c r="AJ23" s="18">
        <f>AJ8</f>
        <v>962</v>
      </c>
      <c r="AM23" s="18">
        <f>AM8</f>
        <v>2501</v>
      </c>
      <c r="AP23" s="18">
        <f>AP8</f>
        <v>910</v>
      </c>
      <c r="AS23" s="18">
        <f>AS8</f>
        <v>899</v>
      </c>
      <c r="AV23" s="18">
        <f>AV8</f>
        <v>239</v>
      </c>
      <c r="AY23" s="18">
        <f>AY8</f>
        <v>7608</v>
      </c>
      <c r="BB23" s="18">
        <f>BB8</f>
        <v>1204</v>
      </c>
      <c r="BE23" s="18">
        <f>BE8</f>
        <v>10306</v>
      </c>
      <c r="BH23" s="18">
        <f>BH8</f>
        <v>2049</v>
      </c>
      <c r="BK23" s="18">
        <f>BK8</f>
        <v>14871</v>
      </c>
      <c r="BN23" s="18">
        <f>BN8</f>
        <v>4010</v>
      </c>
      <c r="BQ23" s="18">
        <f>BQ8</f>
        <v>385</v>
      </c>
      <c r="BT23" s="18">
        <f>BT8</f>
        <v>8630</v>
      </c>
      <c r="BW23" s="18">
        <f>BW8</f>
        <v>8151</v>
      </c>
      <c r="BZ23" s="18">
        <f>BZ8</f>
        <v>1808</v>
      </c>
      <c r="CC23" s="18">
        <f>CC8</f>
        <v>3693</v>
      </c>
      <c r="CF23" s="18">
        <f>CF8</f>
        <v>2680</v>
      </c>
      <c r="CI23" s="18">
        <f>CI8</f>
        <v>335110</v>
      </c>
      <c r="CL23" s="18">
        <f>CL8</f>
        <v>1712</v>
      </c>
      <c r="CO23" s="18">
        <f>CO8</f>
        <v>9536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106369127</v>
      </c>
      <c r="F25" s="18">
        <f t="shared" ref="F25" si="3">F9</f>
        <v>20110</v>
      </c>
      <c r="I25" s="18">
        <f t="shared" ref="I25" si="4">I9</f>
        <v>588</v>
      </c>
      <c r="L25" s="18">
        <f t="shared" ref="L25" si="5">L9</f>
        <v>1524</v>
      </c>
      <c r="O25" s="18">
        <f t="shared" ref="O25" si="6">O9</f>
        <v>133903</v>
      </c>
      <c r="R25" s="18">
        <f t="shared" ref="R25" si="7">R9</f>
        <v>7236</v>
      </c>
      <c r="U25" s="18">
        <f t="shared" ref="U25" si="8">U9</f>
        <v>392</v>
      </c>
      <c r="X25" s="18">
        <f t="shared" ref="X25" si="9">X9</f>
        <v>221</v>
      </c>
      <c r="AA25" s="18">
        <f t="shared" ref="AA25" si="10">AA9</f>
        <v>3061</v>
      </c>
      <c r="AD25" s="18">
        <f t="shared" ref="AD25" si="11">AD9</f>
        <v>93</v>
      </c>
      <c r="AG25" s="18">
        <f t="shared" ref="AG25" si="12">AG9</f>
        <v>20855</v>
      </c>
      <c r="AJ25" s="18">
        <f t="shared" ref="AJ25" si="13">AJ9</f>
        <v>523</v>
      </c>
      <c r="AM25" s="18">
        <f t="shared" ref="AM25" si="14">AM9</f>
        <v>1903</v>
      </c>
      <c r="AP25" s="18">
        <f t="shared" ref="AP25" si="15">AP9</f>
        <v>813</v>
      </c>
      <c r="AS25" s="18">
        <f t="shared" ref="AS25" si="16">AS9</f>
        <v>875</v>
      </c>
      <c r="AV25" s="18">
        <f t="shared" ref="AV25" si="17">AV9</f>
        <v>212</v>
      </c>
      <c r="AY25" s="18">
        <f t="shared" ref="AY25" si="18">AY9</f>
        <v>6214</v>
      </c>
      <c r="BB25" s="18">
        <f t="shared" ref="BB25" si="19">BB9</f>
        <v>1161</v>
      </c>
      <c r="BE25" s="18">
        <f t="shared" ref="BE25" si="20">BE9</f>
        <v>8096</v>
      </c>
      <c r="BH25" s="18">
        <f t="shared" ref="BH25" si="21">BH9</f>
        <v>1612</v>
      </c>
      <c r="BK25" s="18">
        <f t="shared" ref="BK25" si="22">BK9</f>
        <v>13674</v>
      </c>
      <c r="BN25" s="18">
        <f t="shared" ref="BN25" si="23">BN9</f>
        <v>7446</v>
      </c>
      <c r="BQ25" s="18">
        <f t="shared" ref="BQ25" si="24">BQ9</f>
        <v>326</v>
      </c>
      <c r="BT25" s="18">
        <f t="shared" ref="BT25" si="25">BT9</f>
        <v>8902</v>
      </c>
      <c r="BW25" s="18">
        <f t="shared" ref="BW25" si="26">BW9</f>
        <v>5940</v>
      </c>
      <c r="BZ25" s="18">
        <f t="shared" ref="BZ25" si="27">BZ9</f>
        <v>1455</v>
      </c>
      <c r="CC25" s="18">
        <f t="shared" ref="CC25" si="28">CC9</f>
        <v>3103</v>
      </c>
      <c r="CF25" s="18">
        <f t="shared" ref="CF25" si="29">CF9</f>
        <v>2771</v>
      </c>
      <c r="CI25" s="18">
        <f t="shared" ref="CI25" si="30">CI9</f>
        <v>300843</v>
      </c>
      <c r="CL25" s="18">
        <f t="shared" ref="CL25" si="31">CL9</f>
        <v>1711</v>
      </c>
      <c r="CO25" s="18">
        <f t="shared" ref="CO25" si="32">CO9</f>
        <v>9491</v>
      </c>
    </row>
    <row r="26" spans="1:96" s="19" customFormat="1" x14ac:dyDescent="0.25">
      <c r="C26" s="18">
        <f t="shared" si="2"/>
        <v>112823888</v>
      </c>
      <c r="F26" s="18">
        <f t="shared" ref="F26" si="33">F10</f>
        <v>22693</v>
      </c>
      <c r="I26" s="18">
        <f t="shared" ref="I26" si="34">I10</f>
        <v>5214</v>
      </c>
      <c r="L26" s="18">
        <f t="shared" ref="L26" si="35">L10</f>
        <v>1741</v>
      </c>
      <c r="O26" s="18">
        <f t="shared" ref="O26" si="36">O10</f>
        <v>108825</v>
      </c>
      <c r="R26" s="18">
        <f t="shared" ref="R26" si="37">R10</f>
        <v>8330</v>
      </c>
      <c r="U26" s="18">
        <f t="shared" ref="U26" si="38">U10</f>
        <v>461</v>
      </c>
      <c r="X26" s="18">
        <f t="shared" ref="X26" si="39">X10</f>
        <v>648</v>
      </c>
      <c r="AA26" s="18">
        <f t="shared" ref="AA26" si="40">AA10</f>
        <v>3325</v>
      </c>
      <c r="AD26" s="18">
        <f t="shared" ref="AD26" si="41">AD10</f>
        <v>776</v>
      </c>
      <c r="AG26" s="18">
        <f t="shared" ref="AG26" si="42">AG10</f>
        <v>41459</v>
      </c>
      <c r="AJ26" s="18">
        <f t="shared" ref="AJ26" si="43">AJ10</f>
        <v>1608</v>
      </c>
      <c r="AM26" s="18">
        <f t="shared" ref="AM26" si="44">AM10</f>
        <v>2431</v>
      </c>
      <c r="AP26" s="18">
        <f t="shared" ref="AP26" si="45">AP10</f>
        <v>1680</v>
      </c>
      <c r="AS26" s="18">
        <f t="shared" ref="AS26" si="46">AS10</f>
        <v>852</v>
      </c>
      <c r="AV26" s="18">
        <f t="shared" ref="AV26" si="47">AV10</f>
        <v>258</v>
      </c>
      <c r="AY26" s="18">
        <f t="shared" ref="AY26" si="48">AY10</f>
        <v>8252</v>
      </c>
      <c r="BB26" s="18">
        <f t="shared" ref="BB26" si="49">BB10</f>
        <v>1084</v>
      </c>
      <c r="BE26" s="18">
        <f t="shared" ref="BE26" si="50">BE10</f>
        <v>8144</v>
      </c>
      <c r="BH26" s="18">
        <f t="shared" ref="BH26" si="51">BH10</f>
        <v>1835</v>
      </c>
      <c r="BK26" s="18">
        <f t="shared" ref="BK26" si="52">BK10</f>
        <v>13287</v>
      </c>
      <c r="BN26" s="18">
        <f t="shared" ref="BN26" si="53">BN10</f>
        <v>10591</v>
      </c>
      <c r="BQ26" s="18">
        <f t="shared" ref="BQ26" si="54">BQ10</f>
        <v>505</v>
      </c>
      <c r="BT26" s="18">
        <f t="shared" ref="BT26" si="55">BT10</f>
        <v>8740</v>
      </c>
      <c r="BW26" s="18">
        <f t="shared" ref="BW26" si="56">BW10</f>
        <v>8099</v>
      </c>
      <c r="BZ26" s="18">
        <f t="shared" ref="BZ26" si="57">BZ10</f>
        <v>1753</v>
      </c>
      <c r="CC26" s="18">
        <f t="shared" ref="CC26" si="58">CC10</f>
        <v>3967</v>
      </c>
      <c r="CF26" s="18">
        <f t="shared" ref="CF26" si="59">CF10</f>
        <v>3582</v>
      </c>
      <c r="CI26" s="18">
        <f t="shared" ref="CI26" si="60">CI10</f>
        <v>299643</v>
      </c>
      <c r="CL26" s="18">
        <f t="shared" ref="CL26" si="61">CL10</f>
        <v>1931</v>
      </c>
      <c r="CO26" s="18">
        <f t="shared" ref="CO26" si="62">CO10</f>
        <v>8157</v>
      </c>
    </row>
    <row r="27" spans="1:96" s="19" customFormat="1" x14ac:dyDescent="0.25">
      <c r="C27" s="18">
        <f t="shared" si="2"/>
        <v>113029674</v>
      </c>
      <c r="F27" s="18">
        <f t="shared" ref="F27" si="63">F11</f>
        <v>17729</v>
      </c>
      <c r="I27" s="18">
        <f t="shared" ref="I27" si="64">I11</f>
        <v>3064</v>
      </c>
      <c r="L27" s="18">
        <f t="shared" ref="L27" si="65">L11</f>
        <v>13313</v>
      </c>
      <c r="O27" s="18">
        <f t="shared" ref="O27" si="66">O11</f>
        <v>95015</v>
      </c>
      <c r="R27" s="18">
        <f t="shared" ref="R27" si="67">R11</f>
        <v>7496</v>
      </c>
      <c r="U27" s="18">
        <f t="shared" ref="U27" si="68">U11</f>
        <v>371</v>
      </c>
      <c r="X27" s="18">
        <f t="shared" ref="X27" si="69">X11</f>
        <v>507</v>
      </c>
      <c r="AA27" s="18">
        <f t="shared" ref="AA27" si="70">AA11</f>
        <v>2319</v>
      </c>
      <c r="AD27" s="18">
        <f t="shared" ref="AD27" si="71">AD11</f>
        <v>563</v>
      </c>
      <c r="AG27" s="18">
        <f t="shared" ref="AG27" si="72">AG11</f>
        <v>26213</v>
      </c>
      <c r="AJ27" s="18">
        <f t="shared" ref="AJ27" si="73">AJ11</f>
        <v>1062</v>
      </c>
      <c r="AM27" s="18">
        <f t="shared" ref="AM27" si="74">AM11</f>
        <v>2148</v>
      </c>
      <c r="AP27" s="18">
        <f t="shared" ref="AP27" si="75">AP11</f>
        <v>1731</v>
      </c>
      <c r="AS27" s="18">
        <f t="shared" ref="AS27" si="76">AS11</f>
        <v>1222</v>
      </c>
      <c r="AV27" s="18">
        <f t="shared" ref="AV27" si="77">AV11</f>
        <v>263</v>
      </c>
      <c r="AY27" s="18">
        <f t="shared" ref="AY27" si="78">AY11</f>
        <v>8922</v>
      </c>
      <c r="BB27" s="18">
        <f t="shared" ref="BB27" si="79">BB11</f>
        <v>1255</v>
      </c>
      <c r="BE27" s="18">
        <f t="shared" ref="BE27" si="80">BE11</f>
        <v>6819</v>
      </c>
      <c r="BH27" s="18">
        <f t="shared" ref="BH27" si="81">BH11</f>
        <v>1715</v>
      </c>
      <c r="BK27" s="18">
        <f t="shared" ref="BK27" si="82">BK11</f>
        <v>12055</v>
      </c>
      <c r="BN27" s="18">
        <f t="shared" ref="BN27" si="83">BN11</f>
        <v>7056</v>
      </c>
      <c r="BQ27" s="18">
        <f t="shared" ref="BQ27" si="84">BQ11</f>
        <v>473</v>
      </c>
      <c r="BT27" s="18">
        <f t="shared" ref="BT27" si="85">BT11</f>
        <v>10003</v>
      </c>
      <c r="BW27" s="18">
        <f t="shared" ref="BW27" si="86">BW11</f>
        <v>6311</v>
      </c>
      <c r="BZ27" s="18">
        <f t="shared" ref="BZ27" si="87">BZ11</f>
        <v>1403</v>
      </c>
      <c r="CC27" s="18">
        <f t="shared" ref="CC27" si="88">CC11</f>
        <v>3233</v>
      </c>
      <c r="CF27" s="18">
        <f t="shared" ref="CF27" si="89">CF11</f>
        <v>2578</v>
      </c>
      <c r="CI27" s="18">
        <f t="shared" ref="CI27" si="90">CI11</f>
        <v>281931</v>
      </c>
      <c r="CL27" s="18">
        <f t="shared" ref="CL27" si="91">CL11</f>
        <v>1835</v>
      </c>
      <c r="CO27" s="18">
        <f t="shared" ref="CO27" si="92">CO11</f>
        <v>6389</v>
      </c>
    </row>
    <row r="28" spans="1:96" s="19" customFormat="1" x14ac:dyDescent="0.25">
      <c r="C28" s="18">
        <f t="shared" si="2"/>
        <v>114233250</v>
      </c>
      <c r="F28" s="18">
        <f t="shared" ref="F28" si="93">F12</f>
        <v>24419</v>
      </c>
      <c r="I28" s="18">
        <f t="shared" ref="I28" si="94">I12</f>
        <v>6533</v>
      </c>
      <c r="L28" s="18">
        <f t="shared" ref="L28" si="95">L12</f>
        <v>1667</v>
      </c>
      <c r="O28" s="18">
        <f t="shared" ref="O28" si="96">O12</f>
        <v>107808</v>
      </c>
      <c r="R28" s="18">
        <f t="shared" ref="R28" si="97">R12</f>
        <v>7295</v>
      </c>
      <c r="U28" s="18">
        <f t="shared" ref="U28" si="98">U12</f>
        <v>464</v>
      </c>
      <c r="X28" s="18">
        <f t="shared" ref="X28" si="99">X12</f>
        <v>642</v>
      </c>
      <c r="AA28" s="18">
        <f t="shared" ref="AA28" si="100">AA12</f>
        <v>2960</v>
      </c>
      <c r="AD28" s="18">
        <f t="shared" ref="AD28" si="101">AD12</f>
        <v>603</v>
      </c>
      <c r="AG28" s="18">
        <f t="shared" ref="AG28" si="102">AG12</f>
        <v>39399</v>
      </c>
      <c r="AJ28" s="18">
        <f t="shared" ref="AJ28" si="103">AJ12</f>
        <v>1739</v>
      </c>
      <c r="AM28" s="18">
        <f t="shared" ref="AM28" si="104">AM12</f>
        <v>2335</v>
      </c>
      <c r="AP28" s="18">
        <f t="shared" ref="AP28" si="105">AP12</f>
        <v>1641</v>
      </c>
      <c r="AS28" s="18">
        <f t="shared" ref="AS28" si="106">AS12</f>
        <v>706</v>
      </c>
      <c r="AV28" s="18">
        <f t="shared" ref="AV28" si="107">AV12</f>
        <v>272</v>
      </c>
      <c r="AY28" s="18">
        <f t="shared" ref="AY28" si="108">AY12</f>
        <v>12026</v>
      </c>
      <c r="BB28" s="18">
        <f t="shared" ref="BB28" si="109">BB12</f>
        <v>1077</v>
      </c>
      <c r="BE28" s="18">
        <f t="shared" ref="BE28" si="110">BE12</f>
        <v>8223</v>
      </c>
      <c r="BH28" s="18">
        <f t="shared" ref="BH28" si="111">BH12</f>
        <v>1962</v>
      </c>
      <c r="BK28" s="18">
        <f t="shared" ref="BK28" si="112">BK12</f>
        <v>14705</v>
      </c>
      <c r="BN28" s="18">
        <f t="shared" ref="BN28" si="113">BN12</f>
        <v>10773</v>
      </c>
      <c r="BQ28" s="18">
        <f t="shared" ref="BQ28" si="114">BQ12</f>
        <v>478</v>
      </c>
      <c r="BT28" s="18">
        <f t="shared" ref="BT28" si="115">BT12</f>
        <v>12677</v>
      </c>
      <c r="BW28" s="18">
        <f t="shared" ref="BW28" si="116">BW12</f>
        <v>8636</v>
      </c>
      <c r="BZ28" s="18">
        <f t="shared" ref="BZ28" si="117">BZ12</f>
        <v>2054</v>
      </c>
      <c r="CC28" s="18">
        <f t="shared" ref="CC28" si="118">CC12</f>
        <v>3564</v>
      </c>
      <c r="CF28" s="18">
        <f t="shared" ref="CF28" si="119">CF12</f>
        <v>3083</v>
      </c>
      <c r="CI28" s="18">
        <f t="shared" ref="CI28" si="120">CI12</f>
        <v>266512</v>
      </c>
      <c r="CL28" s="18">
        <f t="shared" ref="CL28" si="121">CL12</f>
        <v>1906</v>
      </c>
      <c r="CO28" s="18">
        <f t="shared" ref="CO28" si="122">CO12</f>
        <v>12110</v>
      </c>
    </row>
    <row r="29" spans="1:96" s="19" customFormat="1" x14ac:dyDescent="0.25">
      <c r="C29" s="18">
        <f t="shared" si="2"/>
        <v>105848122</v>
      </c>
      <c r="F29" s="18">
        <f t="shared" ref="F29" si="123">F13</f>
        <v>20535</v>
      </c>
      <c r="I29" s="18">
        <f t="shared" ref="I29" si="124">I13</f>
        <v>5236</v>
      </c>
      <c r="L29" s="18">
        <f t="shared" ref="L29" si="125">L13</f>
        <v>1252</v>
      </c>
      <c r="O29" s="18">
        <f t="shared" ref="O29" si="126">O13</f>
        <v>89569</v>
      </c>
      <c r="R29" s="18">
        <f t="shared" ref="R29" si="127">R13</f>
        <v>8468</v>
      </c>
      <c r="U29" s="18">
        <f t="shared" ref="U29" si="128">U13</f>
        <v>396</v>
      </c>
      <c r="X29" s="18">
        <f t="shared" ref="X29" si="129">X13</f>
        <v>662</v>
      </c>
      <c r="AA29" s="18">
        <f t="shared" ref="AA29" si="130">AA13</f>
        <v>2897</v>
      </c>
      <c r="AD29" s="18">
        <f t="shared" ref="AD29" si="131">AD13</f>
        <v>619</v>
      </c>
      <c r="AG29" s="18">
        <f t="shared" ref="AG29" si="132">AG13</f>
        <v>30189</v>
      </c>
      <c r="AJ29" s="18">
        <f t="shared" ref="AJ29" si="133">AJ13</f>
        <v>1361</v>
      </c>
      <c r="AM29" s="18">
        <f t="shared" ref="AM29" si="134">AM13</f>
        <v>2280</v>
      </c>
      <c r="AP29" s="18">
        <f t="shared" ref="AP29" si="135">AP13</f>
        <v>2386</v>
      </c>
      <c r="AS29" s="18">
        <f t="shared" ref="AS29" si="136">AS13</f>
        <v>720</v>
      </c>
      <c r="AV29" s="18">
        <f t="shared" ref="AV29" si="137">AV13</f>
        <v>256</v>
      </c>
      <c r="AY29" s="18">
        <f t="shared" ref="AY29" si="138">AY13</f>
        <v>9784</v>
      </c>
      <c r="BB29" s="18">
        <f t="shared" ref="BB29" si="139">BB13</f>
        <v>1308</v>
      </c>
      <c r="BE29" s="18">
        <f t="shared" ref="BE29" si="140">BE13</f>
        <v>6432</v>
      </c>
      <c r="BH29" s="18">
        <f t="shared" ref="BH29" si="141">BH13</f>
        <v>2137</v>
      </c>
      <c r="BK29" s="18">
        <f t="shared" ref="BK29" si="142">BK13</f>
        <v>14904</v>
      </c>
      <c r="BN29" s="18">
        <f t="shared" ref="BN29" si="143">BN13</f>
        <v>8231</v>
      </c>
      <c r="BQ29" s="18">
        <f t="shared" ref="BQ29" si="144">BQ13</f>
        <v>461</v>
      </c>
      <c r="BT29" s="18">
        <f t="shared" ref="BT29" si="145">BT13</f>
        <v>11445</v>
      </c>
      <c r="BW29" s="18">
        <f t="shared" ref="BW29" si="146">BW13</f>
        <v>7447</v>
      </c>
      <c r="BZ29" s="18">
        <f t="shared" ref="BZ29" si="147">BZ13</f>
        <v>1641</v>
      </c>
      <c r="CC29" s="18">
        <f t="shared" ref="CC29" si="148">CC13</f>
        <v>3576</v>
      </c>
      <c r="CF29" s="18">
        <f t="shared" ref="CF29" si="149">CF13</f>
        <v>4272</v>
      </c>
      <c r="CI29" s="18">
        <f t="shared" ref="CI29" si="150">CI13</f>
        <v>282861</v>
      </c>
      <c r="CL29" s="18">
        <f t="shared" ref="CL29" si="151">CL13</f>
        <v>2034</v>
      </c>
      <c r="CO29" s="18">
        <f t="shared" ref="CO29" si="152">CO13</f>
        <v>10174</v>
      </c>
    </row>
    <row r="30" spans="1:96" s="19" customFormat="1" x14ac:dyDescent="0.25">
      <c r="C30" s="18">
        <f t="shared" si="2"/>
        <v>107639923</v>
      </c>
      <c r="F30" s="18">
        <f t="shared" ref="F30" si="153">F14</f>
        <v>27550</v>
      </c>
      <c r="I30" s="18">
        <f t="shared" ref="I30" si="154">I14</f>
        <v>8338</v>
      </c>
      <c r="L30" s="18">
        <f t="shared" ref="L30" si="155">L14</f>
        <v>7036</v>
      </c>
      <c r="O30" s="18">
        <f t="shared" ref="O30" si="156">O14</f>
        <v>110718</v>
      </c>
      <c r="R30" s="18">
        <f t="shared" ref="R30" si="157">R14</f>
        <v>7440</v>
      </c>
      <c r="U30" s="18">
        <f t="shared" ref="U30" si="158">U14</f>
        <v>318</v>
      </c>
      <c r="X30" s="18">
        <f t="shared" ref="X30" si="159">X14</f>
        <v>568</v>
      </c>
      <c r="AA30" s="18">
        <f t="shared" ref="AA30" si="160">AA14</f>
        <v>2386</v>
      </c>
      <c r="AD30" s="18">
        <f t="shared" ref="AD30" si="161">AD14</f>
        <v>727</v>
      </c>
      <c r="AG30" s="18">
        <f t="shared" ref="AG30" si="162">AG14</f>
        <v>40549</v>
      </c>
      <c r="AJ30" s="18">
        <f t="shared" ref="AJ30" si="163">AJ14</f>
        <v>610</v>
      </c>
      <c r="AM30" s="18">
        <f t="shared" ref="AM30" si="164">AM14</f>
        <v>1433</v>
      </c>
      <c r="AP30" s="18">
        <f t="shared" ref="AP30" si="165">AP14</f>
        <v>4121</v>
      </c>
      <c r="AS30" s="18">
        <f t="shared" ref="AS30" si="166">AS14</f>
        <v>365</v>
      </c>
      <c r="AV30" s="18">
        <f t="shared" ref="AV30" si="167">AV14</f>
        <v>186</v>
      </c>
      <c r="AY30" s="18">
        <f t="shared" ref="AY30" si="168">AY14</f>
        <v>8445</v>
      </c>
      <c r="BB30" s="18">
        <f t="shared" ref="BB30" si="169">BB14</f>
        <v>767</v>
      </c>
      <c r="BE30" s="18">
        <f t="shared" ref="BE30" si="170">BE14</f>
        <v>2541</v>
      </c>
      <c r="BH30" s="18">
        <f t="shared" ref="BH30" si="171">BH14</f>
        <v>2097</v>
      </c>
      <c r="BK30" s="18">
        <f t="shared" ref="BK30" si="172">BK14</f>
        <v>14312</v>
      </c>
      <c r="BN30" s="18">
        <f t="shared" ref="BN30" si="173">BN14</f>
        <v>9033</v>
      </c>
      <c r="BQ30" s="18">
        <f t="shared" ref="BQ30" si="174">BQ14</f>
        <v>251</v>
      </c>
      <c r="BT30" s="18">
        <f t="shared" ref="BT30" si="175">BT14</f>
        <v>14056</v>
      </c>
      <c r="BW30" s="18">
        <f t="shared" ref="BW30" si="176">BW14</f>
        <v>8939</v>
      </c>
      <c r="BZ30" s="18">
        <f t="shared" ref="BZ30" si="177">BZ14</f>
        <v>2546</v>
      </c>
      <c r="CC30" s="18">
        <f t="shared" ref="CC30" si="178">CC14</f>
        <v>2441</v>
      </c>
      <c r="CF30" s="18">
        <f t="shared" ref="CF30" si="179">CF14</f>
        <v>4132</v>
      </c>
      <c r="CI30" s="18">
        <f t="shared" ref="CI30" si="180">CI14</f>
        <v>293236</v>
      </c>
      <c r="CL30" s="18">
        <f t="shared" ref="CL30" si="181">CL14</f>
        <v>2052</v>
      </c>
      <c r="CO30" s="18">
        <f t="shared" ref="CO30" si="182">CO14</f>
        <v>9702</v>
      </c>
    </row>
    <row r="31" spans="1:96" s="19" customFormat="1" x14ac:dyDescent="0.25">
      <c r="C31" s="18">
        <f t="shared" si="2"/>
        <v>111760888</v>
      </c>
      <c r="F31" s="18">
        <f t="shared" ref="F31" si="183">F15</f>
        <v>19379</v>
      </c>
      <c r="I31" s="18">
        <f t="shared" ref="I31" si="184">I15</f>
        <v>4812</v>
      </c>
      <c r="L31" s="18">
        <f t="shared" ref="L31" si="185">L15</f>
        <v>1231</v>
      </c>
      <c r="O31" s="18">
        <f t="shared" ref="O31" si="186">O15</f>
        <v>115838</v>
      </c>
      <c r="R31" s="18">
        <f t="shared" ref="R31" si="187">R15</f>
        <v>5757</v>
      </c>
      <c r="U31" s="18">
        <f t="shared" ref="U31" si="188">U15</f>
        <v>292</v>
      </c>
      <c r="X31" s="18">
        <f t="shared" ref="X31" si="189">X15</f>
        <v>496</v>
      </c>
      <c r="AA31" s="18">
        <f t="shared" ref="AA31" si="190">AA15</f>
        <v>1552</v>
      </c>
      <c r="AD31" s="18">
        <f t="shared" ref="AD31" si="191">AD15</f>
        <v>1138</v>
      </c>
      <c r="AG31" s="18">
        <f t="shared" ref="AG31" si="192">AG15</f>
        <v>41598</v>
      </c>
      <c r="AJ31" s="18">
        <f t="shared" ref="AJ31" si="193">AJ15</f>
        <v>578</v>
      </c>
      <c r="AM31" s="18">
        <f t="shared" ref="AM31" si="194">AM15</f>
        <v>1527</v>
      </c>
      <c r="AP31" s="18">
        <f t="shared" ref="AP31" si="195">AP15</f>
        <v>6282</v>
      </c>
      <c r="AS31" s="18">
        <f t="shared" ref="AS31" si="196">AS15</f>
        <v>469</v>
      </c>
      <c r="AV31" s="18">
        <f t="shared" ref="AV31" si="197">AV15</f>
        <v>188</v>
      </c>
      <c r="AY31" s="18">
        <f t="shared" ref="AY31" si="198">AY15</f>
        <v>8621</v>
      </c>
      <c r="BB31" s="18">
        <f t="shared" ref="BB31" si="199">BB15</f>
        <v>937</v>
      </c>
      <c r="BE31" s="18">
        <f t="shared" ref="BE31" si="200">BE15</f>
        <v>2751</v>
      </c>
      <c r="BH31" s="18">
        <f t="shared" ref="BH31" si="201">BH15</f>
        <v>1620</v>
      </c>
      <c r="BK31" s="18">
        <f t="shared" ref="BK31" si="202">BK15</f>
        <v>20266</v>
      </c>
      <c r="BN31" s="18">
        <f t="shared" ref="BN31" si="203">BN15</f>
        <v>8090</v>
      </c>
      <c r="BQ31" s="18">
        <f t="shared" ref="BQ31" si="204">BQ15</f>
        <v>817</v>
      </c>
      <c r="BT31" s="18">
        <f t="shared" ref="BT31" si="205">BT15</f>
        <v>13887</v>
      </c>
      <c r="BW31" s="18">
        <f t="shared" ref="BW31" si="206">BW15</f>
        <v>12672</v>
      </c>
      <c r="BZ31" s="18">
        <f t="shared" ref="BZ31" si="207">BZ15</f>
        <v>2125</v>
      </c>
      <c r="CC31" s="18">
        <f t="shared" ref="CC31" si="208">CC15</f>
        <v>2613</v>
      </c>
      <c r="CF31" s="18">
        <f t="shared" ref="CF31" si="209">CF15</f>
        <v>4318</v>
      </c>
      <c r="CI31" s="18">
        <f t="shared" ref="CI31" si="210">CI15</f>
        <v>290340</v>
      </c>
      <c r="CL31" s="18">
        <f t="shared" ref="CL31" si="211">CL15</f>
        <v>3927</v>
      </c>
      <c r="CO31" s="18">
        <f t="shared" ref="CO31" si="212">CO15</f>
        <v>13706</v>
      </c>
    </row>
    <row r="32" spans="1:96" s="19" customFormat="1" x14ac:dyDescent="0.25">
      <c r="C32" s="18">
        <f t="shared" si="2"/>
        <v>114813482</v>
      </c>
      <c r="F32" s="18">
        <f t="shared" ref="F32" si="213">F16</f>
        <v>21439</v>
      </c>
      <c r="I32" s="18">
        <f t="shared" ref="I32" si="214">I16</f>
        <v>2660</v>
      </c>
      <c r="L32" s="18">
        <f t="shared" ref="L32" si="215">L16</f>
        <v>1231</v>
      </c>
      <c r="O32" s="18">
        <f t="shared" ref="O32" si="216">O16</f>
        <v>107806</v>
      </c>
      <c r="R32" s="18">
        <f t="shared" ref="R32" si="217">R16</f>
        <v>4909</v>
      </c>
      <c r="U32" s="18">
        <f t="shared" ref="U32" si="218">U16</f>
        <v>321</v>
      </c>
      <c r="X32" s="18">
        <f t="shared" ref="X32" si="219">X16</f>
        <v>469</v>
      </c>
      <c r="AA32" s="18">
        <f t="shared" ref="AA32" si="220">AA16</f>
        <v>4361</v>
      </c>
      <c r="AD32" s="18">
        <f t="shared" ref="AD32" si="221">AD16</f>
        <v>1936</v>
      </c>
      <c r="AG32" s="18">
        <f t="shared" ref="AG32" si="222">AG16</f>
        <v>64221</v>
      </c>
      <c r="AJ32" s="18">
        <f t="shared" ref="AJ32" si="223">AJ16</f>
        <v>819</v>
      </c>
      <c r="AM32" s="18">
        <f t="shared" ref="AM32" si="224">AM16</f>
        <v>6007</v>
      </c>
      <c r="AP32" s="18">
        <f t="shared" ref="AP32" si="225">AP16</f>
        <v>5170</v>
      </c>
      <c r="AS32" s="18">
        <f t="shared" ref="AS32" si="226">AS16</f>
        <v>317</v>
      </c>
      <c r="AV32" s="18">
        <f t="shared" ref="AV32" si="227">AV16</f>
        <v>1142</v>
      </c>
      <c r="AY32" s="18">
        <f t="shared" ref="AY32" si="228">AY16</f>
        <v>8229</v>
      </c>
      <c r="BB32" s="18">
        <f t="shared" ref="BB32" si="229">BB16</f>
        <v>728</v>
      </c>
      <c r="BE32" s="18">
        <f t="shared" ref="BE32" si="230">BE16</f>
        <v>3133</v>
      </c>
      <c r="BH32" s="18">
        <f t="shared" ref="BH32" si="231">BH16</f>
        <v>1415</v>
      </c>
      <c r="BK32" s="18">
        <f t="shared" ref="BK32" si="232">BK16</f>
        <v>11715</v>
      </c>
      <c r="BN32" s="18">
        <f t="shared" ref="BN32" si="233">BN16</f>
        <v>7665</v>
      </c>
      <c r="BQ32" s="18">
        <f t="shared" ref="BQ32" si="234">BQ16</f>
        <v>1418</v>
      </c>
      <c r="BT32" s="18">
        <f t="shared" ref="BT32" si="235">BT16</f>
        <v>14004</v>
      </c>
      <c r="BW32" s="18">
        <f t="shared" ref="BW32" si="236">BW16</f>
        <v>12677</v>
      </c>
      <c r="BZ32" s="18">
        <f t="shared" ref="BZ32" si="237">BZ16</f>
        <v>1870</v>
      </c>
      <c r="CC32" s="18">
        <f t="shared" ref="CC32" si="238">CC16</f>
        <v>2731</v>
      </c>
      <c r="CF32" s="18">
        <f t="shared" ref="CF32" si="239">CF16</f>
        <v>2651</v>
      </c>
      <c r="CI32" s="18">
        <f t="shared" ref="CI32" si="240">CI16</f>
        <v>314878</v>
      </c>
      <c r="CL32" s="18">
        <f t="shared" ref="CL32" si="241">CL16</f>
        <v>6668</v>
      </c>
      <c r="CO32" s="18">
        <f t="shared" ref="CO32" si="242">CO16</f>
        <v>11114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152899912</v>
      </c>
      <c r="G35" s="18">
        <f>G5</f>
        <v>21298703</v>
      </c>
      <c r="J35" s="18">
        <f>J5</f>
        <v>17381534</v>
      </c>
      <c r="M35" s="18">
        <f>M5</f>
        <v>6928980</v>
      </c>
      <c r="P35" s="18">
        <f>P5</f>
        <v>51785674</v>
      </c>
      <c r="S35" s="18">
        <f>S5</f>
        <v>28844764</v>
      </c>
      <c r="V35" s="18">
        <f>V5</f>
        <v>4225551</v>
      </c>
      <c r="Y35" s="18">
        <f>Y5</f>
        <v>15265620</v>
      </c>
      <c r="AB35" s="18">
        <f>AB5</f>
        <v>7006908</v>
      </c>
      <c r="AE35" s="18">
        <f>AE5</f>
        <v>6126446</v>
      </c>
      <c r="AH35" s="18">
        <f>AH5</f>
        <v>54361913</v>
      </c>
      <c r="AK35" s="18">
        <f>AK5</f>
        <v>5141427</v>
      </c>
      <c r="AN35" s="18">
        <f>AN5</f>
        <v>37071237</v>
      </c>
      <c r="AQ35" s="18">
        <f>AQ5</f>
        <v>6398387</v>
      </c>
      <c r="AT35" s="18">
        <f>AT5</f>
        <v>5985279</v>
      </c>
      <c r="AW35" s="18">
        <f>AW5</f>
        <v>15402263</v>
      </c>
      <c r="AZ35" s="18">
        <f>AZ5</f>
        <v>51008918</v>
      </c>
      <c r="BC35" s="18">
        <f>BC5</f>
        <v>9228309</v>
      </c>
      <c r="BF35" s="18">
        <f>BF5</f>
        <v>10671446</v>
      </c>
      <c r="BI35" s="18">
        <f>BI5</f>
        <v>9344119</v>
      </c>
      <c r="BL35" s="18">
        <f>BL5</f>
        <v>30607350</v>
      </c>
      <c r="BO35" s="18">
        <f>BO5</f>
        <v>9551705</v>
      </c>
      <c r="BR35" s="18">
        <f>BR5</f>
        <v>6655059</v>
      </c>
      <c r="BU35" s="18">
        <f>BU5</f>
        <v>12787535</v>
      </c>
      <c r="BX35" s="18">
        <f>BX5</f>
        <v>17528178</v>
      </c>
      <c r="CA35" s="18">
        <f>CA5</f>
        <v>8636052</v>
      </c>
      <c r="CD35" s="18">
        <f>CD5</f>
        <v>27174557</v>
      </c>
      <c r="CG35" s="18">
        <f>CG5</f>
        <v>10044996</v>
      </c>
      <c r="CJ35" s="18">
        <f>CJ5</f>
        <v>29875878</v>
      </c>
      <c r="CM35" s="18">
        <f>CM5</f>
        <v>9561850</v>
      </c>
      <c r="CP35" s="18">
        <f>CP5</f>
        <v>14547612</v>
      </c>
    </row>
    <row r="36" spans="3:95" s="19" customFormat="1" x14ac:dyDescent="0.25">
      <c r="D36" s="18">
        <f>D6</f>
        <v>200520305</v>
      </c>
      <c r="G36" s="18">
        <f>G6</f>
        <v>23882328</v>
      </c>
      <c r="J36" s="18">
        <f>J6</f>
        <v>18078753</v>
      </c>
      <c r="M36" s="18">
        <f>M6</f>
        <v>7272538</v>
      </c>
      <c r="P36" s="18">
        <f>P6</f>
        <v>61144026</v>
      </c>
      <c r="S36" s="18">
        <f>S6</f>
        <v>36863250</v>
      </c>
      <c r="V36" s="18">
        <f>V6</f>
        <v>4897864</v>
      </c>
      <c r="Y36" s="18">
        <f>Y6</f>
        <v>14040343</v>
      </c>
      <c r="AB36" s="18">
        <f>AB6</f>
        <v>8609418</v>
      </c>
      <c r="AE36" s="18">
        <f>AE6</f>
        <v>6701569</v>
      </c>
      <c r="AH36" s="18">
        <f>AH6</f>
        <v>61088101</v>
      </c>
      <c r="AK36" s="18">
        <f>AK6</f>
        <v>5637720</v>
      </c>
      <c r="AN36" s="18">
        <f>AN6</f>
        <v>39500322</v>
      </c>
      <c r="AQ36" s="18">
        <f>AQ6</f>
        <v>7594856</v>
      </c>
      <c r="AT36" s="18">
        <f>AT6</f>
        <v>7204865</v>
      </c>
      <c r="AW36" s="18">
        <f>AW6</f>
        <v>16355948</v>
      </c>
      <c r="AZ36" s="18">
        <f>AZ6</f>
        <v>56326461</v>
      </c>
      <c r="BC36" s="18">
        <f>BC6</f>
        <v>11316406</v>
      </c>
      <c r="BF36" s="18">
        <f>BF6</f>
        <v>12361139</v>
      </c>
      <c r="BI36" s="18">
        <f>BI6</f>
        <v>10065326</v>
      </c>
      <c r="BL36" s="18">
        <f>BL6</f>
        <v>35864606</v>
      </c>
      <c r="BO36" s="18">
        <f>BO6</f>
        <v>10645709</v>
      </c>
      <c r="BR36" s="18">
        <f>BR6</f>
        <v>7240445</v>
      </c>
      <c r="BU36" s="18">
        <f>BU6</f>
        <v>13473442</v>
      </c>
      <c r="BX36" s="18">
        <f>BX6</f>
        <v>16403615</v>
      </c>
      <c r="CA36" s="18">
        <f>CA6</f>
        <v>9648864</v>
      </c>
      <c r="CD36" s="18">
        <f>CD6</f>
        <v>28279649</v>
      </c>
      <c r="CG36" s="18">
        <f>CG6</f>
        <v>11986831</v>
      </c>
      <c r="CJ36" s="18">
        <f>CJ6</f>
        <v>27445749</v>
      </c>
      <c r="CM36" s="18">
        <f>CM6</f>
        <v>10774480</v>
      </c>
      <c r="CP36" s="18">
        <f>CP6</f>
        <v>16464590</v>
      </c>
    </row>
    <row r="37" spans="3:95" s="19" customFormat="1" x14ac:dyDescent="0.25">
      <c r="C37" s="21"/>
      <c r="D37" s="18">
        <f>D7</f>
        <v>199297817</v>
      </c>
      <c r="G37" s="18">
        <f>G7</f>
        <v>24928031</v>
      </c>
      <c r="J37" s="18">
        <f>J7</f>
        <v>18928595</v>
      </c>
      <c r="M37" s="18">
        <f>M7</f>
        <v>7745657</v>
      </c>
      <c r="P37" s="18">
        <f>P7</f>
        <v>62386348</v>
      </c>
      <c r="S37" s="18">
        <f>S7</f>
        <v>37191384</v>
      </c>
      <c r="V37" s="18">
        <f>V7</f>
        <v>5219122</v>
      </c>
      <c r="Y37" s="18">
        <f>Y7</f>
        <v>13952177</v>
      </c>
      <c r="AB37" s="18">
        <f>AB7</f>
        <v>9265142</v>
      </c>
      <c r="AE37" s="18">
        <f>AE7</f>
        <v>6789867</v>
      </c>
      <c r="AH37" s="18">
        <f>AH7</f>
        <v>64071581</v>
      </c>
      <c r="AK37" s="18">
        <f>AK7</f>
        <v>6028401</v>
      </c>
      <c r="AN37" s="18">
        <f>AN7</f>
        <v>40651830</v>
      </c>
      <c r="AQ37" s="18">
        <f>AQ7</f>
        <v>7954653</v>
      </c>
      <c r="AT37" s="18">
        <f>AT7</f>
        <v>7344238</v>
      </c>
      <c r="AW37" s="18">
        <f>AW7</f>
        <v>17208434</v>
      </c>
      <c r="AZ37" s="18">
        <f>AZ7</f>
        <v>58573955</v>
      </c>
      <c r="BC37" s="18">
        <f>BC7</f>
        <v>11725245</v>
      </c>
      <c r="BF37" s="18">
        <f>BF7</f>
        <v>12172512</v>
      </c>
      <c r="BI37" s="18">
        <f>BI7</f>
        <v>10632039</v>
      </c>
      <c r="BL37" s="18">
        <f>BL7</f>
        <v>37090644</v>
      </c>
      <c r="BO37" s="18">
        <f>BO7</f>
        <v>11301796</v>
      </c>
      <c r="BR37" s="18">
        <f>BR7</f>
        <v>7594861</v>
      </c>
      <c r="BU37" s="18">
        <f>BU7</f>
        <v>13836416</v>
      </c>
      <c r="BX37" s="18">
        <f>BX7</f>
        <v>17519059</v>
      </c>
      <c r="CA37" s="18">
        <f>CA7</f>
        <v>10426661</v>
      </c>
      <c r="CD37" s="18">
        <f>CD7</f>
        <v>29295115</v>
      </c>
      <c r="CG37" s="18">
        <f>CG7</f>
        <v>12637150</v>
      </c>
      <c r="CJ37" s="18">
        <f>CJ7</f>
        <v>26184326</v>
      </c>
      <c r="CM37" s="18">
        <f>CM7</f>
        <v>11567840</v>
      </c>
      <c r="CP37" s="18">
        <f>CP7</f>
        <v>16598571</v>
      </c>
    </row>
    <row r="38" spans="3:95" s="19" customFormat="1" x14ac:dyDescent="0.25">
      <c r="C38" s="21"/>
      <c r="D38" s="18">
        <f>D8</f>
        <v>202585469</v>
      </c>
      <c r="G38" s="18">
        <f>G8</f>
        <v>26011718</v>
      </c>
      <c r="J38" s="18">
        <f>J8</f>
        <v>19688213</v>
      </c>
      <c r="M38" s="18">
        <f>M8</f>
        <v>8668064</v>
      </c>
      <c r="P38" s="18">
        <f>P8</f>
        <v>64569098</v>
      </c>
      <c r="S38" s="18">
        <f>S8</f>
        <v>38426139</v>
      </c>
      <c r="V38" s="18">
        <f>V8</f>
        <v>5341300</v>
      </c>
      <c r="Y38" s="18">
        <f>Y8</f>
        <v>14121854</v>
      </c>
      <c r="AB38" s="18">
        <f>AB8</f>
        <v>9990069</v>
      </c>
      <c r="AE38" s="18">
        <f>AE8</f>
        <v>6965579</v>
      </c>
      <c r="AH38" s="18">
        <f>AH8</f>
        <v>68359629</v>
      </c>
      <c r="AK38" s="18">
        <f>AK8</f>
        <v>6336108</v>
      </c>
      <c r="AN38" s="18">
        <f>AN8</f>
        <v>42037199</v>
      </c>
      <c r="AQ38" s="18">
        <f>AQ8</f>
        <v>8301814</v>
      </c>
      <c r="AT38" s="18">
        <f>AT8</f>
        <v>7500000</v>
      </c>
      <c r="AW38" s="18">
        <f>AW8</f>
        <v>17264699</v>
      </c>
      <c r="AZ38" s="18">
        <f>AZ8</f>
        <v>60879915</v>
      </c>
      <c r="BC38" s="18">
        <f>BC8</f>
        <v>12179588</v>
      </c>
      <c r="BF38" s="18">
        <f>BF8</f>
        <v>12123301</v>
      </c>
      <c r="BI38" s="18">
        <f>BI8</f>
        <v>11018330</v>
      </c>
      <c r="BL38" s="18">
        <f>BL8</f>
        <v>38166981</v>
      </c>
      <c r="BO38" s="18">
        <f>BO8</f>
        <v>11929343</v>
      </c>
      <c r="BR38" s="18">
        <f>BR8</f>
        <v>8000774</v>
      </c>
      <c r="BU38" s="18">
        <f>BU8</f>
        <v>14845598</v>
      </c>
      <c r="BX38" s="18">
        <f>BX8</f>
        <v>18970926</v>
      </c>
      <c r="CA38" s="18">
        <f>CA8</f>
        <v>10978395</v>
      </c>
      <c r="CD38" s="18">
        <f>CD8</f>
        <v>31728796</v>
      </c>
      <c r="CG38" s="18">
        <f>CG8</f>
        <v>13095754</v>
      </c>
      <c r="CJ38" s="18">
        <f>CJ8</f>
        <v>26349684</v>
      </c>
      <c r="CM38" s="18">
        <f>CM8</f>
        <v>12228419</v>
      </c>
      <c r="CP38" s="18">
        <f>CP8</f>
        <v>16516555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217825219</v>
      </c>
      <c r="G40" s="18">
        <f t="shared" ref="G40:G47" si="244">G9</f>
        <v>27946483</v>
      </c>
      <c r="J40" s="18">
        <f t="shared" ref="J40:J47" si="245">J9</f>
        <v>20565121</v>
      </c>
      <c r="M40" s="18">
        <f t="shared" ref="M40:M47" si="246">M9</f>
        <v>9467552</v>
      </c>
      <c r="P40" s="18">
        <f t="shared" ref="P40:P47" si="247">P9</f>
        <v>68960107</v>
      </c>
      <c r="S40" s="18">
        <f t="shared" ref="S40:S47" si="248">S9</f>
        <v>40422430</v>
      </c>
      <c r="V40" s="18">
        <f t="shared" ref="V40:V47" si="249">V9</f>
        <v>5367991</v>
      </c>
      <c r="Y40" s="18">
        <f t="shared" ref="Y40:Y47" si="250">Y9</f>
        <v>14484089</v>
      </c>
      <c r="AB40" s="18">
        <f t="shared" ref="AB40:AB47" si="251">AB9</f>
        <v>10543406</v>
      </c>
      <c r="AE40" s="18">
        <f t="shared" ref="AE40:AE47" si="252">AE9</f>
        <v>7350641</v>
      </c>
      <c r="AH40" s="18">
        <f t="shared" ref="AH40:AH47" si="253">AH9</f>
        <v>75026866</v>
      </c>
      <c r="AK40" s="18">
        <f t="shared" ref="AK40:AK47" si="254">AK9</f>
        <v>6663310</v>
      </c>
      <c r="AN40" s="18">
        <f t="shared" ref="AN40:AN47" si="255">AN9</f>
        <v>42742610</v>
      </c>
      <c r="AQ40" s="18">
        <f t="shared" ref="AQ40:AQ47" si="256">AQ9</f>
        <v>8774502</v>
      </c>
      <c r="AT40" s="18">
        <f t="shared" ref="AT40:AT47" si="257">AT9</f>
        <v>8040860</v>
      </c>
      <c r="AW40" s="18">
        <f t="shared" ref="AW40:AW47" si="258">AW9</f>
        <v>17610095</v>
      </c>
      <c r="AZ40" s="18">
        <f t="shared" ref="AZ40:AZ47" si="259">AZ9</f>
        <v>64980887</v>
      </c>
      <c r="BC40" s="18">
        <f t="shared" ref="BC40:BC47" si="260">BC9</f>
        <v>12783335</v>
      </c>
      <c r="BF40" s="18">
        <f t="shared" ref="BF40:BF47" si="261">BF9</f>
        <v>13795211</v>
      </c>
      <c r="BI40" s="18">
        <f t="shared" ref="BI40:BI47" si="262">BI9</f>
        <v>11538286</v>
      </c>
      <c r="BL40" s="18">
        <f t="shared" ref="BL40:BL47" si="263">BL9</f>
        <v>39874336</v>
      </c>
      <c r="BO40" s="18">
        <f t="shared" ref="BO40:BO47" si="264">BO9</f>
        <v>12322358</v>
      </c>
      <c r="BR40" s="18">
        <f t="shared" ref="BR40:BR47" si="265">BR9</f>
        <v>8415856</v>
      </c>
      <c r="BU40" s="18">
        <f t="shared" ref="BU40:BU47" si="266">BU9</f>
        <v>16500584</v>
      </c>
      <c r="BX40" s="18">
        <f t="shared" ref="BX40:BX47" si="267">BX9</f>
        <v>20108203</v>
      </c>
      <c r="CA40" s="18">
        <f t="shared" ref="CA40:CA47" si="268">CA9</f>
        <v>11566650</v>
      </c>
      <c r="CD40" s="18">
        <f t="shared" ref="CD40:CD47" si="269">CD9</f>
        <v>33681504</v>
      </c>
      <c r="CG40" s="18">
        <f t="shared" ref="CG40:CG47" si="270">CG9</f>
        <v>13811076</v>
      </c>
      <c r="CJ40" s="18">
        <f t="shared" ref="CJ40:CJ47" si="271">CJ9</f>
        <v>26802295</v>
      </c>
      <c r="CM40" s="18">
        <f t="shared" ref="CM40:CM47" si="272">CM9</f>
        <v>13049726</v>
      </c>
      <c r="CP40" s="18">
        <f t="shared" ref="CP40:CP47" si="273">CP9</f>
        <v>17976696</v>
      </c>
    </row>
    <row r="41" spans="3:95" s="19" customFormat="1" x14ac:dyDescent="0.25">
      <c r="D41" s="18">
        <f t="shared" si="243"/>
        <v>223514492</v>
      </c>
      <c r="G41" s="18">
        <f t="shared" si="244"/>
        <v>29463725</v>
      </c>
      <c r="J41" s="18">
        <f t="shared" si="245"/>
        <v>22020096</v>
      </c>
      <c r="M41" s="18">
        <f t="shared" si="246"/>
        <v>10108755</v>
      </c>
      <c r="P41" s="18">
        <f t="shared" si="247"/>
        <v>72118559</v>
      </c>
      <c r="S41" s="18">
        <f t="shared" si="248"/>
        <v>42157977</v>
      </c>
      <c r="V41" s="18">
        <f t="shared" si="249"/>
        <v>5674731</v>
      </c>
      <c r="Y41" s="18">
        <f t="shared" si="250"/>
        <v>15365172</v>
      </c>
      <c r="AB41" s="18">
        <f t="shared" si="251"/>
        <v>10794079</v>
      </c>
      <c r="AE41" s="18">
        <f t="shared" si="252"/>
        <v>7890978</v>
      </c>
      <c r="AH41" s="18">
        <f t="shared" si="253"/>
        <v>80102690</v>
      </c>
      <c r="AK41" s="18">
        <f t="shared" si="254"/>
        <v>7270787</v>
      </c>
      <c r="AN41" s="18">
        <f t="shared" si="255"/>
        <v>45513329</v>
      </c>
      <c r="AQ41" s="18">
        <f t="shared" si="256"/>
        <v>9141209</v>
      </c>
      <c r="AT41" s="18">
        <f t="shared" si="257"/>
        <v>8691296</v>
      </c>
      <c r="AW41" s="18">
        <f t="shared" si="258"/>
        <v>18829804</v>
      </c>
      <c r="AZ41" s="18">
        <f t="shared" si="259"/>
        <v>68787489</v>
      </c>
      <c r="BC41" s="18">
        <f t="shared" si="260"/>
        <v>13388417</v>
      </c>
      <c r="BF41" s="18">
        <f t="shared" si="261"/>
        <v>15121282</v>
      </c>
      <c r="BI41" s="18">
        <f t="shared" si="262"/>
        <v>12412445</v>
      </c>
      <c r="BL41" s="18">
        <f t="shared" si="263"/>
        <v>41601719</v>
      </c>
      <c r="BO41" s="18">
        <f t="shared" si="264"/>
        <v>13132995</v>
      </c>
      <c r="BR41" s="18">
        <f t="shared" si="265"/>
        <v>8859252</v>
      </c>
      <c r="BU41" s="18">
        <f t="shared" si="266"/>
        <v>16956367</v>
      </c>
      <c r="BX41" s="18">
        <f t="shared" si="267"/>
        <v>23102047</v>
      </c>
      <c r="CA41" s="18">
        <f t="shared" si="268"/>
        <v>12405326</v>
      </c>
      <c r="CD41" s="18">
        <f t="shared" si="269"/>
        <v>37528191</v>
      </c>
      <c r="CG41" s="18">
        <f t="shared" si="270"/>
        <v>14584655</v>
      </c>
      <c r="CJ41" s="18">
        <f t="shared" si="271"/>
        <v>30020425</v>
      </c>
      <c r="CM41" s="18">
        <f t="shared" si="272"/>
        <v>14034305</v>
      </c>
      <c r="CP41" s="18">
        <f t="shared" si="273"/>
        <v>18679263</v>
      </c>
    </row>
    <row r="42" spans="3:95" s="19" customFormat="1" x14ac:dyDescent="0.25">
      <c r="D42" s="18">
        <f t="shared" si="243"/>
        <v>208238916</v>
      </c>
      <c r="G42" s="18">
        <f t="shared" si="244"/>
        <v>26525933</v>
      </c>
      <c r="J42" s="18">
        <f t="shared" si="245"/>
        <v>20610096</v>
      </c>
      <c r="M42" s="18">
        <f t="shared" si="246"/>
        <v>8398599</v>
      </c>
      <c r="P42" s="18">
        <f t="shared" si="247"/>
        <v>65442202</v>
      </c>
      <c r="S42" s="18">
        <f t="shared" si="248"/>
        <v>38216579</v>
      </c>
      <c r="V42" s="18">
        <f t="shared" si="249"/>
        <v>5528392</v>
      </c>
      <c r="Y42" s="18">
        <f t="shared" si="250"/>
        <v>16612506</v>
      </c>
      <c r="AB42" s="18">
        <f t="shared" si="251"/>
        <v>9763460</v>
      </c>
      <c r="AE42" s="18">
        <f t="shared" si="252"/>
        <v>7405463</v>
      </c>
      <c r="AH42" s="18">
        <f t="shared" si="253"/>
        <v>68320888</v>
      </c>
      <c r="AK42" s="18">
        <f t="shared" si="254"/>
        <v>6410862</v>
      </c>
      <c r="AN42" s="18">
        <f t="shared" si="255"/>
        <v>45446768</v>
      </c>
      <c r="AQ42" s="18">
        <f t="shared" si="256"/>
        <v>8384891</v>
      </c>
      <c r="AT42" s="18">
        <f t="shared" si="257"/>
        <v>7998401</v>
      </c>
      <c r="AW42" s="18">
        <f t="shared" si="258"/>
        <v>18872987</v>
      </c>
      <c r="AZ42" s="18">
        <f t="shared" si="259"/>
        <v>63497493</v>
      </c>
      <c r="BC42" s="18">
        <f t="shared" si="260"/>
        <v>12509631</v>
      </c>
      <c r="BF42" s="18">
        <f t="shared" si="261"/>
        <v>13425321</v>
      </c>
      <c r="BI42" s="18">
        <f t="shared" si="262"/>
        <v>11667891</v>
      </c>
      <c r="BL42" s="18">
        <f t="shared" si="263"/>
        <v>39265585</v>
      </c>
      <c r="BO42" s="18">
        <f t="shared" si="264"/>
        <v>12442490</v>
      </c>
      <c r="BR42" s="18">
        <f t="shared" si="265"/>
        <v>8277429</v>
      </c>
      <c r="BU42" s="18">
        <f t="shared" si="266"/>
        <v>14869390</v>
      </c>
      <c r="BX42" s="18">
        <f t="shared" si="267"/>
        <v>19083181</v>
      </c>
      <c r="CA42" s="18">
        <f t="shared" si="268"/>
        <v>11502524</v>
      </c>
      <c r="CD42" s="18">
        <f t="shared" si="269"/>
        <v>31022055</v>
      </c>
      <c r="CG42" s="18">
        <f t="shared" si="270"/>
        <v>13406085</v>
      </c>
      <c r="CJ42" s="18">
        <f t="shared" si="271"/>
        <v>28286227</v>
      </c>
      <c r="CM42" s="18">
        <f t="shared" si="272"/>
        <v>14089006</v>
      </c>
      <c r="CP42" s="18">
        <f t="shared" si="273"/>
        <v>17660710</v>
      </c>
    </row>
    <row r="43" spans="3:95" s="19" customFormat="1" x14ac:dyDescent="0.25">
      <c r="D43" s="18">
        <f t="shared" si="243"/>
        <v>220868582</v>
      </c>
      <c r="G43" s="18">
        <f t="shared" si="244"/>
        <v>27305460</v>
      </c>
      <c r="J43" s="18">
        <f t="shared" si="245"/>
        <v>21396970</v>
      </c>
      <c r="M43" s="18">
        <f t="shared" si="246"/>
        <v>8265861</v>
      </c>
      <c r="P43" s="18">
        <f t="shared" si="247"/>
        <v>67662414</v>
      </c>
      <c r="S43" s="18">
        <f t="shared" si="248"/>
        <v>39858441</v>
      </c>
      <c r="V43" s="18">
        <f t="shared" si="249"/>
        <v>5696468</v>
      </c>
      <c r="Y43" s="18">
        <f t="shared" si="250"/>
        <v>17693031</v>
      </c>
      <c r="AB43" s="18">
        <f t="shared" si="251"/>
        <v>9758369</v>
      </c>
      <c r="AE43" s="18">
        <f t="shared" si="252"/>
        <v>7454995</v>
      </c>
      <c r="AH43" s="18">
        <f t="shared" si="253"/>
        <v>68889059</v>
      </c>
      <c r="AK43" s="18">
        <f t="shared" si="254"/>
        <v>6545708</v>
      </c>
      <c r="AN43" s="18">
        <f t="shared" si="255"/>
        <v>46803803</v>
      </c>
      <c r="AQ43" s="18">
        <f t="shared" si="256"/>
        <v>8653698</v>
      </c>
      <c r="AT43" s="18">
        <f t="shared" si="257"/>
        <v>8188269</v>
      </c>
      <c r="AW43" s="18">
        <f t="shared" si="258"/>
        <v>19942226</v>
      </c>
      <c r="AZ43" s="18">
        <f t="shared" si="259"/>
        <v>65506651</v>
      </c>
      <c r="BC43" s="18">
        <f t="shared" si="260"/>
        <v>12798025</v>
      </c>
      <c r="BF43" s="18">
        <f t="shared" si="261"/>
        <v>13825034</v>
      </c>
      <c r="BI43" s="18">
        <f t="shared" si="262"/>
        <v>12001092</v>
      </c>
      <c r="BL43" s="18">
        <f t="shared" si="263"/>
        <v>41090027</v>
      </c>
      <c r="BO43" s="18">
        <f t="shared" si="264"/>
        <v>12758286</v>
      </c>
      <c r="BR43" s="18">
        <f t="shared" si="265"/>
        <v>8369503</v>
      </c>
      <c r="BU43" s="18">
        <f t="shared" si="266"/>
        <v>15282946</v>
      </c>
      <c r="BX43" s="18">
        <f t="shared" si="267"/>
        <v>18918411</v>
      </c>
      <c r="CA43" s="18">
        <f t="shared" si="268"/>
        <v>11582659</v>
      </c>
      <c r="CD43" s="18">
        <f t="shared" si="269"/>
        <v>30965799</v>
      </c>
      <c r="CG43" s="18">
        <f t="shared" si="270"/>
        <v>13677299</v>
      </c>
      <c r="CJ43" s="18">
        <f t="shared" si="271"/>
        <v>30561331</v>
      </c>
      <c r="CM43" s="18">
        <f t="shared" si="272"/>
        <v>14588908</v>
      </c>
      <c r="CP43" s="18">
        <f t="shared" si="273"/>
        <v>18236676</v>
      </c>
    </row>
    <row r="44" spans="3:95" s="19" customFormat="1" x14ac:dyDescent="0.25">
      <c r="D44" s="18">
        <f t="shared" si="243"/>
        <v>225516829</v>
      </c>
      <c r="G44" s="18">
        <f t="shared" si="244"/>
        <v>28366317</v>
      </c>
      <c r="J44" s="18">
        <f t="shared" si="245"/>
        <v>22263453</v>
      </c>
      <c r="M44" s="18">
        <f t="shared" si="246"/>
        <v>8599156</v>
      </c>
      <c r="P44" s="18">
        <f t="shared" si="247"/>
        <v>69355425</v>
      </c>
      <c r="S44" s="18">
        <f t="shared" si="248"/>
        <v>40950026</v>
      </c>
      <c r="V44" s="18">
        <f t="shared" si="249"/>
        <v>5724624</v>
      </c>
      <c r="Y44" s="18">
        <f t="shared" si="250"/>
        <v>18877624</v>
      </c>
      <c r="AB44" s="18">
        <f t="shared" si="251"/>
        <v>10034090</v>
      </c>
      <c r="AE44" s="18">
        <f t="shared" si="252"/>
        <v>7609056</v>
      </c>
      <c r="AH44" s="18">
        <f t="shared" si="253"/>
        <v>71621580</v>
      </c>
      <c r="AK44" s="18">
        <f t="shared" si="254"/>
        <v>6660203</v>
      </c>
      <c r="AN44" s="18">
        <f t="shared" si="255"/>
        <v>49308347</v>
      </c>
      <c r="AQ44" s="18">
        <f t="shared" si="256"/>
        <v>8943546</v>
      </c>
      <c r="AT44" s="18">
        <f t="shared" si="257"/>
        <v>8290665</v>
      </c>
      <c r="AW44" s="18">
        <f t="shared" si="258"/>
        <v>20668322</v>
      </c>
      <c r="AZ44" s="18">
        <f t="shared" si="259"/>
        <v>67159919</v>
      </c>
      <c r="BC44" s="18">
        <f t="shared" si="260"/>
        <v>13283864</v>
      </c>
      <c r="BF44" s="18">
        <f t="shared" si="261"/>
        <v>14255213</v>
      </c>
      <c r="BI44" s="18">
        <f t="shared" si="262"/>
        <v>12126190</v>
      </c>
      <c r="BL44" s="18">
        <f t="shared" si="263"/>
        <v>41864570</v>
      </c>
      <c r="BO44" s="18">
        <f t="shared" si="264"/>
        <v>13153673</v>
      </c>
      <c r="BR44" s="18">
        <f t="shared" si="265"/>
        <v>8395440</v>
      </c>
      <c r="BU44" s="18">
        <f t="shared" si="266"/>
        <v>16059486</v>
      </c>
      <c r="BX44" s="18">
        <f t="shared" si="267"/>
        <v>19920000</v>
      </c>
      <c r="CA44" s="18">
        <f t="shared" si="268"/>
        <v>12021870</v>
      </c>
      <c r="CD44" s="18">
        <f t="shared" si="269"/>
        <v>31464559</v>
      </c>
      <c r="CG44" s="18">
        <f t="shared" si="270"/>
        <v>14258494</v>
      </c>
      <c r="CJ44" s="18">
        <f t="shared" si="271"/>
        <v>32890095</v>
      </c>
      <c r="CM44" s="18">
        <f t="shared" si="272"/>
        <v>15376431</v>
      </c>
      <c r="CP44" s="18">
        <f t="shared" si="273"/>
        <v>18475790</v>
      </c>
    </row>
    <row r="45" spans="3:95" s="19" customFormat="1" x14ac:dyDescent="0.25">
      <c r="D45" s="18">
        <f t="shared" si="243"/>
        <v>233854776</v>
      </c>
      <c r="G45" s="18">
        <f t="shared" si="244"/>
        <v>28471585</v>
      </c>
      <c r="J45" s="18">
        <f t="shared" si="245"/>
        <v>21825817</v>
      </c>
      <c r="M45" s="18">
        <f t="shared" si="246"/>
        <v>8814960</v>
      </c>
      <c r="P45" s="18">
        <f t="shared" si="247"/>
        <v>71328978</v>
      </c>
      <c r="S45" s="18">
        <f t="shared" si="248"/>
        <v>41225575</v>
      </c>
      <c r="V45" s="18">
        <f t="shared" si="249"/>
        <v>5835267</v>
      </c>
      <c r="Y45" s="18">
        <f t="shared" si="250"/>
        <v>18991298</v>
      </c>
      <c r="AB45" s="18">
        <f t="shared" si="251"/>
        <v>10065027</v>
      </c>
      <c r="AE45" s="18">
        <f t="shared" si="252"/>
        <v>7908890</v>
      </c>
      <c r="AH45" s="18">
        <f t="shared" si="253"/>
        <v>71624441</v>
      </c>
      <c r="AK45" s="18">
        <f t="shared" si="254"/>
        <v>6793457</v>
      </c>
      <c r="AN45" s="18">
        <f t="shared" si="255"/>
        <v>50569014</v>
      </c>
      <c r="AQ45" s="18">
        <f t="shared" si="256"/>
        <v>9064273</v>
      </c>
      <c r="AT45" s="18">
        <f t="shared" si="257"/>
        <v>8450935</v>
      </c>
      <c r="AW45" s="18">
        <f t="shared" si="258"/>
        <v>21250007</v>
      </c>
      <c r="AZ45" s="18">
        <f t="shared" si="259"/>
        <v>68494354</v>
      </c>
      <c r="BC45" s="18">
        <f t="shared" si="260"/>
        <v>13325635</v>
      </c>
      <c r="BF45" s="18">
        <f t="shared" si="261"/>
        <v>14643607</v>
      </c>
      <c r="BI45" s="18">
        <f t="shared" si="262"/>
        <v>12125024</v>
      </c>
      <c r="BL45" s="18">
        <f t="shared" si="263"/>
        <v>43065635</v>
      </c>
      <c r="BO45" s="18">
        <f t="shared" si="264"/>
        <v>12977885</v>
      </c>
      <c r="BR45" s="18">
        <f t="shared" si="265"/>
        <v>8735810</v>
      </c>
      <c r="BU45" s="18">
        <f t="shared" si="266"/>
        <v>16564491</v>
      </c>
      <c r="BX45" s="18">
        <f t="shared" si="267"/>
        <v>19981483</v>
      </c>
      <c r="CA45" s="18">
        <f t="shared" si="268"/>
        <v>11921561</v>
      </c>
      <c r="CD45" s="18">
        <f t="shared" si="269"/>
        <v>32248560</v>
      </c>
      <c r="CG45" s="18">
        <f t="shared" si="270"/>
        <v>14275493</v>
      </c>
      <c r="CJ45" s="18">
        <f t="shared" si="271"/>
        <v>33390569</v>
      </c>
      <c r="CM45" s="18">
        <f t="shared" si="272"/>
        <v>15270618</v>
      </c>
      <c r="CP45" s="18">
        <f t="shared" si="273"/>
        <v>19151753</v>
      </c>
    </row>
    <row r="46" spans="3:95" s="19" customFormat="1" x14ac:dyDescent="0.25">
      <c r="D46" s="18">
        <f t="shared" si="243"/>
        <v>248591985</v>
      </c>
      <c r="G46" s="18">
        <f t="shared" si="244"/>
        <v>30026470</v>
      </c>
      <c r="J46" s="18">
        <f t="shared" si="245"/>
        <v>22649047</v>
      </c>
      <c r="M46" s="18">
        <f t="shared" si="246"/>
        <v>8980067</v>
      </c>
      <c r="P46" s="18">
        <f t="shared" si="247"/>
        <v>74311501</v>
      </c>
      <c r="S46" s="18">
        <f t="shared" si="248"/>
        <v>43176049</v>
      </c>
      <c r="V46" s="18">
        <f t="shared" si="249"/>
        <v>6014054</v>
      </c>
      <c r="Y46" s="18">
        <f t="shared" si="250"/>
        <v>19556713</v>
      </c>
      <c r="AB46" s="18">
        <f t="shared" si="251"/>
        <v>10443536</v>
      </c>
      <c r="AE46" s="18">
        <f t="shared" si="252"/>
        <v>8049634</v>
      </c>
      <c r="AH46" s="18">
        <f t="shared" si="253"/>
        <v>74055299</v>
      </c>
      <c r="AK46" s="18">
        <f t="shared" si="254"/>
        <v>6911269</v>
      </c>
      <c r="AN46" s="18">
        <f t="shared" si="255"/>
        <v>51782127</v>
      </c>
      <c r="AQ46" s="18">
        <f t="shared" si="256"/>
        <v>9326094</v>
      </c>
      <c r="AT46" s="18">
        <f t="shared" si="257"/>
        <v>8713493</v>
      </c>
      <c r="AW46" s="18">
        <f t="shared" si="258"/>
        <v>21698044</v>
      </c>
      <c r="AZ46" s="18">
        <f t="shared" si="259"/>
        <v>70068751</v>
      </c>
      <c r="BC46" s="18">
        <f t="shared" si="260"/>
        <v>13822755</v>
      </c>
      <c r="BF46" s="18">
        <f t="shared" si="261"/>
        <v>15472620</v>
      </c>
      <c r="BI46" s="18">
        <f t="shared" si="262"/>
        <v>12237810</v>
      </c>
      <c r="BL46" s="18">
        <f t="shared" si="263"/>
        <v>43820216</v>
      </c>
      <c r="BO46" s="18">
        <f t="shared" si="264"/>
        <v>13516013</v>
      </c>
      <c r="BR46" s="18">
        <f t="shared" si="265"/>
        <v>8931467</v>
      </c>
      <c r="BU46" s="18">
        <f t="shared" si="266"/>
        <v>17203510</v>
      </c>
      <c r="BX46" s="18">
        <f t="shared" si="267"/>
        <v>20165718</v>
      </c>
      <c r="CA46" s="18">
        <f t="shared" si="268"/>
        <v>12501048</v>
      </c>
      <c r="CD46" s="18">
        <f t="shared" si="269"/>
        <v>33486461</v>
      </c>
      <c r="CG46" s="18">
        <f t="shared" si="270"/>
        <v>14783408</v>
      </c>
      <c r="CJ46" s="18">
        <f t="shared" si="271"/>
        <v>35278644</v>
      </c>
      <c r="CM46" s="18">
        <f t="shared" si="272"/>
        <v>15644758</v>
      </c>
      <c r="CP46" s="18">
        <f t="shared" si="273"/>
        <v>19777441</v>
      </c>
    </row>
    <row r="47" spans="3:95" s="19" customFormat="1" x14ac:dyDescent="0.25">
      <c r="D47" s="18">
        <f t="shared" si="243"/>
        <v>305271758</v>
      </c>
      <c r="G47" s="18">
        <f t="shared" si="244"/>
        <v>38625047</v>
      </c>
      <c r="J47" s="18">
        <f t="shared" si="245"/>
        <v>28395057</v>
      </c>
      <c r="M47" s="18">
        <f t="shared" si="246"/>
        <v>12055843</v>
      </c>
      <c r="P47" s="18">
        <f t="shared" si="247"/>
        <v>93308873</v>
      </c>
      <c r="S47" s="18">
        <f t="shared" si="248"/>
        <v>54926113</v>
      </c>
      <c r="V47" s="18">
        <f t="shared" si="249"/>
        <v>7738084</v>
      </c>
      <c r="Y47" s="18">
        <f t="shared" si="250"/>
        <v>23775406</v>
      </c>
      <c r="AB47" s="18">
        <f t="shared" si="251"/>
        <v>13774751</v>
      </c>
      <c r="AE47" s="18">
        <f t="shared" si="252"/>
        <v>10236551</v>
      </c>
      <c r="AH47" s="18">
        <f t="shared" si="253"/>
        <v>94107539</v>
      </c>
      <c r="AK47" s="18">
        <f t="shared" si="254"/>
        <v>9339765</v>
      </c>
      <c r="AN47" s="18">
        <f t="shared" si="255"/>
        <v>65848147</v>
      </c>
      <c r="AQ47" s="18">
        <f t="shared" si="256"/>
        <v>12314726</v>
      </c>
      <c r="AT47" s="18">
        <f t="shared" si="257"/>
        <v>11331103</v>
      </c>
      <c r="AW47" s="18">
        <f t="shared" si="258"/>
        <v>26184088</v>
      </c>
      <c r="AZ47" s="18">
        <f t="shared" si="259"/>
        <v>88505752</v>
      </c>
      <c r="BC47" s="18">
        <f t="shared" si="260"/>
        <v>18375008</v>
      </c>
      <c r="BF47" s="18">
        <f t="shared" si="261"/>
        <v>19230480</v>
      </c>
      <c r="BI47" s="18">
        <f t="shared" si="262"/>
        <v>15681802</v>
      </c>
      <c r="BL47" s="18">
        <f t="shared" si="263"/>
        <v>54986528</v>
      </c>
      <c r="BO47" s="18">
        <f t="shared" si="264"/>
        <v>17993293</v>
      </c>
      <c r="BR47" s="18">
        <f t="shared" si="265"/>
        <v>11049549</v>
      </c>
      <c r="BU47" s="18">
        <f t="shared" si="266"/>
        <v>21941673</v>
      </c>
      <c r="BX47" s="18">
        <f t="shared" si="267"/>
        <v>26999462</v>
      </c>
      <c r="CA47" s="18">
        <f t="shared" si="268"/>
        <v>17498667</v>
      </c>
      <c r="CD47" s="18">
        <f t="shared" si="269"/>
        <v>44083153</v>
      </c>
      <c r="CG47" s="18">
        <f t="shared" si="270"/>
        <v>19754740</v>
      </c>
      <c r="CJ47" s="18">
        <f t="shared" si="271"/>
        <v>41850920</v>
      </c>
      <c r="CM47" s="18">
        <f t="shared" si="272"/>
        <v>20791661</v>
      </c>
      <c r="CP47" s="18">
        <f t="shared" si="273"/>
        <v>23679587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18454716</v>
      </c>
      <c r="H50" s="18">
        <f>H5</f>
        <v>267693</v>
      </c>
      <c r="K50" s="18">
        <f>K5</f>
        <v>198572</v>
      </c>
      <c r="N50" s="18">
        <f>N5</f>
        <v>73149</v>
      </c>
      <c r="Q50" s="18">
        <f>Q5</f>
        <v>387957</v>
      </c>
      <c r="T50" s="18">
        <f>T5</f>
        <v>80060</v>
      </c>
      <c r="W50" s="18">
        <f>W5</f>
        <v>34613</v>
      </c>
      <c r="Z50" s="18">
        <f>Z5</f>
        <v>56061</v>
      </c>
      <c r="AC50" s="18">
        <f>AC5</f>
        <v>36339</v>
      </c>
      <c r="AF50" s="18">
        <f>AF5</f>
        <v>88113</v>
      </c>
      <c r="AI50" s="18">
        <f>AI5</f>
        <v>658748</v>
      </c>
      <c r="AL50" s="18">
        <f>AL5</f>
        <v>30311</v>
      </c>
      <c r="AO50" s="18">
        <f>AO5</f>
        <v>268550</v>
      </c>
      <c r="AR50" s="18">
        <f>AR5</f>
        <v>45166</v>
      </c>
      <c r="AU50" s="18">
        <f>AU5</f>
        <v>92768</v>
      </c>
      <c r="AX50" s="18">
        <f>AX5</f>
        <v>108539</v>
      </c>
      <c r="BA50" s="18">
        <f>BA5</f>
        <v>266906</v>
      </c>
      <c r="BD50" s="18">
        <f>BD5</f>
        <v>259353</v>
      </c>
      <c r="BG50" s="18">
        <f>BG5</f>
        <v>92775</v>
      </c>
      <c r="BJ50" s="18">
        <f>BJ5</f>
        <v>77735</v>
      </c>
      <c r="BM50" s="18">
        <f>BM5</f>
        <v>132886</v>
      </c>
      <c r="BP50" s="18">
        <f>BP5</f>
        <v>112712</v>
      </c>
      <c r="BS50" s="18">
        <f>BS5</f>
        <v>26021</v>
      </c>
      <c r="BV50" s="18">
        <f>BV5</f>
        <v>33785</v>
      </c>
      <c r="BY50" s="18">
        <f>BY5</f>
        <v>478984</v>
      </c>
      <c r="CB50" s="18">
        <f>CB5</f>
        <v>57015</v>
      </c>
      <c r="CE50" s="18">
        <f>CE5</f>
        <v>311464</v>
      </c>
      <c r="CH50" s="18">
        <f>CH5</f>
        <v>67237</v>
      </c>
      <c r="CK50" s="18">
        <f>CK5</f>
        <v>128203</v>
      </c>
      <c r="CN50" s="18">
        <f>CN5</f>
        <v>66161</v>
      </c>
      <c r="CQ50" s="18">
        <f>CQ5</f>
        <v>135169</v>
      </c>
    </row>
    <row r="51" spans="3:95" s="19" customFormat="1" x14ac:dyDescent="0.25">
      <c r="E51" s="18">
        <f>E6</f>
        <v>25194136</v>
      </c>
      <c r="H51" s="18">
        <f>H6</f>
        <v>314085</v>
      </c>
      <c r="K51" s="18">
        <f>K6</f>
        <v>226469</v>
      </c>
      <c r="N51" s="18">
        <f>N6</f>
        <v>75363</v>
      </c>
      <c r="Q51" s="18">
        <f>Q6</f>
        <v>419702</v>
      </c>
      <c r="T51" s="18">
        <f>T6</f>
        <v>96560</v>
      </c>
      <c r="W51" s="18">
        <f>W6</f>
        <v>38456</v>
      </c>
      <c r="Z51" s="18">
        <f>Z6</f>
        <v>75810</v>
      </c>
      <c r="AC51" s="18">
        <f>AC6</f>
        <v>50203</v>
      </c>
      <c r="AF51" s="18">
        <f>AF6</f>
        <v>69357</v>
      </c>
      <c r="AI51" s="18">
        <f>AI6</f>
        <v>802484</v>
      </c>
      <c r="AL51" s="18">
        <f>AL6</f>
        <v>36583</v>
      </c>
      <c r="AO51" s="18">
        <f>AO6</f>
        <v>314006</v>
      </c>
      <c r="AR51" s="18">
        <f>AR6</f>
        <v>90580</v>
      </c>
      <c r="AU51" s="18">
        <f>AU6</f>
        <v>130862</v>
      </c>
      <c r="AX51" s="18">
        <f>AX6</f>
        <v>130691</v>
      </c>
      <c r="BA51" s="18">
        <f>BA6</f>
        <v>354793</v>
      </c>
      <c r="BD51" s="18">
        <f>BD6</f>
        <v>168084</v>
      </c>
      <c r="BG51" s="18">
        <f>BG6</f>
        <v>91603</v>
      </c>
      <c r="BJ51" s="18">
        <f>BJ6</f>
        <v>74267</v>
      </c>
      <c r="BM51" s="18">
        <f>BM6</f>
        <v>147371</v>
      </c>
      <c r="BP51" s="18">
        <f>BP6</f>
        <v>112782</v>
      </c>
      <c r="BS51" s="18">
        <f>BS6</f>
        <v>26455</v>
      </c>
      <c r="BV51" s="18">
        <f>BV6</f>
        <v>41629</v>
      </c>
      <c r="BY51" s="18">
        <f>BY6</f>
        <v>392553</v>
      </c>
      <c r="CB51" s="18">
        <f>CB6</f>
        <v>52686</v>
      </c>
      <c r="CE51" s="18">
        <f>CE6</f>
        <v>379790</v>
      </c>
      <c r="CH51" s="18">
        <f>CH6</f>
        <v>69081</v>
      </c>
      <c r="CK51" s="18">
        <f>CK6</f>
        <v>137032</v>
      </c>
      <c r="CN51" s="18">
        <f>CN6</f>
        <v>86071</v>
      </c>
      <c r="CQ51" s="18">
        <f>CQ6</f>
        <v>150714</v>
      </c>
    </row>
    <row r="52" spans="3:95" s="19" customFormat="1" x14ac:dyDescent="0.25">
      <c r="E52" s="18">
        <f>E7</f>
        <v>23656973</v>
      </c>
      <c r="H52" s="18">
        <f>H7</f>
        <v>278892</v>
      </c>
      <c r="K52" s="18">
        <f>K7</f>
        <v>154183</v>
      </c>
      <c r="N52" s="18">
        <f>N7</f>
        <v>82135</v>
      </c>
      <c r="Q52" s="18">
        <f>Q7</f>
        <v>396443</v>
      </c>
      <c r="T52" s="18">
        <f>T7</f>
        <v>110100</v>
      </c>
      <c r="W52" s="18">
        <f>W7</f>
        <v>42973</v>
      </c>
      <c r="Z52" s="18">
        <f>Z7</f>
        <v>77164</v>
      </c>
      <c r="AC52" s="18">
        <f>AC7</f>
        <v>46997</v>
      </c>
      <c r="AF52" s="18">
        <f>AF7</f>
        <v>63030</v>
      </c>
      <c r="AI52" s="18">
        <f>AI7</f>
        <v>913990</v>
      </c>
      <c r="AL52" s="18">
        <f>AL7</f>
        <v>29929</v>
      </c>
      <c r="AO52" s="18">
        <f>AO7</f>
        <v>334850</v>
      </c>
      <c r="AR52" s="18">
        <f>AR7</f>
        <v>188525</v>
      </c>
      <c r="AU52" s="18">
        <f>AU7</f>
        <v>132439</v>
      </c>
      <c r="AX52" s="18">
        <f>AX7</f>
        <v>118670</v>
      </c>
      <c r="BA52" s="18">
        <f>BA7</f>
        <v>393109</v>
      </c>
      <c r="BD52" s="18">
        <f>BD7</f>
        <v>161493</v>
      </c>
      <c r="BG52" s="18">
        <f>BG7</f>
        <v>98736</v>
      </c>
      <c r="BJ52" s="18">
        <f>BJ7</f>
        <v>77283</v>
      </c>
      <c r="BM52" s="18">
        <f>BM7</f>
        <v>146014</v>
      </c>
      <c r="BP52" s="18">
        <f>BP7</f>
        <v>117425</v>
      </c>
      <c r="BS52" s="18">
        <f>BS7</f>
        <v>32683</v>
      </c>
      <c r="BV52" s="18">
        <f>BV7</f>
        <v>57804</v>
      </c>
      <c r="BY52" s="18">
        <f>BY7</f>
        <v>358574</v>
      </c>
      <c r="CB52" s="18">
        <f>CB7</f>
        <v>59580</v>
      </c>
      <c r="CE52" s="18">
        <f>CE7</f>
        <v>355040</v>
      </c>
      <c r="CH52" s="18">
        <f>CH7</f>
        <v>71551</v>
      </c>
      <c r="CK52" s="18">
        <f>CK7</f>
        <v>144794</v>
      </c>
      <c r="CN52" s="18">
        <f>CN7</f>
        <v>80392</v>
      </c>
      <c r="CQ52" s="18">
        <f>CQ7</f>
        <v>150437</v>
      </c>
    </row>
    <row r="53" spans="3:95" s="19" customFormat="1" x14ac:dyDescent="0.25">
      <c r="E53" s="18">
        <f>E8</f>
        <v>19737527</v>
      </c>
      <c r="H53" s="18">
        <f>H8</f>
        <v>249642</v>
      </c>
      <c r="K53" s="18">
        <f>K8</f>
        <v>141373</v>
      </c>
      <c r="N53" s="18">
        <f>N8</f>
        <v>78937</v>
      </c>
      <c r="Q53" s="18">
        <f>Q8</f>
        <v>301437</v>
      </c>
      <c r="T53" s="18">
        <f>T8</f>
        <v>97906</v>
      </c>
      <c r="W53" s="18">
        <f>W8</f>
        <v>34175</v>
      </c>
      <c r="Z53" s="18">
        <f>Z8</f>
        <v>65310</v>
      </c>
      <c r="AC53" s="18">
        <f>AC8</f>
        <v>50831</v>
      </c>
      <c r="AF53" s="18">
        <f>AF8</f>
        <v>58214</v>
      </c>
      <c r="AI53" s="18">
        <f>AI8</f>
        <v>819431</v>
      </c>
      <c r="AL53" s="18">
        <f>AL8</f>
        <v>23361</v>
      </c>
      <c r="AO53" s="18">
        <f>AO8</f>
        <v>302167</v>
      </c>
      <c r="AR53" s="18">
        <f>AR8</f>
        <v>187520</v>
      </c>
      <c r="AU53" s="18">
        <f>AU8</f>
        <v>103334</v>
      </c>
      <c r="AX53" s="18">
        <f>AX8</f>
        <v>105143</v>
      </c>
      <c r="BA53" s="18">
        <f>BA8</f>
        <v>315211</v>
      </c>
      <c r="BD53" s="18">
        <f>BD8</f>
        <v>94012</v>
      </c>
      <c r="BG53" s="18">
        <f>BG8</f>
        <v>97699</v>
      </c>
      <c r="BJ53" s="18">
        <f>BJ8</f>
        <v>79266</v>
      </c>
      <c r="BM53" s="18">
        <f>BM8</f>
        <v>114851</v>
      </c>
      <c r="BP53" s="18">
        <f>BP8</f>
        <v>114104</v>
      </c>
      <c r="BS53" s="18">
        <f>BS8</f>
        <v>28955</v>
      </c>
      <c r="BV53" s="18">
        <f>BV8</f>
        <v>65712</v>
      </c>
      <c r="BY53" s="18">
        <f>BY8</f>
        <v>455024</v>
      </c>
      <c r="CB53" s="18">
        <f>CB8</f>
        <v>52469</v>
      </c>
      <c r="CE53" s="18">
        <f>CE8</f>
        <v>218432</v>
      </c>
      <c r="CH53" s="18">
        <f>CH8</f>
        <v>57198</v>
      </c>
      <c r="CK53" s="18">
        <f>CK8</f>
        <v>136872</v>
      </c>
      <c r="CN53" s="18">
        <f>CN8</f>
        <v>57008</v>
      </c>
      <c r="CQ53" s="18">
        <f>CQ8</f>
        <v>141363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21970353</v>
      </c>
      <c r="H55" s="18">
        <f t="shared" ref="H55:H62" si="275">H9</f>
        <v>247984</v>
      </c>
      <c r="K55" s="18">
        <f t="shared" ref="K55:K62" si="276">K9</f>
        <v>143109</v>
      </c>
      <c r="N55" s="18">
        <f t="shared" ref="N55:N62" si="277">N9</f>
        <v>75895</v>
      </c>
      <c r="Q55" s="18">
        <f t="shared" ref="Q55:Q62" si="278">Q9</f>
        <v>316540</v>
      </c>
      <c r="T55" s="18">
        <f t="shared" ref="T55:T62" si="279">T9</f>
        <v>78484</v>
      </c>
      <c r="W55" s="18">
        <f t="shared" ref="W55:W62" si="280">W9</f>
        <v>36707</v>
      </c>
      <c r="Z55" s="18">
        <f t="shared" ref="Z55:Z62" si="281">Z9</f>
        <v>75157</v>
      </c>
      <c r="AC55" s="18">
        <f t="shared" ref="AC55:AC62" si="282">AC9</f>
        <v>57108</v>
      </c>
      <c r="AF55" s="18">
        <f t="shared" ref="AF55:AF62" si="283">AF9</f>
        <v>54228</v>
      </c>
      <c r="AI55" s="18">
        <f t="shared" ref="AI55:AI62" si="284">AI9</f>
        <v>882354</v>
      </c>
      <c r="AL55" s="18">
        <f t="shared" ref="AL55:AL62" si="285">AL9</f>
        <v>20283</v>
      </c>
      <c r="AO55" s="18">
        <f t="shared" ref="AO55:AO62" si="286">AO9</f>
        <v>308854</v>
      </c>
      <c r="AR55" s="18">
        <f t="shared" ref="AR55:AR62" si="287">AR9</f>
        <v>92263</v>
      </c>
      <c r="AU55" s="18">
        <f t="shared" ref="AU55:AU62" si="288">AU9</f>
        <v>96219</v>
      </c>
      <c r="AX55" s="18">
        <f t="shared" ref="AX55:AX62" si="289">AX9</f>
        <v>105482</v>
      </c>
      <c r="BA55" s="18">
        <f t="shared" ref="BA55:BA62" si="290">BA9</f>
        <v>309244</v>
      </c>
      <c r="BD55" s="18">
        <f t="shared" ref="BD55:BD62" si="291">BD9</f>
        <v>117047</v>
      </c>
      <c r="BG55" s="18">
        <f t="shared" ref="BG55:BG62" si="292">BG9</f>
        <v>95379</v>
      </c>
      <c r="BJ55" s="18">
        <f t="shared" ref="BJ55:BJ62" si="293">BJ9</f>
        <v>97535</v>
      </c>
      <c r="BM55" s="18">
        <f t="shared" ref="BM55:BM62" si="294">BM9</f>
        <v>124213</v>
      </c>
      <c r="BP55" s="18">
        <f t="shared" ref="BP55:BP62" si="295">BP9</f>
        <v>107827</v>
      </c>
      <c r="BS55" s="18">
        <f t="shared" ref="BS55:BS62" si="296">BS9</f>
        <v>29507</v>
      </c>
      <c r="BV55" s="18">
        <f t="shared" ref="BV55:BV62" si="297">BV9</f>
        <v>84214</v>
      </c>
      <c r="BY55" s="18">
        <f t="shared" ref="BY55:BY62" si="298">BY9</f>
        <v>491027</v>
      </c>
      <c r="CB55" s="18">
        <f t="shared" ref="CB55:CB62" si="299">CB9</f>
        <v>53036</v>
      </c>
      <c r="CE55" s="18">
        <f t="shared" ref="CE55:CE62" si="300">CE9</f>
        <v>210924</v>
      </c>
      <c r="CH55" s="18">
        <f t="shared" ref="CH55:CH62" si="301">CH9</f>
        <v>56934</v>
      </c>
      <c r="CK55" s="18">
        <f t="shared" ref="CK55:CK62" si="302">CK9</f>
        <v>151549</v>
      </c>
      <c r="CN55" s="18">
        <f t="shared" ref="CN55:CN62" si="303">CN9</f>
        <v>43181</v>
      </c>
      <c r="CQ55" s="18">
        <f t="shared" ref="CQ55:CQ62" si="304">CQ9</f>
        <v>152400</v>
      </c>
    </row>
    <row r="56" spans="3:95" s="19" customFormat="1" x14ac:dyDescent="0.25">
      <c r="E56" s="18">
        <f t="shared" si="274"/>
        <v>22485595</v>
      </c>
      <c r="H56" s="18">
        <f t="shared" si="275"/>
        <v>289058</v>
      </c>
      <c r="K56" s="18">
        <f t="shared" si="276"/>
        <v>190951</v>
      </c>
      <c r="N56" s="18">
        <f t="shared" si="277"/>
        <v>77438</v>
      </c>
      <c r="Q56" s="18">
        <f t="shared" si="278"/>
        <v>499957</v>
      </c>
      <c r="T56" s="18">
        <f t="shared" si="279"/>
        <v>130114</v>
      </c>
      <c r="W56" s="18">
        <f t="shared" si="280"/>
        <v>36753</v>
      </c>
      <c r="Z56" s="18">
        <f t="shared" si="281"/>
        <v>83861</v>
      </c>
      <c r="AC56" s="18">
        <f t="shared" si="282"/>
        <v>56162</v>
      </c>
      <c r="AF56" s="18">
        <f t="shared" si="283"/>
        <v>59905</v>
      </c>
      <c r="AI56" s="18">
        <f t="shared" si="284"/>
        <v>952212</v>
      </c>
      <c r="AL56" s="18">
        <f t="shared" si="285"/>
        <v>26086</v>
      </c>
      <c r="AO56" s="18">
        <f t="shared" si="286"/>
        <v>392549</v>
      </c>
      <c r="AR56" s="18">
        <f t="shared" si="287"/>
        <v>221465</v>
      </c>
      <c r="AU56" s="18">
        <f t="shared" si="288"/>
        <v>127604</v>
      </c>
      <c r="AX56" s="18">
        <f t="shared" si="289"/>
        <v>97581</v>
      </c>
      <c r="BA56" s="18">
        <f t="shared" si="290"/>
        <v>410373</v>
      </c>
      <c r="BD56" s="18">
        <f t="shared" si="291"/>
        <v>155252</v>
      </c>
      <c r="BG56" s="18">
        <f t="shared" si="292"/>
        <v>131613</v>
      </c>
      <c r="BJ56" s="18">
        <f t="shared" si="293"/>
        <v>111552</v>
      </c>
      <c r="BM56" s="18">
        <f t="shared" si="294"/>
        <v>148037</v>
      </c>
      <c r="BP56" s="18">
        <f t="shared" si="295"/>
        <v>104398</v>
      </c>
      <c r="BS56" s="18">
        <f t="shared" si="296"/>
        <v>33409</v>
      </c>
      <c r="BV56" s="18">
        <f t="shared" si="297"/>
        <v>42827</v>
      </c>
      <c r="BY56" s="18">
        <f t="shared" si="298"/>
        <v>535528</v>
      </c>
      <c r="CB56" s="18">
        <f t="shared" si="299"/>
        <v>66637</v>
      </c>
      <c r="CE56" s="18">
        <f t="shared" si="300"/>
        <v>333592</v>
      </c>
      <c r="CH56" s="18">
        <f t="shared" si="301"/>
        <v>73024</v>
      </c>
      <c r="CK56" s="18">
        <f t="shared" si="302"/>
        <v>168770</v>
      </c>
      <c r="CN56" s="18">
        <f t="shared" si="303"/>
        <v>60667</v>
      </c>
      <c r="CQ56" s="18">
        <f t="shared" si="304"/>
        <v>164356</v>
      </c>
    </row>
    <row r="57" spans="3:95" s="19" customFormat="1" x14ac:dyDescent="0.25">
      <c r="E57" s="18">
        <f t="shared" si="274"/>
        <v>20050067</v>
      </c>
      <c r="H57" s="18">
        <f t="shared" si="275"/>
        <v>296157</v>
      </c>
      <c r="K57" s="18">
        <f t="shared" si="276"/>
        <v>189267</v>
      </c>
      <c r="N57" s="18">
        <f t="shared" si="277"/>
        <v>68667</v>
      </c>
      <c r="Q57" s="18">
        <f t="shared" si="278"/>
        <v>490345</v>
      </c>
      <c r="T57" s="18">
        <f t="shared" si="279"/>
        <v>109747</v>
      </c>
      <c r="W57" s="18">
        <f t="shared" si="280"/>
        <v>36935</v>
      </c>
      <c r="Z57" s="18">
        <f t="shared" si="281"/>
        <v>76319</v>
      </c>
      <c r="AC57" s="18">
        <f t="shared" si="282"/>
        <v>57487</v>
      </c>
      <c r="AF57" s="18">
        <f t="shared" si="283"/>
        <v>69690</v>
      </c>
      <c r="AI57" s="18">
        <f t="shared" si="284"/>
        <v>751217</v>
      </c>
      <c r="AL57" s="18">
        <f t="shared" si="285"/>
        <v>29492</v>
      </c>
      <c r="AO57" s="18">
        <f t="shared" si="286"/>
        <v>342296</v>
      </c>
      <c r="AR57" s="18">
        <f t="shared" si="287"/>
        <v>128171</v>
      </c>
      <c r="AU57" s="18">
        <f t="shared" si="288"/>
        <v>145838</v>
      </c>
      <c r="AX57" s="18">
        <f t="shared" si="289"/>
        <v>95540</v>
      </c>
      <c r="BA57" s="18">
        <f t="shared" si="290"/>
        <v>409515</v>
      </c>
      <c r="BD57" s="18">
        <f t="shared" si="291"/>
        <v>146389</v>
      </c>
      <c r="BG57" s="18">
        <f t="shared" si="292"/>
        <v>124904</v>
      </c>
      <c r="BJ57" s="18">
        <f t="shared" si="293"/>
        <v>108422</v>
      </c>
      <c r="BM57" s="18">
        <f t="shared" si="294"/>
        <v>166839</v>
      </c>
      <c r="BP57" s="18">
        <f t="shared" si="295"/>
        <v>116659</v>
      </c>
      <c r="BS57" s="18">
        <f t="shared" si="296"/>
        <v>31472</v>
      </c>
      <c r="BV57" s="18">
        <f t="shared" si="297"/>
        <v>50229</v>
      </c>
      <c r="BY57" s="18">
        <f t="shared" si="298"/>
        <v>598477</v>
      </c>
      <c r="CB57" s="18">
        <f t="shared" si="299"/>
        <v>66276</v>
      </c>
      <c r="CE57" s="18">
        <f t="shared" si="300"/>
        <v>364847</v>
      </c>
      <c r="CH57" s="18">
        <f t="shared" si="301"/>
        <v>61428</v>
      </c>
      <c r="CK57" s="18">
        <f t="shared" si="302"/>
        <v>162472</v>
      </c>
      <c r="CN57" s="18">
        <f t="shared" si="303"/>
        <v>84847</v>
      </c>
      <c r="CQ57" s="18">
        <f t="shared" si="304"/>
        <v>178940</v>
      </c>
    </row>
    <row r="58" spans="3:95" s="19" customFormat="1" x14ac:dyDescent="0.25">
      <c r="E58" s="18">
        <f t="shared" si="274"/>
        <v>20459863</v>
      </c>
      <c r="H58" s="18">
        <f t="shared" si="275"/>
        <v>295962</v>
      </c>
      <c r="K58" s="18">
        <f t="shared" si="276"/>
        <v>196206</v>
      </c>
      <c r="N58" s="18">
        <f t="shared" si="277"/>
        <v>60589</v>
      </c>
      <c r="Q58" s="18">
        <f t="shared" si="278"/>
        <v>469125</v>
      </c>
      <c r="T58" s="18">
        <f t="shared" si="279"/>
        <v>113887</v>
      </c>
      <c r="W58" s="18">
        <f t="shared" si="280"/>
        <v>34299</v>
      </c>
      <c r="Z58" s="18">
        <f t="shared" si="281"/>
        <v>70209</v>
      </c>
      <c r="AC58" s="18">
        <f t="shared" si="282"/>
        <v>50107</v>
      </c>
      <c r="AF58" s="18">
        <f t="shared" si="283"/>
        <v>77277</v>
      </c>
      <c r="AI58" s="18">
        <f t="shared" si="284"/>
        <v>667211</v>
      </c>
      <c r="AL58" s="18">
        <f t="shared" si="285"/>
        <v>30340</v>
      </c>
      <c r="AO58" s="18">
        <f t="shared" si="286"/>
        <v>308168</v>
      </c>
      <c r="AR58" s="18">
        <f t="shared" si="287"/>
        <v>108864</v>
      </c>
      <c r="AU58" s="18">
        <f t="shared" si="288"/>
        <v>167683</v>
      </c>
      <c r="AX58" s="18">
        <f t="shared" si="289"/>
        <v>85558</v>
      </c>
      <c r="BA58" s="18">
        <f t="shared" si="290"/>
        <v>478654</v>
      </c>
      <c r="BD58" s="18">
        <f t="shared" si="291"/>
        <v>155635</v>
      </c>
      <c r="BG58" s="18">
        <f t="shared" si="292"/>
        <v>123377</v>
      </c>
      <c r="BJ58" s="18">
        <f t="shared" si="293"/>
        <v>114801</v>
      </c>
      <c r="BM58" s="18">
        <f t="shared" si="294"/>
        <v>161208</v>
      </c>
      <c r="BP58" s="18">
        <f t="shared" si="295"/>
        <v>111995</v>
      </c>
      <c r="BS58" s="18">
        <f t="shared" si="296"/>
        <v>24925</v>
      </c>
      <c r="BV58" s="18">
        <f t="shared" si="297"/>
        <v>48560</v>
      </c>
      <c r="BY58" s="18">
        <f t="shared" si="298"/>
        <v>736166</v>
      </c>
      <c r="CB58" s="18">
        <f t="shared" si="299"/>
        <v>60820</v>
      </c>
      <c r="CE58" s="18">
        <f t="shared" si="300"/>
        <v>391116</v>
      </c>
      <c r="CH58" s="18">
        <f t="shared" si="301"/>
        <v>56068</v>
      </c>
      <c r="CK58" s="18">
        <f t="shared" si="302"/>
        <v>160787</v>
      </c>
      <c r="CN58" s="18">
        <f t="shared" si="303"/>
        <v>82374</v>
      </c>
      <c r="CQ58" s="18">
        <f t="shared" si="304"/>
        <v>181355</v>
      </c>
    </row>
    <row r="59" spans="3:95" s="19" customFormat="1" x14ac:dyDescent="0.25">
      <c r="E59" s="18">
        <f t="shared" si="274"/>
        <v>23012917</v>
      </c>
      <c r="H59" s="18">
        <f t="shared" si="275"/>
        <v>320472</v>
      </c>
      <c r="K59" s="18">
        <f t="shared" si="276"/>
        <v>187040</v>
      </c>
      <c r="N59" s="18">
        <f t="shared" si="277"/>
        <v>67698</v>
      </c>
      <c r="Q59" s="18">
        <f t="shared" si="278"/>
        <v>597046</v>
      </c>
      <c r="T59" s="18">
        <f t="shared" si="279"/>
        <v>101027</v>
      </c>
      <c r="W59" s="18">
        <f t="shared" si="280"/>
        <v>34953</v>
      </c>
      <c r="Z59" s="18">
        <f t="shared" si="281"/>
        <v>70999</v>
      </c>
      <c r="AC59" s="18">
        <f t="shared" si="282"/>
        <v>53066</v>
      </c>
      <c r="AF59" s="18">
        <f t="shared" si="283"/>
        <v>69089</v>
      </c>
      <c r="AI59" s="18">
        <f t="shared" si="284"/>
        <v>620405</v>
      </c>
      <c r="AL59" s="18">
        <f t="shared" si="285"/>
        <v>30547</v>
      </c>
      <c r="AO59" s="18">
        <f t="shared" si="286"/>
        <v>316462</v>
      </c>
      <c r="AR59" s="18">
        <f t="shared" si="287"/>
        <v>118738</v>
      </c>
      <c r="AU59" s="18">
        <f t="shared" si="288"/>
        <v>339158</v>
      </c>
      <c r="AX59" s="18">
        <f t="shared" si="289"/>
        <v>92899</v>
      </c>
      <c r="BA59" s="18">
        <f t="shared" si="290"/>
        <v>438170</v>
      </c>
      <c r="BD59" s="18">
        <f t="shared" si="291"/>
        <v>156167</v>
      </c>
      <c r="BG59" s="18">
        <f t="shared" si="292"/>
        <v>127539</v>
      </c>
      <c r="BJ59" s="18">
        <f t="shared" si="293"/>
        <v>95133</v>
      </c>
      <c r="BM59" s="18">
        <f t="shared" si="294"/>
        <v>159207</v>
      </c>
      <c r="BP59" s="18">
        <f t="shared" si="295"/>
        <v>112194</v>
      </c>
      <c r="BS59" s="18">
        <f t="shared" si="296"/>
        <v>24619</v>
      </c>
      <c r="BV59" s="18">
        <f t="shared" si="297"/>
        <v>45034</v>
      </c>
      <c r="BY59" s="18">
        <f t="shared" si="298"/>
        <v>735280</v>
      </c>
      <c r="CB59" s="18">
        <f t="shared" si="299"/>
        <v>57668</v>
      </c>
      <c r="CE59" s="18">
        <f t="shared" si="300"/>
        <v>427628</v>
      </c>
      <c r="CH59" s="18">
        <f t="shared" si="301"/>
        <v>55955</v>
      </c>
      <c r="CK59" s="18">
        <f t="shared" si="302"/>
        <v>165765</v>
      </c>
      <c r="CN59" s="18">
        <f t="shared" si="303"/>
        <v>80462</v>
      </c>
      <c r="CQ59" s="18">
        <f t="shared" si="304"/>
        <v>194112</v>
      </c>
    </row>
    <row r="60" spans="3:95" s="19" customFormat="1" x14ac:dyDescent="0.25">
      <c r="E60" s="18">
        <f t="shared" si="274"/>
        <v>22241842</v>
      </c>
      <c r="H60" s="18">
        <f t="shared" si="275"/>
        <v>396349</v>
      </c>
      <c r="K60" s="18">
        <f t="shared" si="276"/>
        <v>213083</v>
      </c>
      <c r="N60" s="18">
        <f t="shared" si="277"/>
        <v>104568</v>
      </c>
      <c r="Q60" s="18">
        <f t="shared" si="278"/>
        <v>689171</v>
      </c>
      <c r="T60" s="18">
        <f t="shared" si="279"/>
        <v>111982</v>
      </c>
      <c r="W60" s="18">
        <f t="shared" si="280"/>
        <v>46363</v>
      </c>
      <c r="Z60" s="18">
        <f t="shared" si="281"/>
        <v>80560</v>
      </c>
      <c r="AC60" s="18">
        <f t="shared" si="282"/>
        <v>53383</v>
      </c>
      <c r="AF60" s="18">
        <f t="shared" si="283"/>
        <v>62649</v>
      </c>
      <c r="AI60" s="18">
        <f t="shared" si="284"/>
        <v>731875</v>
      </c>
      <c r="AL60" s="18">
        <f t="shared" si="285"/>
        <v>34407</v>
      </c>
      <c r="AO60" s="18">
        <f t="shared" si="286"/>
        <v>383858</v>
      </c>
      <c r="AR60" s="18">
        <f t="shared" si="287"/>
        <v>109021</v>
      </c>
      <c r="AU60" s="18">
        <f t="shared" si="288"/>
        <v>384362</v>
      </c>
      <c r="AX60" s="18">
        <f t="shared" si="289"/>
        <v>115150</v>
      </c>
      <c r="BA60" s="18">
        <f t="shared" si="290"/>
        <v>602305</v>
      </c>
      <c r="BD60" s="18">
        <f t="shared" si="291"/>
        <v>108135</v>
      </c>
      <c r="BG60" s="18">
        <f t="shared" si="292"/>
        <v>167830</v>
      </c>
      <c r="BJ60" s="18">
        <f t="shared" si="293"/>
        <v>122531</v>
      </c>
      <c r="BM60" s="18">
        <f t="shared" si="294"/>
        <v>168520</v>
      </c>
      <c r="BP60" s="18">
        <f t="shared" si="295"/>
        <v>126924</v>
      </c>
      <c r="BS60" s="18">
        <f t="shared" si="296"/>
        <v>29291</v>
      </c>
      <c r="BV60" s="18">
        <f t="shared" si="297"/>
        <v>57046</v>
      </c>
      <c r="BY60" s="18">
        <f t="shared" si="298"/>
        <v>713855</v>
      </c>
      <c r="CB60" s="18">
        <f t="shared" si="299"/>
        <v>63786</v>
      </c>
      <c r="CE60" s="18">
        <f t="shared" si="300"/>
        <v>248772</v>
      </c>
      <c r="CH60" s="18">
        <f t="shared" si="301"/>
        <v>64407</v>
      </c>
      <c r="CK60" s="18">
        <f t="shared" si="302"/>
        <v>191719</v>
      </c>
      <c r="CN60" s="18">
        <f t="shared" si="303"/>
        <v>96053</v>
      </c>
      <c r="CQ60" s="18">
        <f t="shared" si="304"/>
        <v>197927</v>
      </c>
    </row>
    <row r="61" spans="3:95" s="19" customFormat="1" x14ac:dyDescent="0.25">
      <c r="E61" s="18">
        <f t="shared" si="274"/>
        <v>23590957</v>
      </c>
      <c r="H61" s="18">
        <f t="shared" si="275"/>
        <v>483965</v>
      </c>
      <c r="K61" s="18">
        <f t="shared" si="276"/>
        <v>217391</v>
      </c>
      <c r="N61" s="18">
        <f t="shared" si="277"/>
        <v>119670</v>
      </c>
      <c r="Q61" s="18">
        <f t="shared" si="278"/>
        <v>737025</v>
      </c>
      <c r="T61" s="18">
        <f t="shared" si="279"/>
        <v>157045</v>
      </c>
      <c r="W61" s="18">
        <f t="shared" si="280"/>
        <v>40088</v>
      </c>
      <c r="Z61" s="18">
        <f t="shared" si="281"/>
        <v>78841</v>
      </c>
      <c r="AC61" s="18">
        <f t="shared" si="282"/>
        <v>57909</v>
      </c>
      <c r="AF61" s="18">
        <f t="shared" si="283"/>
        <v>57336</v>
      </c>
      <c r="AI61" s="18">
        <f t="shared" si="284"/>
        <v>701468</v>
      </c>
      <c r="AL61" s="18">
        <f t="shared" si="285"/>
        <v>32620</v>
      </c>
      <c r="AO61" s="18">
        <f t="shared" si="286"/>
        <v>385598</v>
      </c>
      <c r="AR61" s="18">
        <f t="shared" si="287"/>
        <v>57984</v>
      </c>
      <c r="AU61" s="18">
        <f t="shared" si="288"/>
        <v>434119</v>
      </c>
      <c r="AX61" s="18">
        <f t="shared" si="289"/>
        <v>103817</v>
      </c>
      <c r="BA61" s="18">
        <f t="shared" si="290"/>
        <v>558935</v>
      </c>
      <c r="BD61" s="18">
        <f t="shared" si="291"/>
        <v>115325</v>
      </c>
      <c r="BG61" s="18">
        <f t="shared" si="292"/>
        <v>188168</v>
      </c>
      <c r="BJ61" s="18">
        <f t="shared" si="293"/>
        <v>134051</v>
      </c>
      <c r="BM61" s="18">
        <f t="shared" si="294"/>
        <v>163648</v>
      </c>
      <c r="BP61" s="18">
        <f t="shared" si="295"/>
        <v>142856</v>
      </c>
      <c r="BS61" s="18">
        <f t="shared" si="296"/>
        <v>33185</v>
      </c>
      <c r="BV61" s="18">
        <f t="shared" si="297"/>
        <v>52617</v>
      </c>
      <c r="BY61" s="18">
        <f t="shared" si="298"/>
        <v>840681</v>
      </c>
      <c r="CB61" s="18">
        <f t="shared" si="299"/>
        <v>72947</v>
      </c>
      <c r="CE61" s="18">
        <f t="shared" si="300"/>
        <v>383870</v>
      </c>
      <c r="CH61" s="18">
        <f t="shared" si="301"/>
        <v>71286</v>
      </c>
      <c r="CK61" s="18">
        <f t="shared" si="302"/>
        <v>194228</v>
      </c>
      <c r="CN61" s="18">
        <f t="shared" si="303"/>
        <v>89662</v>
      </c>
      <c r="CQ61" s="18">
        <f t="shared" si="304"/>
        <v>181809</v>
      </c>
    </row>
    <row r="62" spans="3:95" s="19" customFormat="1" x14ac:dyDescent="0.25">
      <c r="E62" s="18">
        <f t="shared" si="274"/>
        <v>22855727</v>
      </c>
      <c r="H62" s="18">
        <f t="shared" si="275"/>
        <v>548355</v>
      </c>
      <c r="K62" s="18">
        <f t="shared" si="276"/>
        <v>208452</v>
      </c>
      <c r="N62" s="18">
        <f t="shared" si="277"/>
        <v>117781</v>
      </c>
      <c r="Q62" s="18">
        <f t="shared" si="278"/>
        <v>492571</v>
      </c>
      <c r="T62" s="18">
        <f t="shared" si="279"/>
        <v>137925</v>
      </c>
      <c r="W62" s="18">
        <f t="shared" si="280"/>
        <v>39882</v>
      </c>
      <c r="Z62" s="18">
        <f t="shared" si="281"/>
        <v>67790</v>
      </c>
      <c r="AC62" s="18">
        <f t="shared" si="282"/>
        <v>42732</v>
      </c>
      <c r="AF62" s="18">
        <f t="shared" si="283"/>
        <v>48614</v>
      </c>
      <c r="AI62" s="18">
        <f t="shared" si="284"/>
        <v>643703</v>
      </c>
      <c r="AL62" s="18">
        <f t="shared" si="285"/>
        <v>42252</v>
      </c>
      <c r="AO62" s="18">
        <f t="shared" si="286"/>
        <v>292812</v>
      </c>
      <c r="AR62" s="18">
        <f t="shared" si="287"/>
        <v>43303</v>
      </c>
      <c r="AU62" s="18">
        <f t="shared" si="288"/>
        <v>152089</v>
      </c>
      <c r="AX62" s="18">
        <f t="shared" si="289"/>
        <v>84020</v>
      </c>
      <c r="BA62" s="18">
        <f t="shared" si="290"/>
        <v>522664</v>
      </c>
      <c r="BD62" s="18">
        <f t="shared" si="291"/>
        <v>108354</v>
      </c>
      <c r="BG62" s="18">
        <f t="shared" si="292"/>
        <v>155507</v>
      </c>
      <c r="BJ62" s="18">
        <f t="shared" si="293"/>
        <v>119490</v>
      </c>
      <c r="BM62" s="18">
        <f t="shared" si="294"/>
        <v>137002</v>
      </c>
      <c r="BP62" s="18">
        <f t="shared" si="295"/>
        <v>110304</v>
      </c>
      <c r="BS62" s="18">
        <f t="shared" si="296"/>
        <v>23429</v>
      </c>
      <c r="BV62" s="18">
        <f t="shared" si="297"/>
        <v>43545</v>
      </c>
      <c r="BY62" s="18">
        <f t="shared" si="298"/>
        <v>850130</v>
      </c>
      <c r="CB62" s="18">
        <f t="shared" si="299"/>
        <v>57600</v>
      </c>
      <c r="CE62" s="18">
        <f t="shared" si="300"/>
        <v>403610</v>
      </c>
      <c r="CH62" s="18">
        <f t="shared" si="301"/>
        <v>63796</v>
      </c>
      <c r="CK62" s="18">
        <f t="shared" si="302"/>
        <v>189298</v>
      </c>
      <c r="CN62" s="18">
        <f t="shared" si="303"/>
        <v>70028</v>
      </c>
      <c r="CQ62" s="18">
        <f t="shared" si="304"/>
        <v>147381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kWRVGML6nMtg4GWRUcLRGE4f/RarJ84RcLHVrHiQNyhOAMFWFmUa2fCHeJk8oEof/okJcvm/C80q7STm4mgQ4Q==" saltValue="IP6aE123NYO6s97CUEfaug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C8" activePane="bottomRight" state="frozen"/>
      <selection sqref="A1:V1048576"/>
      <selection pane="topRight" sqref="A1:V1048576"/>
      <selection pane="bottomLeft" sqref="A1:V1048576"/>
      <selection pane="bottomRight" activeCell="CU19" sqref="CU19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3" width="10.85546875" style="5" bestFit="1" customWidth="1"/>
    <col min="4" max="4" width="13.5703125" style="5" bestFit="1" customWidth="1"/>
    <col min="5" max="5" width="12" style="5" bestFit="1" customWidth="1"/>
    <col min="6" max="6" width="7.7109375" style="5" bestFit="1" customWidth="1"/>
    <col min="7" max="7" width="12.7109375" style="5" bestFit="1" customWidth="1"/>
    <col min="8" max="8" width="10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8.140625" style="5" bestFit="1" customWidth="1"/>
    <col min="16" max="16" width="12.7109375" style="5" bestFit="1" customWidth="1"/>
    <col min="17" max="17" width="10.85546875" style="5" bestFit="1" customWidth="1"/>
    <col min="18" max="18" width="7.7109375" style="5" bestFit="1" customWidth="1"/>
    <col min="19" max="19" width="12.710937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2.7109375" style="5" bestFit="1" customWidth="1"/>
    <col min="26" max="26" width="9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8.140625" style="5" bestFit="1" customWidth="1"/>
    <col min="34" max="34" width="12.710937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2.710937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10.85546875" style="5" bestFit="1" customWidth="1"/>
    <col min="51" max="51" width="7.7109375" style="5" bestFit="1" customWidth="1"/>
    <col min="52" max="52" width="12.710937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9.85546875" style="5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2.7109375" style="5" bestFit="1" customWidth="1"/>
    <col min="65" max="65" width="10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2.710937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6" width="9.85546875" style="5" bestFit="1" customWidth="1"/>
    <col min="87" max="87" width="8.140625" style="5" bestFit="1" customWidth="1"/>
    <col min="88" max="88" width="12.7109375" style="5" bestFit="1" customWidth="1"/>
    <col min="89" max="89" width="10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30" style="5" bestFit="1" customWidth="1"/>
    <col min="97" max="16384" width="9.140625" style="5"/>
  </cols>
  <sheetData>
    <row r="1" spans="1:96" ht="57.75" customHeight="1" x14ac:dyDescent="0.25">
      <c r="A1" s="105" t="s">
        <v>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9" t="s">
        <v>54</v>
      </c>
    </row>
    <row r="3" spans="1:96" ht="21" customHeight="1" x14ac:dyDescent="0.25">
      <c r="A3" s="80"/>
      <c r="B3" s="81"/>
      <c r="C3" s="75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9"/>
    </row>
    <row r="4" spans="1:96" ht="34.5" customHeight="1" x14ac:dyDescent="0.25">
      <c r="A4" s="80"/>
      <c r="B4" s="81"/>
      <c r="C4" s="75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9"/>
    </row>
    <row r="5" spans="1:96" ht="26.45" customHeight="1" x14ac:dyDescent="0.25">
      <c r="A5" s="1">
        <v>1</v>
      </c>
      <c r="B5" s="8" t="s">
        <v>57</v>
      </c>
      <c r="C5" s="43">
        <v>4649920.6299900003</v>
      </c>
      <c r="D5" s="43">
        <v>201911567.41384995</v>
      </c>
      <c r="E5" s="45">
        <v>30764428.089715999</v>
      </c>
      <c r="F5" s="43">
        <v>3784.8314999999998</v>
      </c>
      <c r="G5" s="43">
        <v>26669457.779084001</v>
      </c>
      <c r="H5" s="45">
        <v>1002782.8039579998</v>
      </c>
      <c r="I5" s="43">
        <v>221.952</v>
      </c>
      <c r="J5" s="43">
        <v>25729661.628844</v>
      </c>
      <c r="K5" s="45">
        <v>751065.78131400014</v>
      </c>
      <c r="L5" s="43">
        <v>346.06600000000003</v>
      </c>
      <c r="M5" s="43">
        <v>7672998.0639150003</v>
      </c>
      <c r="N5" s="45">
        <v>280558.888339</v>
      </c>
      <c r="O5" s="43">
        <v>27262.349128999998</v>
      </c>
      <c r="P5" s="43">
        <v>49019620.898234993</v>
      </c>
      <c r="Q5" s="45">
        <v>1908447.290337</v>
      </c>
      <c r="R5" s="43">
        <v>1456.9848390000002</v>
      </c>
      <c r="S5" s="43">
        <v>25303772.799277999</v>
      </c>
      <c r="T5" s="45">
        <v>803603.23167199979</v>
      </c>
      <c r="U5" s="43">
        <v>66.538999999999987</v>
      </c>
      <c r="V5" s="43">
        <v>3974189.5710889995</v>
      </c>
      <c r="W5" s="45">
        <v>107988.39367600001</v>
      </c>
      <c r="X5" s="43">
        <v>60.23</v>
      </c>
      <c r="Y5" s="43">
        <v>17522589.524312999</v>
      </c>
      <c r="Z5" s="45">
        <v>416230.88341999997</v>
      </c>
      <c r="AA5" s="43">
        <v>208.57799999999997</v>
      </c>
      <c r="AB5" s="43">
        <v>5314469.5306469994</v>
      </c>
      <c r="AC5" s="45">
        <v>257052.97294900002</v>
      </c>
      <c r="AD5" s="43">
        <v>0.40599999999999997</v>
      </c>
      <c r="AE5" s="43">
        <v>4025297.0273810001</v>
      </c>
      <c r="AF5" s="45">
        <v>161604.40710500002</v>
      </c>
      <c r="AG5" s="43">
        <v>4264.2632130000002</v>
      </c>
      <c r="AH5" s="43">
        <v>49907137.699918993</v>
      </c>
      <c r="AI5" s="45">
        <v>3363778.52434</v>
      </c>
      <c r="AJ5" s="43">
        <v>167.52600000000001</v>
      </c>
      <c r="AK5" s="43">
        <v>4225985.377293</v>
      </c>
      <c r="AL5" s="45">
        <v>167613.68423300004</v>
      </c>
      <c r="AM5" s="43">
        <v>426.18397600000009</v>
      </c>
      <c r="AN5" s="43">
        <v>41700381.518465005</v>
      </c>
      <c r="AO5" s="45">
        <v>1191735.5091600001</v>
      </c>
      <c r="AP5" s="43">
        <v>243.29839999999996</v>
      </c>
      <c r="AQ5" s="43">
        <v>5365216.4175389996</v>
      </c>
      <c r="AR5" s="45">
        <v>358615.147161</v>
      </c>
      <c r="AS5" s="43">
        <v>99.391919999999985</v>
      </c>
      <c r="AT5" s="43">
        <v>5100207.4273399999</v>
      </c>
      <c r="AU5" s="45">
        <v>219118.55430200003</v>
      </c>
      <c r="AV5" s="43">
        <v>5.1430000000000007</v>
      </c>
      <c r="AW5" s="43">
        <v>14002902.505648999</v>
      </c>
      <c r="AX5" s="45">
        <v>1276762.4128679999</v>
      </c>
      <c r="AY5" s="43">
        <v>993.65639999999985</v>
      </c>
      <c r="AZ5" s="43">
        <v>47183523.933139004</v>
      </c>
      <c r="BA5" s="45">
        <v>1965183.1348309999</v>
      </c>
      <c r="BB5" s="43">
        <v>164.22868800000001</v>
      </c>
      <c r="BC5" s="43">
        <v>7957404.8855239991</v>
      </c>
      <c r="BD5" s="45">
        <v>555802.39458799991</v>
      </c>
      <c r="BE5" s="43">
        <v>2529.3677949999997</v>
      </c>
      <c r="BF5" s="43">
        <v>10680047.089732001</v>
      </c>
      <c r="BG5" s="45">
        <v>455701.87664099998</v>
      </c>
      <c r="BH5" s="43">
        <v>284.41671600000001</v>
      </c>
      <c r="BI5" s="43">
        <v>12962754.176198</v>
      </c>
      <c r="BJ5" s="45">
        <v>412172.34758600011</v>
      </c>
      <c r="BK5" s="43">
        <v>1707.4590259999998</v>
      </c>
      <c r="BL5" s="43">
        <v>18996262.635692004</v>
      </c>
      <c r="BM5" s="45">
        <v>1774842.2894609999</v>
      </c>
      <c r="BN5" s="43">
        <v>482.45100100000002</v>
      </c>
      <c r="BO5" s="43">
        <v>12774753.054364</v>
      </c>
      <c r="BP5" s="45">
        <v>464840.75062900002</v>
      </c>
      <c r="BQ5" s="43">
        <v>65.510000000000005</v>
      </c>
      <c r="BR5" s="43">
        <v>4603579.7010319997</v>
      </c>
      <c r="BS5" s="45">
        <v>185467.43623200001</v>
      </c>
      <c r="BT5" s="43">
        <v>314.75542000000002</v>
      </c>
      <c r="BU5" s="43">
        <v>11609253.002901999</v>
      </c>
      <c r="BV5" s="45">
        <v>438571.05874100002</v>
      </c>
      <c r="BW5" s="43">
        <v>1010.178756</v>
      </c>
      <c r="BX5" s="43">
        <v>19182087.273105003</v>
      </c>
      <c r="BY5" s="45">
        <v>1205253.112223</v>
      </c>
      <c r="BZ5" s="43">
        <v>258.57300800000002</v>
      </c>
      <c r="CA5" s="43">
        <v>9424614.5052269995</v>
      </c>
      <c r="CB5" s="45">
        <v>398235.64465099998</v>
      </c>
      <c r="CC5" s="43">
        <v>519.28800000000001</v>
      </c>
      <c r="CD5" s="43">
        <v>28789016.818053998</v>
      </c>
      <c r="CE5" s="45">
        <v>1387892.4469329999</v>
      </c>
      <c r="CF5" s="43">
        <v>537.81000100000006</v>
      </c>
      <c r="CG5" s="43">
        <v>9258690.4075840004</v>
      </c>
      <c r="CH5" s="45">
        <v>367268.39543700003</v>
      </c>
      <c r="CI5" s="43">
        <v>19055.976730999999</v>
      </c>
      <c r="CJ5" s="43">
        <v>25698635.813944004</v>
      </c>
      <c r="CK5" s="45">
        <v>756452.0093889999</v>
      </c>
      <c r="CL5" s="43">
        <v>342.764138</v>
      </c>
      <c r="CM5" s="43">
        <v>10120641.088975003</v>
      </c>
      <c r="CN5" s="45">
        <v>503689.999916</v>
      </c>
      <c r="CO5" s="43">
        <v>264.11338699999999</v>
      </c>
      <c r="CP5" s="43">
        <v>10690214.910148</v>
      </c>
      <c r="CQ5" s="45">
        <v>391427.83493300003</v>
      </c>
      <c r="CR5" s="44">
        <v>786388186.70723593</v>
      </c>
    </row>
    <row r="6" spans="1:96" ht="26.45" customHeight="1" x14ac:dyDescent="0.25">
      <c r="A6" s="1">
        <v>2</v>
      </c>
      <c r="B6" s="8" t="s">
        <v>58</v>
      </c>
      <c r="C6" s="9">
        <v>4974761.0088400003</v>
      </c>
      <c r="D6" s="9">
        <v>294808063.14577401</v>
      </c>
      <c r="E6" s="16">
        <v>41566954.158679001</v>
      </c>
      <c r="F6" s="9">
        <v>8110.1229999999996</v>
      </c>
      <c r="G6" s="9">
        <v>31603140.797320999</v>
      </c>
      <c r="H6" s="16">
        <v>1007582.0490540002</v>
      </c>
      <c r="I6" s="9">
        <v>301.02148300000005</v>
      </c>
      <c r="J6" s="9">
        <v>28918367.587147001</v>
      </c>
      <c r="K6" s="16">
        <v>970435.46190400014</v>
      </c>
      <c r="L6" s="9">
        <v>461.26350000000002</v>
      </c>
      <c r="M6" s="9">
        <v>8426993.4213640001</v>
      </c>
      <c r="N6" s="16">
        <v>300782.24823099992</v>
      </c>
      <c r="O6" s="9">
        <v>47778.314083999998</v>
      </c>
      <c r="P6" s="9">
        <v>61992660.788394012</v>
      </c>
      <c r="Q6" s="16">
        <v>2143708.2898579999</v>
      </c>
      <c r="R6" s="9">
        <v>2690.627731</v>
      </c>
      <c r="S6" s="9">
        <v>35553780.080655999</v>
      </c>
      <c r="T6" s="16">
        <v>957345.59544000006</v>
      </c>
      <c r="U6" s="9">
        <v>124.52100000000002</v>
      </c>
      <c r="V6" s="9">
        <v>5283073.6513179997</v>
      </c>
      <c r="W6" s="16">
        <v>132156.623337</v>
      </c>
      <c r="X6" s="9">
        <v>71.721999999999994</v>
      </c>
      <c r="Y6" s="9">
        <v>17529539.700176999</v>
      </c>
      <c r="Z6" s="16">
        <v>464755.59052999999</v>
      </c>
      <c r="AA6" s="9">
        <v>688.89</v>
      </c>
      <c r="AB6" s="9">
        <v>6735178.7601140002</v>
      </c>
      <c r="AC6" s="16">
        <v>273449.71432000003</v>
      </c>
      <c r="AD6" s="9">
        <v>1.29</v>
      </c>
      <c r="AE6" s="9">
        <v>4461344.5590509996</v>
      </c>
      <c r="AF6" s="16">
        <v>168549.55714799999</v>
      </c>
      <c r="AG6" s="9">
        <v>8505.0093849999994</v>
      </c>
      <c r="AH6" s="9">
        <v>60048567.207616992</v>
      </c>
      <c r="AI6" s="16">
        <v>3436763.1495609996</v>
      </c>
      <c r="AJ6" s="9">
        <v>214.21100000000001</v>
      </c>
      <c r="AK6" s="9">
        <v>4821573.1873020008</v>
      </c>
      <c r="AL6" s="16">
        <v>191017.35313</v>
      </c>
      <c r="AM6" s="9">
        <v>638.62435800000003</v>
      </c>
      <c r="AN6" s="9">
        <v>52065776.046321996</v>
      </c>
      <c r="AO6" s="16">
        <v>1461182.5426179999</v>
      </c>
      <c r="AP6" s="9">
        <v>399.98699999999997</v>
      </c>
      <c r="AQ6" s="9">
        <v>6787717.1763310004</v>
      </c>
      <c r="AR6" s="16">
        <v>379946.81890300004</v>
      </c>
      <c r="AS6" s="9">
        <v>136.64276999999998</v>
      </c>
      <c r="AT6" s="9">
        <v>6159306.5981390001</v>
      </c>
      <c r="AU6" s="16">
        <v>287849.10293399997</v>
      </c>
      <c r="AV6" s="9">
        <v>32.033999999999999</v>
      </c>
      <c r="AW6" s="9">
        <v>16091408.179708</v>
      </c>
      <c r="AX6" s="16">
        <v>1879660.5520930002</v>
      </c>
      <c r="AY6" s="9">
        <v>1598.5761419999999</v>
      </c>
      <c r="AZ6" s="9">
        <v>57691603.186373994</v>
      </c>
      <c r="BA6" s="16">
        <v>2002201.8463629999</v>
      </c>
      <c r="BB6" s="9">
        <v>204.79649999999998</v>
      </c>
      <c r="BC6" s="9">
        <v>10396999.567822</v>
      </c>
      <c r="BD6" s="16">
        <v>604757.60384500003</v>
      </c>
      <c r="BE6" s="9">
        <v>2624.0927589999997</v>
      </c>
      <c r="BF6" s="9">
        <v>13418087.281948</v>
      </c>
      <c r="BG6" s="16">
        <v>530585.821933</v>
      </c>
      <c r="BH6" s="9">
        <v>446.15295400000002</v>
      </c>
      <c r="BI6" s="9">
        <v>14402196.083724001</v>
      </c>
      <c r="BJ6" s="16">
        <v>458522.67503100005</v>
      </c>
      <c r="BK6" s="9">
        <v>4350.2374930000005</v>
      </c>
      <c r="BL6" s="9">
        <v>24380874.477437999</v>
      </c>
      <c r="BM6" s="16">
        <v>2033543.6341269999</v>
      </c>
      <c r="BN6" s="9">
        <v>1044.8090010000001</v>
      </c>
      <c r="BO6" s="9">
        <v>16010149.857790001</v>
      </c>
      <c r="BP6" s="16">
        <v>482963.68191399996</v>
      </c>
      <c r="BQ6" s="9">
        <v>104.10300000000001</v>
      </c>
      <c r="BR6" s="9">
        <v>5309183.0022830004</v>
      </c>
      <c r="BS6" s="16">
        <v>193258.234475</v>
      </c>
      <c r="BT6" s="9">
        <v>719.48560900000007</v>
      </c>
      <c r="BU6" s="9">
        <v>13250168.066807998</v>
      </c>
      <c r="BV6" s="16">
        <v>443798.699372</v>
      </c>
      <c r="BW6" s="9">
        <v>2033.3307580000001</v>
      </c>
      <c r="BX6" s="9">
        <v>20373729.099410001</v>
      </c>
      <c r="BY6" s="16">
        <v>1047941.8734619999</v>
      </c>
      <c r="BZ6" s="9">
        <v>380.94900000000001</v>
      </c>
      <c r="CA6" s="9">
        <v>10734226.634987</v>
      </c>
      <c r="CB6" s="16">
        <v>444010.76047199999</v>
      </c>
      <c r="CC6" s="9">
        <v>792.31899999999996</v>
      </c>
      <c r="CD6" s="9">
        <v>32052085.684494</v>
      </c>
      <c r="CE6" s="16">
        <v>1479769.5871379995</v>
      </c>
      <c r="CF6" s="9">
        <v>1018.3299999999999</v>
      </c>
      <c r="CG6" s="9">
        <v>11797843.753779002</v>
      </c>
      <c r="CH6" s="16">
        <v>427701.14530199999</v>
      </c>
      <c r="CI6" s="9">
        <v>24748.244194000003</v>
      </c>
      <c r="CJ6" s="9">
        <v>25415880.316535</v>
      </c>
      <c r="CK6" s="16">
        <v>880534.3156819999</v>
      </c>
      <c r="CL6" s="9">
        <v>481.10699999999997</v>
      </c>
      <c r="CM6" s="9">
        <v>12589155.184956999</v>
      </c>
      <c r="CN6" s="16">
        <v>522387.45218299999</v>
      </c>
      <c r="CO6" s="9">
        <v>3149.6625000000004</v>
      </c>
      <c r="CP6" s="9">
        <v>12443389.914253</v>
      </c>
      <c r="CQ6" s="16">
        <v>478855.92582300003</v>
      </c>
      <c r="CR6" s="10">
        <v>994293646.55025983</v>
      </c>
    </row>
    <row r="7" spans="1:96" ht="26.45" customHeight="1" x14ac:dyDescent="0.25">
      <c r="A7" s="1">
        <v>3</v>
      </c>
      <c r="B7" s="8" t="s">
        <v>59</v>
      </c>
      <c r="C7" s="50">
        <v>5249830.6944500003</v>
      </c>
      <c r="D7" s="50">
        <v>301342035.65897202</v>
      </c>
      <c r="E7" s="52">
        <v>43611106.309264004</v>
      </c>
      <c r="F7" s="50">
        <v>6144.4290000000001</v>
      </c>
      <c r="G7" s="50">
        <v>32675044.738833003</v>
      </c>
      <c r="H7" s="52">
        <v>1076949.059078</v>
      </c>
      <c r="I7" s="50">
        <v>413.52142200000003</v>
      </c>
      <c r="J7" s="50">
        <v>28484369.285690997</v>
      </c>
      <c r="K7" s="52">
        <v>884124.8591</v>
      </c>
      <c r="L7" s="50">
        <v>565.58145000000002</v>
      </c>
      <c r="M7" s="50">
        <v>8791711.6777240001</v>
      </c>
      <c r="N7" s="52">
        <v>341641.32530899998</v>
      </c>
      <c r="O7" s="50">
        <v>45031.971867</v>
      </c>
      <c r="P7" s="50">
        <v>65283085.093268</v>
      </c>
      <c r="Q7" s="52">
        <v>2311266.8239049995</v>
      </c>
      <c r="R7" s="50">
        <v>2281.7341430000001</v>
      </c>
      <c r="S7" s="50">
        <v>37240057.764775991</v>
      </c>
      <c r="T7" s="52">
        <v>987214.15247600002</v>
      </c>
      <c r="U7" s="50">
        <v>129.04000000000002</v>
      </c>
      <c r="V7" s="50">
        <v>5767542.2104889993</v>
      </c>
      <c r="W7" s="52">
        <v>153981.93605299998</v>
      </c>
      <c r="X7" s="50">
        <v>121.3276</v>
      </c>
      <c r="Y7" s="50">
        <v>18110094.217951994</v>
      </c>
      <c r="Z7" s="52">
        <v>530108.42804799997</v>
      </c>
      <c r="AA7" s="50">
        <v>776.71600000000001</v>
      </c>
      <c r="AB7" s="50">
        <v>7457883.778589</v>
      </c>
      <c r="AC7" s="52">
        <v>294517.96689899999</v>
      </c>
      <c r="AD7" s="50">
        <v>15.929999</v>
      </c>
      <c r="AE7" s="50">
        <v>4437728.3437029989</v>
      </c>
      <c r="AF7" s="52">
        <v>175183.623437</v>
      </c>
      <c r="AG7" s="50">
        <v>6340.0324789999995</v>
      </c>
      <c r="AH7" s="50">
        <v>62448046.330320008</v>
      </c>
      <c r="AI7" s="52">
        <v>3649407.6593770003</v>
      </c>
      <c r="AJ7" s="50">
        <v>325.82700900000003</v>
      </c>
      <c r="AK7" s="50">
        <v>5233628.7389629995</v>
      </c>
      <c r="AL7" s="52">
        <v>207397.32934899998</v>
      </c>
      <c r="AM7" s="50">
        <v>732.57556099999999</v>
      </c>
      <c r="AN7" s="50">
        <v>56479677.662774995</v>
      </c>
      <c r="AO7" s="52">
        <v>1599235.4883280003</v>
      </c>
      <c r="AP7" s="50">
        <v>462.55700000000002</v>
      </c>
      <c r="AQ7" s="50">
        <v>7056558.3074819995</v>
      </c>
      <c r="AR7" s="52">
        <v>467303.02237699996</v>
      </c>
      <c r="AS7" s="50">
        <v>140.10102000000001</v>
      </c>
      <c r="AT7" s="50">
        <v>6538083.1864009993</v>
      </c>
      <c r="AU7" s="52">
        <v>333028.60456400004</v>
      </c>
      <c r="AV7" s="50">
        <v>77.930444000000008</v>
      </c>
      <c r="AW7" s="50">
        <v>17153886.892714001</v>
      </c>
      <c r="AX7" s="52">
        <v>1873672.8496020001</v>
      </c>
      <c r="AY7" s="50">
        <v>1754.0260679999999</v>
      </c>
      <c r="AZ7" s="50">
        <v>62230648.351702996</v>
      </c>
      <c r="BA7" s="52">
        <v>2254749.8090249998</v>
      </c>
      <c r="BB7" s="50">
        <v>191.81275500000001</v>
      </c>
      <c r="BC7" s="50">
        <v>10885219.356730001</v>
      </c>
      <c r="BD7" s="52">
        <v>656033.83710799995</v>
      </c>
      <c r="BE7" s="50">
        <v>3292.7175299999999</v>
      </c>
      <c r="BF7" s="50">
        <v>13296646.612497998</v>
      </c>
      <c r="BG7" s="52">
        <v>594130.58492299996</v>
      </c>
      <c r="BH7" s="50">
        <v>602.68399999999997</v>
      </c>
      <c r="BI7" s="50">
        <v>14847495.141710998</v>
      </c>
      <c r="BJ7" s="52">
        <v>478477.27539600001</v>
      </c>
      <c r="BK7" s="50">
        <v>4933.1203539999997</v>
      </c>
      <c r="BL7" s="50">
        <v>25140826.118414</v>
      </c>
      <c r="BM7" s="52">
        <v>2139820.6343129999</v>
      </c>
      <c r="BN7" s="50">
        <v>932.64003200000002</v>
      </c>
      <c r="BO7" s="50">
        <v>17464965.099632993</v>
      </c>
      <c r="BP7" s="52">
        <v>526519.97166899999</v>
      </c>
      <c r="BQ7" s="50">
        <v>104.934</v>
      </c>
      <c r="BR7" s="50">
        <v>5746209.0049759988</v>
      </c>
      <c r="BS7" s="52">
        <v>225341.537235</v>
      </c>
      <c r="BT7" s="50">
        <v>1293.0165999999999</v>
      </c>
      <c r="BU7" s="50">
        <v>15296178.337119</v>
      </c>
      <c r="BV7" s="52">
        <v>548318.38755500014</v>
      </c>
      <c r="BW7" s="50">
        <v>2077.024124</v>
      </c>
      <c r="BX7" s="50">
        <v>21407043.220564</v>
      </c>
      <c r="BY7" s="52">
        <v>1120410.8883430001</v>
      </c>
      <c r="BZ7" s="50">
        <v>432.673</v>
      </c>
      <c r="CA7" s="50">
        <v>11682221.610863</v>
      </c>
      <c r="CB7" s="52">
        <v>510584.02005799999</v>
      </c>
      <c r="CC7" s="50">
        <v>948.54811099999995</v>
      </c>
      <c r="CD7" s="50">
        <v>33692486.365986004</v>
      </c>
      <c r="CE7" s="52">
        <v>1617167.799907</v>
      </c>
      <c r="CF7" s="50">
        <v>833.79</v>
      </c>
      <c r="CG7" s="50">
        <v>12373892.787242999</v>
      </c>
      <c r="CH7" s="52">
        <v>482576.08051699999</v>
      </c>
      <c r="CI7" s="50">
        <v>24472.648875000003</v>
      </c>
      <c r="CJ7" s="50">
        <v>24244438.843818005</v>
      </c>
      <c r="CK7" s="52">
        <v>954633.42091800016</v>
      </c>
      <c r="CL7" s="50">
        <v>482.21199999999999</v>
      </c>
      <c r="CM7" s="50">
        <v>13082713.729703</v>
      </c>
      <c r="CN7" s="52">
        <v>558673.15952900006</v>
      </c>
      <c r="CO7" s="50">
        <v>3727.60806</v>
      </c>
      <c r="CP7" s="50">
        <v>12820745.59864</v>
      </c>
      <c r="CQ7" s="52">
        <v>446783.82780100009</v>
      </c>
      <c r="CR7" s="51">
        <v>1035680994.1646688</v>
      </c>
    </row>
    <row r="8" spans="1:96" ht="21.75" x14ac:dyDescent="0.25">
      <c r="A8" s="1">
        <v>4</v>
      </c>
      <c r="B8" s="8" t="s">
        <v>60</v>
      </c>
      <c r="C8" s="53">
        <v>5274585.0749599999</v>
      </c>
      <c r="D8" s="53">
        <v>299889552.28238505</v>
      </c>
      <c r="E8" s="56">
        <v>45170922.529674999</v>
      </c>
      <c r="F8" s="53">
        <v>7016.9</v>
      </c>
      <c r="G8" s="53">
        <v>33294734.033218998</v>
      </c>
      <c r="H8" s="56">
        <v>1120433.816106</v>
      </c>
      <c r="I8" s="53">
        <v>465.50164599999999</v>
      </c>
      <c r="J8" s="53">
        <v>28640756.775451001</v>
      </c>
      <c r="K8" s="56">
        <v>868760.81636099995</v>
      </c>
      <c r="L8" s="53">
        <v>1036.6667349999998</v>
      </c>
      <c r="M8" s="53">
        <v>10313635.870068001</v>
      </c>
      <c r="N8" s="56">
        <v>366304.74289699999</v>
      </c>
      <c r="O8" s="53">
        <v>37596.854192999999</v>
      </c>
      <c r="P8" s="53">
        <v>65255346.991379008</v>
      </c>
      <c r="Q8" s="56">
        <v>2102933.6225100001</v>
      </c>
      <c r="R8" s="53">
        <v>2901.311823</v>
      </c>
      <c r="S8" s="53">
        <v>37697821.186767995</v>
      </c>
      <c r="T8" s="56">
        <v>1021876.067177</v>
      </c>
      <c r="U8" s="53">
        <v>222.75368500000002</v>
      </c>
      <c r="V8" s="53">
        <v>5748577.9713320006</v>
      </c>
      <c r="W8" s="56">
        <v>128347.344945</v>
      </c>
      <c r="X8" s="53">
        <v>139.59</v>
      </c>
      <c r="Y8" s="53">
        <v>17878987.164935</v>
      </c>
      <c r="Z8" s="56">
        <v>435505.59781100001</v>
      </c>
      <c r="AA8" s="53">
        <v>1253.1470000000002</v>
      </c>
      <c r="AB8" s="53">
        <v>7798604.356017001</v>
      </c>
      <c r="AC8" s="56">
        <v>313111.21093400003</v>
      </c>
      <c r="AD8" s="53">
        <v>35.76</v>
      </c>
      <c r="AE8" s="53">
        <v>4607678.6341399997</v>
      </c>
      <c r="AF8" s="56">
        <v>167461.827123</v>
      </c>
      <c r="AG8" s="53">
        <v>10455.951303</v>
      </c>
      <c r="AH8" s="53">
        <v>65386642.729805999</v>
      </c>
      <c r="AI8" s="56">
        <v>3632524.9854879999</v>
      </c>
      <c r="AJ8" s="53">
        <v>443.56399999999996</v>
      </c>
      <c r="AK8" s="53">
        <v>5724593.6070580008</v>
      </c>
      <c r="AL8" s="56">
        <v>221338.16141500001</v>
      </c>
      <c r="AM8" s="53">
        <v>1129.3670499999998</v>
      </c>
      <c r="AN8" s="53">
        <v>53998348.84782099</v>
      </c>
      <c r="AO8" s="56">
        <v>1433771.4399260001</v>
      </c>
      <c r="AP8" s="53">
        <v>363.94400000000007</v>
      </c>
      <c r="AQ8" s="53">
        <v>7368282.4618330002</v>
      </c>
      <c r="AR8" s="56">
        <v>520433.87336799991</v>
      </c>
      <c r="AS8" s="53">
        <v>213.51362</v>
      </c>
      <c r="AT8" s="53">
        <v>6790009.6669910001</v>
      </c>
      <c r="AU8" s="56">
        <v>325919.20375799999</v>
      </c>
      <c r="AV8" s="53">
        <v>106.53710000000001</v>
      </c>
      <c r="AW8" s="53">
        <v>15639523.747326</v>
      </c>
      <c r="AX8" s="56">
        <v>1501222.000797</v>
      </c>
      <c r="AY8" s="53">
        <v>2650.198973</v>
      </c>
      <c r="AZ8" s="53">
        <v>63164988.116996005</v>
      </c>
      <c r="BA8" s="56">
        <v>2035761.7674200004</v>
      </c>
      <c r="BB8" s="53">
        <v>396.71600000000001</v>
      </c>
      <c r="BC8" s="53">
        <v>11765406.176244</v>
      </c>
      <c r="BD8" s="56">
        <v>586584.68999099988</v>
      </c>
      <c r="BE8" s="53">
        <v>3785.8035030000005</v>
      </c>
      <c r="BF8" s="53">
        <v>13001971.707128998</v>
      </c>
      <c r="BG8" s="56">
        <v>573557.87113699992</v>
      </c>
      <c r="BH8" s="53">
        <v>772.13188400000001</v>
      </c>
      <c r="BI8" s="53">
        <v>14888032.928353002</v>
      </c>
      <c r="BJ8" s="56">
        <v>461796.07382499991</v>
      </c>
      <c r="BK8" s="53">
        <v>5765.5242099999996</v>
      </c>
      <c r="BL8" s="53">
        <v>24982055.067930996</v>
      </c>
      <c r="BM8" s="56">
        <v>2022478.1973540001</v>
      </c>
      <c r="BN8" s="53">
        <v>1528.6215769999999</v>
      </c>
      <c r="BO8" s="53">
        <v>19200321.229617</v>
      </c>
      <c r="BP8" s="56">
        <v>521390.94331400003</v>
      </c>
      <c r="BQ8" s="53">
        <v>177.28800000000001</v>
      </c>
      <c r="BR8" s="53">
        <v>5992126.8040550016</v>
      </c>
      <c r="BS8" s="56">
        <v>205280.20630600004</v>
      </c>
      <c r="BT8" s="53">
        <v>1799.762972</v>
      </c>
      <c r="BU8" s="53">
        <v>18817855.356799997</v>
      </c>
      <c r="BV8" s="56">
        <v>524120.39765000006</v>
      </c>
      <c r="BW8" s="53">
        <v>2508.404638</v>
      </c>
      <c r="BX8" s="53">
        <v>22335083.296554998</v>
      </c>
      <c r="BY8" s="56">
        <v>1262727.3167719999</v>
      </c>
      <c r="BZ8" s="53">
        <v>656.38200000000006</v>
      </c>
      <c r="CA8" s="53">
        <v>12539954.413093999</v>
      </c>
      <c r="CB8" s="56">
        <v>476996.597412</v>
      </c>
      <c r="CC8" s="53">
        <v>1528.2481409999998</v>
      </c>
      <c r="CD8" s="53">
        <v>35221855.941467002</v>
      </c>
      <c r="CE8" s="56">
        <v>1519794.6425770002</v>
      </c>
      <c r="CF8" s="53">
        <v>1125.4639999999999</v>
      </c>
      <c r="CG8" s="53">
        <v>12800915.860736998</v>
      </c>
      <c r="CH8" s="56">
        <v>426369.76890099997</v>
      </c>
      <c r="CI8" s="53">
        <v>23978.364988000001</v>
      </c>
      <c r="CJ8" s="53">
        <v>23834931.770662002</v>
      </c>
      <c r="CK8" s="56">
        <v>886203.77124399994</v>
      </c>
      <c r="CL8" s="53">
        <v>663.83999999999992</v>
      </c>
      <c r="CM8" s="53">
        <v>13796658.415644998</v>
      </c>
      <c r="CN8" s="56">
        <v>570137.94282600004</v>
      </c>
      <c r="CO8" s="53">
        <v>4096.5020000000004</v>
      </c>
      <c r="CP8" s="53">
        <v>12755113.002985999</v>
      </c>
      <c r="CQ8" s="56">
        <v>406403.39786000003</v>
      </c>
      <c r="CR8" s="54">
        <v>1048330236.9296809</v>
      </c>
    </row>
    <row r="9" spans="1:96" ht="21.75" x14ac:dyDescent="0.25">
      <c r="A9" s="1">
        <v>5</v>
      </c>
      <c r="B9" s="8" t="s">
        <v>61</v>
      </c>
      <c r="C9" s="57">
        <v>5442177.4257140001</v>
      </c>
      <c r="D9" s="57">
        <v>326233342.01154792</v>
      </c>
      <c r="E9" s="60">
        <v>45231275.835908994</v>
      </c>
      <c r="F9" s="57">
        <v>6548.1822350000002</v>
      </c>
      <c r="G9" s="57">
        <v>36629766.852240995</v>
      </c>
      <c r="H9" s="60">
        <v>1262287.629896</v>
      </c>
      <c r="I9" s="57">
        <v>219.53807900000001</v>
      </c>
      <c r="J9" s="57">
        <v>31573584.704631001</v>
      </c>
      <c r="K9" s="60">
        <v>1073017.6723119996</v>
      </c>
      <c r="L9" s="57">
        <v>448.95600000000002</v>
      </c>
      <c r="M9" s="57">
        <v>11432659.657705002</v>
      </c>
      <c r="N9" s="60">
        <v>378037.86850300001</v>
      </c>
      <c r="O9" s="57">
        <v>40180.224646999995</v>
      </c>
      <c r="P9" s="57">
        <v>71344107.433469996</v>
      </c>
      <c r="Q9" s="60">
        <v>2266192.7938469998</v>
      </c>
      <c r="R9" s="57">
        <v>2770.570909</v>
      </c>
      <c r="S9" s="57">
        <v>41227240.478087999</v>
      </c>
      <c r="T9" s="60">
        <v>1021940.9209250001</v>
      </c>
      <c r="U9" s="57">
        <v>141.52800000000002</v>
      </c>
      <c r="V9" s="57">
        <v>6015406.9976770002</v>
      </c>
      <c r="W9" s="60">
        <v>128545.825914</v>
      </c>
      <c r="X9" s="57">
        <v>83.251999999999995</v>
      </c>
      <c r="Y9" s="57">
        <v>18427673.884405002</v>
      </c>
      <c r="Z9" s="60">
        <v>515180.62427100004</v>
      </c>
      <c r="AA9" s="57">
        <v>838.99400000000003</v>
      </c>
      <c r="AB9" s="57">
        <v>8545632.8269820008</v>
      </c>
      <c r="AC9" s="60">
        <v>319057.23765700002</v>
      </c>
      <c r="AD9" s="57">
        <v>36.771000000000001</v>
      </c>
      <c r="AE9" s="57">
        <v>5022089.9342680005</v>
      </c>
      <c r="AF9" s="60">
        <v>189906.49775200002</v>
      </c>
      <c r="AG9" s="57">
        <v>7641.7938510000004</v>
      </c>
      <c r="AH9" s="57">
        <v>75734247.647184998</v>
      </c>
      <c r="AI9" s="60">
        <v>4362909.5307060005</v>
      </c>
      <c r="AJ9" s="57">
        <v>240.41199999999998</v>
      </c>
      <c r="AK9" s="57">
        <v>6572582.5181459989</v>
      </c>
      <c r="AL9" s="60">
        <v>231391.63487400001</v>
      </c>
      <c r="AM9" s="57">
        <v>916.0440000000001</v>
      </c>
      <c r="AN9" s="57">
        <v>55340859.085387997</v>
      </c>
      <c r="AO9" s="60">
        <v>1475959.857076</v>
      </c>
      <c r="AP9" s="57">
        <v>282.077111</v>
      </c>
      <c r="AQ9" s="57">
        <v>8347615.3394539999</v>
      </c>
      <c r="AR9" s="60">
        <v>470483.52580899996</v>
      </c>
      <c r="AS9" s="57">
        <v>192.00609999999998</v>
      </c>
      <c r="AT9" s="57">
        <v>7773456.2348310007</v>
      </c>
      <c r="AU9" s="60">
        <v>374973.06200800004</v>
      </c>
      <c r="AV9" s="57">
        <v>62.977899999999998</v>
      </c>
      <c r="AW9" s="57">
        <v>16463911.166610997</v>
      </c>
      <c r="AX9" s="60">
        <v>1576811.532933</v>
      </c>
      <c r="AY9" s="57">
        <v>2244.7927</v>
      </c>
      <c r="AZ9" s="57">
        <v>66956218.841156006</v>
      </c>
      <c r="BA9" s="60">
        <v>2101673.1400840003</v>
      </c>
      <c r="BB9" s="57">
        <v>340.36189400000001</v>
      </c>
      <c r="BC9" s="57">
        <v>12166270.350623999</v>
      </c>
      <c r="BD9" s="60">
        <v>719606.63842999982</v>
      </c>
      <c r="BE9" s="57">
        <v>2484.954894</v>
      </c>
      <c r="BF9" s="57">
        <v>15009333.469635999</v>
      </c>
      <c r="BG9" s="60">
        <v>627173.27114600013</v>
      </c>
      <c r="BH9" s="57">
        <v>528.63588600000003</v>
      </c>
      <c r="BI9" s="57">
        <v>16303848.865533</v>
      </c>
      <c r="BJ9" s="60">
        <v>517170.27344199998</v>
      </c>
      <c r="BK9" s="57">
        <v>5635.6512009999997</v>
      </c>
      <c r="BL9" s="57">
        <v>26042343.297365997</v>
      </c>
      <c r="BM9" s="60">
        <v>2073520.1111389999</v>
      </c>
      <c r="BN9" s="57">
        <v>3052.3849220000002</v>
      </c>
      <c r="BO9" s="57">
        <v>20058590.636949997</v>
      </c>
      <c r="BP9" s="60">
        <v>524784.848352</v>
      </c>
      <c r="BQ9" s="57">
        <v>154.16733299999999</v>
      </c>
      <c r="BR9" s="57">
        <v>6593489.2186009996</v>
      </c>
      <c r="BS9" s="60">
        <v>214464.81459399994</v>
      </c>
      <c r="BT9" s="57">
        <v>1939.1449929999999</v>
      </c>
      <c r="BU9" s="57">
        <v>17537988.181084</v>
      </c>
      <c r="BV9" s="60">
        <v>535030.70288300002</v>
      </c>
      <c r="BW9" s="57">
        <v>2124.7254119999998</v>
      </c>
      <c r="BX9" s="57">
        <v>24294929.152439002</v>
      </c>
      <c r="BY9" s="60">
        <v>1395025.895157</v>
      </c>
      <c r="BZ9" s="57">
        <v>476.83299999999997</v>
      </c>
      <c r="CA9" s="57">
        <v>13573029.377589999</v>
      </c>
      <c r="CB9" s="60">
        <v>495690.86182700004</v>
      </c>
      <c r="CC9" s="57">
        <v>1055.5935380000001</v>
      </c>
      <c r="CD9" s="57">
        <v>38144379.125730999</v>
      </c>
      <c r="CE9" s="60">
        <v>1635684.5278349998</v>
      </c>
      <c r="CF9" s="57">
        <v>1093.65164</v>
      </c>
      <c r="CG9" s="57">
        <v>14109472.132624999</v>
      </c>
      <c r="CH9" s="60">
        <v>456957.12826799997</v>
      </c>
      <c r="CI9" s="57">
        <v>16749.652461999998</v>
      </c>
      <c r="CJ9" s="57">
        <v>23573517.740896005</v>
      </c>
      <c r="CK9" s="60">
        <v>901443.07764299994</v>
      </c>
      <c r="CL9" s="57">
        <v>584.25</v>
      </c>
      <c r="CM9" s="57">
        <v>15489503.699889001</v>
      </c>
      <c r="CN9" s="60">
        <v>597053.94464899995</v>
      </c>
      <c r="CO9" s="57">
        <v>4531.4158649999999</v>
      </c>
      <c r="CP9" s="57">
        <v>14002906.824348999</v>
      </c>
      <c r="CQ9" s="60">
        <v>455625.64821600012</v>
      </c>
      <c r="CR9" s="58">
        <v>1130214651.5904417</v>
      </c>
    </row>
    <row r="10" spans="1:96" ht="26.45" customHeight="1" x14ac:dyDescent="0.25">
      <c r="A10" s="1">
        <v>6</v>
      </c>
      <c r="B10" s="8" t="s">
        <v>55</v>
      </c>
      <c r="C10" s="61">
        <v>5549634.4902059985</v>
      </c>
      <c r="D10" s="61">
        <v>335932650.24896908</v>
      </c>
      <c r="E10" s="64">
        <v>56216748.588037997</v>
      </c>
      <c r="F10" s="61">
        <v>7795.5495700000001</v>
      </c>
      <c r="G10" s="61">
        <v>40443921.269655004</v>
      </c>
      <c r="H10" s="64">
        <v>1538434.806538</v>
      </c>
      <c r="I10" s="61">
        <v>2159.2097759999997</v>
      </c>
      <c r="J10" s="61">
        <v>35147162.588388003</v>
      </c>
      <c r="K10" s="64">
        <v>1215318.391414</v>
      </c>
      <c r="L10" s="61">
        <v>631.44526999999994</v>
      </c>
      <c r="M10" s="61">
        <v>12732191.982947998</v>
      </c>
      <c r="N10" s="64">
        <v>420960.95946099993</v>
      </c>
      <c r="O10" s="61">
        <v>36771.175867999998</v>
      </c>
      <c r="P10" s="61">
        <v>74851067.701213002</v>
      </c>
      <c r="Q10" s="64">
        <v>2938096.2890329999</v>
      </c>
      <c r="R10" s="61">
        <v>3549.8765189999995</v>
      </c>
      <c r="S10" s="61">
        <v>42670138.788684003</v>
      </c>
      <c r="T10" s="64">
        <v>1334286.0758249999</v>
      </c>
      <c r="U10" s="61">
        <v>201.82100000000003</v>
      </c>
      <c r="V10" s="61">
        <v>6248609.6695950003</v>
      </c>
      <c r="W10" s="64">
        <v>158945.67147599996</v>
      </c>
      <c r="X10" s="61">
        <v>287.13200000000001</v>
      </c>
      <c r="Y10" s="61">
        <v>18962526.861917</v>
      </c>
      <c r="Z10" s="64">
        <v>566789.26049699995</v>
      </c>
      <c r="AA10" s="61">
        <v>966.97</v>
      </c>
      <c r="AB10" s="61">
        <v>9199167.3575759996</v>
      </c>
      <c r="AC10" s="64">
        <v>327648.86629099998</v>
      </c>
      <c r="AD10" s="61">
        <v>178.89400000000001</v>
      </c>
      <c r="AE10" s="61">
        <v>5470710.3420479996</v>
      </c>
      <c r="AF10" s="64">
        <v>211899.70829299997</v>
      </c>
      <c r="AG10" s="61">
        <v>16265.74553</v>
      </c>
      <c r="AH10" s="61">
        <v>81612083.818440989</v>
      </c>
      <c r="AI10" s="64">
        <v>4829320.6836369997</v>
      </c>
      <c r="AJ10" s="61">
        <v>635.07999999999993</v>
      </c>
      <c r="AK10" s="61">
        <v>7358159.7883129986</v>
      </c>
      <c r="AL10" s="64">
        <v>271615.08842899994</v>
      </c>
      <c r="AM10" s="61">
        <v>1227.4376999999999</v>
      </c>
      <c r="AN10" s="61">
        <v>57156928.143236011</v>
      </c>
      <c r="AO10" s="64">
        <v>1950567.6473930001</v>
      </c>
      <c r="AP10" s="61">
        <v>588.327</v>
      </c>
      <c r="AQ10" s="61">
        <v>9351193.5969949998</v>
      </c>
      <c r="AR10" s="64">
        <v>633796.25133300002</v>
      </c>
      <c r="AS10" s="61">
        <v>222.57085000000001</v>
      </c>
      <c r="AT10" s="61">
        <v>8535642.8719840012</v>
      </c>
      <c r="AU10" s="64">
        <v>576530.13660199998</v>
      </c>
      <c r="AV10" s="61">
        <v>99.201300000000003</v>
      </c>
      <c r="AW10" s="61">
        <v>16856852.310860001</v>
      </c>
      <c r="AX10" s="64">
        <v>1067397.0669660002</v>
      </c>
      <c r="AY10" s="61">
        <v>3245.8682429999999</v>
      </c>
      <c r="AZ10" s="61">
        <v>70448320.403387994</v>
      </c>
      <c r="BA10" s="64">
        <v>3348867.1674560001</v>
      </c>
      <c r="BB10" s="61">
        <v>365.89400000000001</v>
      </c>
      <c r="BC10" s="61">
        <v>13753871.321958002</v>
      </c>
      <c r="BD10" s="64">
        <v>1010131.9500419999</v>
      </c>
      <c r="BE10" s="61">
        <v>2930.8432379999999</v>
      </c>
      <c r="BF10" s="61">
        <v>16046468.620029001</v>
      </c>
      <c r="BG10" s="64">
        <v>842825.70111000014</v>
      </c>
      <c r="BH10" s="61">
        <v>731.31838600000003</v>
      </c>
      <c r="BI10" s="61">
        <v>17857824.618667003</v>
      </c>
      <c r="BJ10" s="64">
        <v>667801.13249400002</v>
      </c>
      <c r="BK10" s="61">
        <v>5635.4029659999997</v>
      </c>
      <c r="BL10" s="61">
        <v>27120862.381552</v>
      </c>
      <c r="BM10" s="64">
        <v>2321250.3726280001</v>
      </c>
      <c r="BN10" s="61">
        <v>4992.8520020000005</v>
      </c>
      <c r="BO10" s="61">
        <v>20772847.768949997</v>
      </c>
      <c r="BP10" s="64">
        <v>590342.69363300013</v>
      </c>
      <c r="BQ10" s="61">
        <v>302.35347000000002</v>
      </c>
      <c r="BR10" s="61">
        <v>7017415.2956139985</v>
      </c>
      <c r="BS10" s="64">
        <v>277160.32818700001</v>
      </c>
      <c r="BT10" s="61">
        <v>2000.9222399999999</v>
      </c>
      <c r="BU10" s="61">
        <v>18933915.774326999</v>
      </c>
      <c r="BV10" s="64">
        <v>671607.70142700011</v>
      </c>
      <c r="BW10" s="61">
        <v>3574.4409999999998</v>
      </c>
      <c r="BX10" s="61">
        <v>29347464.062155001</v>
      </c>
      <c r="BY10" s="64">
        <v>1752169.0184550004</v>
      </c>
      <c r="BZ10" s="61">
        <v>612.11205800000005</v>
      </c>
      <c r="CA10" s="61">
        <v>14921511.477988001</v>
      </c>
      <c r="CB10" s="64">
        <v>627211.67158999993</v>
      </c>
      <c r="CC10" s="61">
        <v>1596.859009</v>
      </c>
      <c r="CD10" s="61">
        <v>43582257.742036998</v>
      </c>
      <c r="CE10" s="64">
        <v>2156360.1285059997</v>
      </c>
      <c r="CF10" s="61">
        <v>1479.0058569999999</v>
      </c>
      <c r="CG10" s="61">
        <v>15105971.358822001</v>
      </c>
      <c r="CH10" s="64">
        <v>593544.53346700012</v>
      </c>
      <c r="CI10" s="61">
        <v>13364.008643000001</v>
      </c>
      <c r="CJ10" s="61">
        <v>24698537.324504003</v>
      </c>
      <c r="CK10" s="64">
        <v>1299922.591738</v>
      </c>
      <c r="CL10" s="61">
        <v>712.36520499999995</v>
      </c>
      <c r="CM10" s="61">
        <v>17326901.231679998</v>
      </c>
      <c r="CN10" s="64">
        <v>689493.40329799999</v>
      </c>
      <c r="CO10" s="61">
        <v>3838.125548</v>
      </c>
      <c r="CP10" s="61">
        <v>14889274.349784</v>
      </c>
      <c r="CQ10" s="64">
        <v>511501.41005500004</v>
      </c>
      <c r="CR10" s="62">
        <v>1211637593.666043</v>
      </c>
    </row>
    <row r="11" spans="1:96" ht="26.45" customHeight="1" x14ac:dyDescent="0.25">
      <c r="A11" s="1">
        <v>7</v>
      </c>
      <c r="B11" s="8" t="s">
        <v>62</v>
      </c>
      <c r="C11" s="65">
        <v>5598593</v>
      </c>
      <c r="D11" s="65">
        <v>300989951</v>
      </c>
      <c r="E11" s="68">
        <v>58790291</v>
      </c>
      <c r="F11" s="65">
        <v>6089</v>
      </c>
      <c r="G11" s="65">
        <v>36793487</v>
      </c>
      <c r="H11" s="68">
        <v>699636</v>
      </c>
      <c r="I11" s="65">
        <v>1185</v>
      </c>
      <c r="J11" s="65">
        <v>33477678</v>
      </c>
      <c r="K11" s="68">
        <v>707038</v>
      </c>
      <c r="L11" s="65">
        <v>619</v>
      </c>
      <c r="M11" s="65">
        <v>11209831</v>
      </c>
      <c r="N11" s="68">
        <v>190760</v>
      </c>
      <c r="O11" s="65">
        <v>28463</v>
      </c>
      <c r="P11" s="65">
        <v>66456049</v>
      </c>
      <c r="Q11" s="68">
        <v>1663561</v>
      </c>
      <c r="R11" s="65">
        <v>3170</v>
      </c>
      <c r="S11" s="65">
        <v>37670859</v>
      </c>
      <c r="T11" s="68">
        <v>899519</v>
      </c>
      <c r="U11" s="65">
        <v>164</v>
      </c>
      <c r="V11" s="65">
        <v>5800644</v>
      </c>
      <c r="W11" s="68">
        <v>145308</v>
      </c>
      <c r="X11" s="65">
        <v>222</v>
      </c>
      <c r="Y11" s="65">
        <v>18841542</v>
      </c>
      <c r="Z11" s="68">
        <v>369851</v>
      </c>
      <c r="AA11" s="65">
        <v>656</v>
      </c>
      <c r="AB11" s="65">
        <v>8439198</v>
      </c>
      <c r="AC11" s="68">
        <v>149522</v>
      </c>
      <c r="AD11" s="65">
        <v>111</v>
      </c>
      <c r="AE11" s="65">
        <v>5154866</v>
      </c>
      <c r="AF11" s="68">
        <v>185553</v>
      </c>
      <c r="AG11" s="65">
        <v>9255</v>
      </c>
      <c r="AH11" s="65">
        <v>71563122</v>
      </c>
      <c r="AI11" s="68">
        <v>2971882</v>
      </c>
      <c r="AJ11" s="65">
        <v>446</v>
      </c>
      <c r="AK11" s="65">
        <v>6932077</v>
      </c>
      <c r="AL11" s="68">
        <v>215012</v>
      </c>
      <c r="AM11" s="65">
        <v>1100</v>
      </c>
      <c r="AN11" s="65">
        <v>53818134</v>
      </c>
      <c r="AO11" s="68">
        <v>1355167</v>
      </c>
      <c r="AP11" s="65">
        <v>553</v>
      </c>
      <c r="AQ11" s="65">
        <v>8623198</v>
      </c>
      <c r="AR11" s="68">
        <v>472545</v>
      </c>
      <c r="AS11" s="65">
        <v>226</v>
      </c>
      <c r="AT11" s="65">
        <v>8048907</v>
      </c>
      <c r="AU11" s="68">
        <v>344862</v>
      </c>
      <c r="AV11" s="65">
        <v>93</v>
      </c>
      <c r="AW11" s="65">
        <v>16538014</v>
      </c>
      <c r="AX11" s="68">
        <v>619552</v>
      </c>
      <c r="AY11" s="65">
        <v>3001</v>
      </c>
      <c r="AZ11" s="65">
        <v>64050823</v>
      </c>
      <c r="BA11" s="68">
        <v>3291807</v>
      </c>
      <c r="BB11" s="65">
        <v>362</v>
      </c>
      <c r="BC11" s="65">
        <v>12897392</v>
      </c>
      <c r="BD11" s="68">
        <v>545411</v>
      </c>
      <c r="BE11" s="65">
        <v>2669</v>
      </c>
      <c r="BF11" s="65">
        <v>14435111</v>
      </c>
      <c r="BG11" s="68">
        <v>606692</v>
      </c>
      <c r="BH11" s="65">
        <v>597</v>
      </c>
      <c r="BI11" s="65">
        <v>16952243</v>
      </c>
      <c r="BJ11" s="68">
        <v>463734</v>
      </c>
      <c r="BK11" s="65">
        <v>4674</v>
      </c>
      <c r="BL11" s="65">
        <v>25678502</v>
      </c>
      <c r="BM11" s="68">
        <v>1576859</v>
      </c>
      <c r="BN11" s="65">
        <v>3188</v>
      </c>
      <c r="BO11" s="65">
        <v>19537705</v>
      </c>
      <c r="BP11" s="68">
        <v>436216</v>
      </c>
      <c r="BQ11" s="65">
        <v>342</v>
      </c>
      <c r="BR11" s="65">
        <v>6403313</v>
      </c>
      <c r="BS11" s="68">
        <v>215210</v>
      </c>
      <c r="BT11" s="65">
        <v>2453</v>
      </c>
      <c r="BU11" s="65">
        <v>19026016</v>
      </c>
      <c r="BV11" s="68">
        <v>510184</v>
      </c>
      <c r="BW11" s="65">
        <v>2814</v>
      </c>
      <c r="BX11" s="65">
        <v>25489267</v>
      </c>
      <c r="BY11" s="68">
        <v>1341656</v>
      </c>
      <c r="BZ11" s="65">
        <v>516</v>
      </c>
      <c r="CA11" s="65">
        <v>14137097</v>
      </c>
      <c r="CB11" s="68">
        <v>386793</v>
      </c>
      <c r="CC11" s="65">
        <v>1298</v>
      </c>
      <c r="CD11" s="65">
        <v>38796796</v>
      </c>
      <c r="CE11" s="68">
        <v>1422259</v>
      </c>
      <c r="CF11" s="65">
        <v>994</v>
      </c>
      <c r="CG11" s="65">
        <v>14190391</v>
      </c>
      <c r="CH11" s="68">
        <v>292743</v>
      </c>
      <c r="CI11" s="65">
        <v>12332</v>
      </c>
      <c r="CJ11" s="65">
        <v>23697068</v>
      </c>
      <c r="CK11" s="68">
        <v>1005394</v>
      </c>
      <c r="CL11" s="65">
        <v>649</v>
      </c>
      <c r="CM11" s="65">
        <v>16139198</v>
      </c>
      <c r="CN11" s="68">
        <v>503244</v>
      </c>
      <c r="CO11" s="65">
        <v>3153</v>
      </c>
      <c r="CP11" s="65">
        <v>13891204</v>
      </c>
      <c r="CQ11" s="68">
        <v>367327</v>
      </c>
      <c r="CR11" s="66">
        <v>1104115254</v>
      </c>
    </row>
    <row r="12" spans="1:96" ht="26.45" customHeight="1" x14ac:dyDescent="0.25">
      <c r="A12" s="1">
        <v>8</v>
      </c>
      <c r="B12" s="8" t="s">
        <v>63</v>
      </c>
      <c r="C12" s="65">
        <v>5615427</v>
      </c>
      <c r="D12" s="65">
        <v>326745072</v>
      </c>
      <c r="E12" s="68">
        <v>61711125</v>
      </c>
      <c r="F12" s="65">
        <v>8168</v>
      </c>
      <c r="G12" s="65">
        <v>39150009</v>
      </c>
      <c r="H12" s="68">
        <v>595459</v>
      </c>
      <c r="I12" s="65">
        <v>2417</v>
      </c>
      <c r="J12" s="65">
        <v>36469179</v>
      </c>
      <c r="K12" s="68">
        <v>721104</v>
      </c>
      <c r="L12" s="65">
        <v>612</v>
      </c>
      <c r="M12" s="65">
        <v>11195515</v>
      </c>
      <c r="N12" s="68">
        <v>150842</v>
      </c>
      <c r="O12" s="65">
        <v>34769</v>
      </c>
      <c r="P12" s="65">
        <v>70944646</v>
      </c>
      <c r="Q12" s="68">
        <v>1433275</v>
      </c>
      <c r="R12" s="65">
        <v>2829</v>
      </c>
      <c r="S12" s="65">
        <v>39704471</v>
      </c>
      <c r="T12" s="68">
        <v>880453</v>
      </c>
      <c r="U12" s="65">
        <v>200</v>
      </c>
      <c r="V12" s="65">
        <v>6190126</v>
      </c>
      <c r="W12" s="68">
        <v>131973</v>
      </c>
      <c r="X12" s="65">
        <v>282</v>
      </c>
      <c r="Y12" s="65">
        <v>20464530</v>
      </c>
      <c r="Z12" s="68">
        <v>314547</v>
      </c>
      <c r="AA12" s="65">
        <v>888</v>
      </c>
      <c r="AB12" s="65">
        <v>8783590</v>
      </c>
      <c r="AC12" s="68">
        <v>122005</v>
      </c>
      <c r="AD12" s="65">
        <v>142</v>
      </c>
      <c r="AE12" s="65">
        <v>5495243</v>
      </c>
      <c r="AF12" s="68">
        <v>178711</v>
      </c>
      <c r="AG12" s="65">
        <v>14145</v>
      </c>
      <c r="AH12" s="65">
        <v>76223652</v>
      </c>
      <c r="AI12" s="68">
        <v>2806164</v>
      </c>
      <c r="AJ12" s="65">
        <v>736</v>
      </c>
      <c r="AK12" s="65">
        <v>7614218</v>
      </c>
      <c r="AL12" s="68">
        <v>199327</v>
      </c>
      <c r="AM12" s="65">
        <v>1035</v>
      </c>
      <c r="AN12" s="65">
        <v>57935903</v>
      </c>
      <c r="AO12" s="68">
        <v>1265893</v>
      </c>
      <c r="AP12" s="65">
        <v>550</v>
      </c>
      <c r="AQ12" s="65">
        <v>9635831</v>
      </c>
      <c r="AR12" s="68">
        <v>453313</v>
      </c>
      <c r="AS12" s="65">
        <v>176</v>
      </c>
      <c r="AT12" s="65">
        <v>8487493</v>
      </c>
      <c r="AU12" s="68">
        <v>310377</v>
      </c>
      <c r="AV12" s="65">
        <v>108</v>
      </c>
      <c r="AW12" s="65">
        <v>18077972</v>
      </c>
      <c r="AX12" s="68">
        <v>580303</v>
      </c>
      <c r="AY12" s="65">
        <v>4183</v>
      </c>
      <c r="AZ12" s="65">
        <v>68519577</v>
      </c>
      <c r="BA12" s="68">
        <v>2858189</v>
      </c>
      <c r="BB12" s="65">
        <v>330</v>
      </c>
      <c r="BC12" s="65">
        <v>13276382</v>
      </c>
      <c r="BD12" s="68">
        <v>488089</v>
      </c>
      <c r="BE12" s="65">
        <v>2856</v>
      </c>
      <c r="BF12" s="65">
        <v>15378455</v>
      </c>
      <c r="BG12" s="68">
        <v>599618</v>
      </c>
      <c r="BH12" s="65">
        <v>688</v>
      </c>
      <c r="BI12" s="65">
        <v>18277609</v>
      </c>
      <c r="BJ12" s="68">
        <v>534898</v>
      </c>
      <c r="BK12" s="65">
        <v>5427</v>
      </c>
      <c r="BL12" s="65">
        <v>29469318</v>
      </c>
      <c r="BM12" s="68">
        <v>1459481</v>
      </c>
      <c r="BN12" s="65">
        <v>4389</v>
      </c>
      <c r="BO12" s="65">
        <v>21103215</v>
      </c>
      <c r="BP12" s="68">
        <v>397846</v>
      </c>
      <c r="BQ12" s="65">
        <v>281</v>
      </c>
      <c r="BR12" s="65">
        <v>6622172</v>
      </c>
      <c r="BS12" s="68">
        <v>149057</v>
      </c>
      <c r="BT12" s="65">
        <v>2639</v>
      </c>
      <c r="BU12" s="65">
        <v>19945749</v>
      </c>
      <c r="BV12" s="68">
        <v>509648</v>
      </c>
      <c r="BW12" s="65">
        <v>3868</v>
      </c>
      <c r="BX12" s="65">
        <v>25721213</v>
      </c>
      <c r="BY12" s="68">
        <v>1243426</v>
      </c>
      <c r="BZ12" s="65">
        <v>556</v>
      </c>
      <c r="CA12" s="65">
        <v>15092756</v>
      </c>
      <c r="CB12" s="68">
        <v>334608</v>
      </c>
      <c r="CC12" s="65">
        <v>1282</v>
      </c>
      <c r="CD12" s="65">
        <v>39928094</v>
      </c>
      <c r="CE12" s="68">
        <v>1270678</v>
      </c>
      <c r="CF12" s="65">
        <v>1163</v>
      </c>
      <c r="CG12" s="65">
        <v>14836457</v>
      </c>
      <c r="CH12" s="68">
        <v>266408</v>
      </c>
      <c r="CI12" s="65">
        <v>12421</v>
      </c>
      <c r="CJ12" s="65">
        <v>26127796</v>
      </c>
      <c r="CK12" s="68">
        <v>950604</v>
      </c>
      <c r="CL12" s="65">
        <v>710</v>
      </c>
      <c r="CM12" s="65">
        <v>17422451</v>
      </c>
      <c r="CN12" s="68">
        <v>458352</v>
      </c>
      <c r="CO12" s="65">
        <v>5719</v>
      </c>
      <c r="CP12" s="65">
        <v>15037798</v>
      </c>
      <c r="CQ12" s="68">
        <v>385644</v>
      </c>
      <c r="CR12" s="66">
        <v>1179366908</v>
      </c>
    </row>
    <row r="13" spans="1:96" ht="26.45" customHeight="1" x14ac:dyDescent="0.25">
      <c r="A13" s="1">
        <v>9</v>
      </c>
      <c r="B13" s="8" t="s">
        <v>64</v>
      </c>
      <c r="C13" s="65">
        <v>5537337</v>
      </c>
      <c r="D13" s="65">
        <v>335848433</v>
      </c>
      <c r="E13" s="68">
        <v>64750021</v>
      </c>
      <c r="F13" s="65">
        <v>6345</v>
      </c>
      <c r="G13" s="65">
        <v>38705103</v>
      </c>
      <c r="H13" s="68">
        <v>616752</v>
      </c>
      <c r="I13" s="65">
        <v>1316</v>
      </c>
      <c r="J13" s="65">
        <v>36389900</v>
      </c>
      <c r="K13" s="68">
        <v>538686</v>
      </c>
      <c r="L13" s="65">
        <v>452</v>
      </c>
      <c r="M13" s="65">
        <v>10864526</v>
      </c>
      <c r="N13" s="68">
        <v>141927</v>
      </c>
      <c r="O13" s="65">
        <v>29102</v>
      </c>
      <c r="P13" s="65">
        <v>70731226</v>
      </c>
      <c r="Q13" s="68">
        <v>1534355</v>
      </c>
      <c r="R13" s="65">
        <v>3238</v>
      </c>
      <c r="S13" s="65">
        <v>39987339</v>
      </c>
      <c r="T13" s="68">
        <v>882670</v>
      </c>
      <c r="U13" s="65">
        <v>160</v>
      </c>
      <c r="V13" s="65">
        <v>6408376</v>
      </c>
      <c r="W13" s="68">
        <v>130622</v>
      </c>
      <c r="X13" s="65">
        <v>284</v>
      </c>
      <c r="Y13" s="65">
        <v>21812761</v>
      </c>
      <c r="Z13" s="68">
        <v>335949</v>
      </c>
      <c r="AA13" s="65">
        <v>861</v>
      </c>
      <c r="AB13" s="65">
        <v>8621301</v>
      </c>
      <c r="AC13" s="68">
        <v>142515</v>
      </c>
      <c r="AD13" s="65">
        <v>132</v>
      </c>
      <c r="AE13" s="65">
        <v>5534559</v>
      </c>
      <c r="AF13" s="68">
        <v>186372</v>
      </c>
      <c r="AG13" s="65">
        <v>9909</v>
      </c>
      <c r="AH13" s="65">
        <v>75772692</v>
      </c>
      <c r="AI13" s="68">
        <v>2682296</v>
      </c>
      <c r="AJ13" s="65">
        <v>651</v>
      </c>
      <c r="AK13" s="65">
        <v>6841876</v>
      </c>
      <c r="AL13" s="68">
        <v>178611</v>
      </c>
      <c r="AM13" s="65">
        <v>1035</v>
      </c>
      <c r="AN13" s="65">
        <v>60980833</v>
      </c>
      <c r="AO13" s="68">
        <v>1358457</v>
      </c>
      <c r="AP13" s="65">
        <v>517</v>
      </c>
      <c r="AQ13" s="65">
        <v>9192715</v>
      </c>
      <c r="AR13" s="68">
        <v>403645</v>
      </c>
      <c r="AS13" s="65">
        <v>193</v>
      </c>
      <c r="AT13" s="65">
        <v>8395815</v>
      </c>
      <c r="AU13" s="68">
        <v>482923</v>
      </c>
      <c r="AV13" s="65">
        <v>101</v>
      </c>
      <c r="AW13" s="65">
        <v>18765715</v>
      </c>
      <c r="AX13" s="68">
        <v>616628</v>
      </c>
      <c r="AY13" s="65">
        <v>3438</v>
      </c>
      <c r="AZ13" s="65">
        <v>68590595</v>
      </c>
      <c r="BA13" s="68">
        <v>2581580</v>
      </c>
      <c r="BB13" s="65">
        <v>364</v>
      </c>
      <c r="BC13" s="65">
        <v>13416586</v>
      </c>
      <c r="BD13" s="68">
        <v>514741</v>
      </c>
      <c r="BE13" s="65">
        <v>2746</v>
      </c>
      <c r="BF13" s="65">
        <v>15936263</v>
      </c>
      <c r="BG13" s="68">
        <v>596100</v>
      </c>
      <c r="BH13" s="65">
        <v>824</v>
      </c>
      <c r="BI13" s="65">
        <v>16768693</v>
      </c>
      <c r="BJ13" s="68">
        <v>551880</v>
      </c>
      <c r="BK13" s="65">
        <v>5236</v>
      </c>
      <c r="BL13" s="65">
        <v>29387783</v>
      </c>
      <c r="BM13" s="68">
        <v>1543101</v>
      </c>
      <c r="BN13" s="65">
        <v>3021</v>
      </c>
      <c r="BO13" s="65">
        <v>20376419</v>
      </c>
      <c r="BP13" s="68">
        <v>394326</v>
      </c>
      <c r="BQ13" s="65">
        <v>275</v>
      </c>
      <c r="BR13" s="65">
        <v>6333715</v>
      </c>
      <c r="BS13" s="68">
        <v>147916</v>
      </c>
      <c r="BT13" s="65">
        <v>2317</v>
      </c>
      <c r="BU13" s="65">
        <v>18574712</v>
      </c>
      <c r="BV13" s="68">
        <v>509320</v>
      </c>
      <c r="BW13" s="65">
        <v>2760</v>
      </c>
      <c r="BX13" s="65">
        <v>25675618</v>
      </c>
      <c r="BY13" s="68">
        <v>1229273</v>
      </c>
      <c r="BZ13" s="65">
        <v>692</v>
      </c>
      <c r="CA13" s="65">
        <v>14539364</v>
      </c>
      <c r="CB13" s="68">
        <v>327720</v>
      </c>
      <c r="CC13" s="65">
        <v>1355</v>
      </c>
      <c r="CD13" s="65">
        <v>38843090</v>
      </c>
      <c r="CE13" s="68">
        <v>1254971</v>
      </c>
      <c r="CF13" s="65">
        <v>1209</v>
      </c>
      <c r="CG13" s="65">
        <v>14717388</v>
      </c>
      <c r="CH13" s="68">
        <v>262903</v>
      </c>
      <c r="CI13" s="65">
        <v>13296</v>
      </c>
      <c r="CJ13" s="65">
        <v>27879822</v>
      </c>
      <c r="CK13" s="68">
        <v>957019</v>
      </c>
      <c r="CL13" s="65">
        <v>778</v>
      </c>
      <c r="CM13" s="65">
        <v>16641844</v>
      </c>
      <c r="CN13" s="68">
        <v>435172</v>
      </c>
      <c r="CO13" s="65">
        <v>3979</v>
      </c>
      <c r="CP13" s="65">
        <v>15266480</v>
      </c>
      <c r="CQ13" s="68">
        <v>367600</v>
      </c>
      <c r="CR13" s="66">
        <v>1190091519</v>
      </c>
    </row>
    <row r="14" spans="1:96" ht="26.45" customHeight="1" x14ac:dyDescent="0.25">
      <c r="A14" s="1">
        <v>10</v>
      </c>
      <c r="B14" s="8" t="s">
        <v>65</v>
      </c>
      <c r="C14" s="65">
        <v>5785022</v>
      </c>
      <c r="D14" s="65">
        <v>361050201</v>
      </c>
      <c r="E14" s="68">
        <v>70446873</v>
      </c>
      <c r="F14" s="65">
        <v>8987</v>
      </c>
      <c r="G14" s="65">
        <v>39767910</v>
      </c>
      <c r="H14" s="68">
        <v>815583</v>
      </c>
      <c r="I14" s="65">
        <v>1858</v>
      </c>
      <c r="J14" s="65">
        <v>36761238</v>
      </c>
      <c r="K14" s="68">
        <v>578390</v>
      </c>
      <c r="L14" s="65">
        <v>424</v>
      </c>
      <c r="M14" s="65">
        <v>11503143</v>
      </c>
      <c r="N14" s="68">
        <v>193074</v>
      </c>
      <c r="O14" s="65">
        <v>49590</v>
      </c>
      <c r="P14" s="65">
        <v>75549443</v>
      </c>
      <c r="Q14" s="68">
        <v>1999709</v>
      </c>
      <c r="R14" s="65">
        <v>2640</v>
      </c>
      <c r="S14" s="65">
        <v>42223589</v>
      </c>
      <c r="T14" s="68">
        <v>948824</v>
      </c>
      <c r="U14" s="65">
        <v>99</v>
      </c>
      <c r="V14" s="65">
        <v>6602782</v>
      </c>
      <c r="W14" s="68">
        <v>159714</v>
      </c>
      <c r="X14" s="65">
        <v>191</v>
      </c>
      <c r="Y14" s="65">
        <v>22869189</v>
      </c>
      <c r="Z14" s="68">
        <v>437672</v>
      </c>
      <c r="AA14" s="65">
        <v>691</v>
      </c>
      <c r="AB14" s="65">
        <v>8862685</v>
      </c>
      <c r="AC14" s="68">
        <v>145089</v>
      </c>
      <c r="AD14" s="65">
        <v>208</v>
      </c>
      <c r="AE14" s="65">
        <v>5886153</v>
      </c>
      <c r="AF14" s="68">
        <v>207855</v>
      </c>
      <c r="AG14" s="65">
        <v>11982</v>
      </c>
      <c r="AH14" s="65">
        <v>77272321</v>
      </c>
      <c r="AI14" s="68">
        <v>2707503</v>
      </c>
      <c r="AJ14" s="65">
        <v>204</v>
      </c>
      <c r="AK14" s="65">
        <v>7287244</v>
      </c>
      <c r="AL14" s="68">
        <v>180890</v>
      </c>
      <c r="AM14" s="65">
        <v>442</v>
      </c>
      <c r="AN14" s="65">
        <v>64953402</v>
      </c>
      <c r="AO14" s="68">
        <v>1879477</v>
      </c>
      <c r="AP14" s="65">
        <v>476</v>
      </c>
      <c r="AQ14" s="65">
        <v>9630877</v>
      </c>
      <c r="AR14" s="68">
        <v>391312</v>
      </c>
      <c r="AS14" s="65">
        <v>132</v>
      </c>
      <c r="AT14" s="65">
        <v>8859640</v>
      </c>
      <c r="AU14" s="68">
        <v>556658</v>
      </c>
      <c r="AV14" s="65">
        <v>60</v>
      </c>
      <c r="AW14" s="65">
        <v>18959950</v>
      </c>
      <c r="AX14" s="68">
        <v>699006</v>
      </c>
      <c r="AY14" s="65">
        <v>2485</v>
      </c>
      <c r="AZ14" s="65">
        <v>71523595</v>
      </c>
      <c r="BA14" s="68">
        <v>4518689</v>
      </c>
      <c r="BB14" s="65">
        <v>254</v>
      </c>
      <c r="BC14" s="65">
        <v>13700517</v>
      </c>
      <c r="BD14" s="68">
        <v>524570</v>
      </c>
      <c r="BE14" s="65">
        <v>842</v>
      </c>
      <c r="BF14" s="65">
        <v>16761976</v>
      </c>
      <c r="BG14" s="68">
        <v>701787</v>
      </c>
      <c r="BH14" s="65">
        <v>789</v>
      </c>
      <c r="BI14" s="65">
        <v>16655384</v>
      </c>
      <c r="BJ14" s="68">
        <v>411104</v>
      </c>
      <c r="BK14" s="65">
        <v>4497</v>
      </c>
      <c r="BL14" s="65">
        <v>30746041</v>
      </c>
      <c r="BM14" s="68">
        <v>1570961</v>
      </c>
      <c r="BN14" s="65">
        <v>2960</v>
      </c>
      <c r="BO14" s="65">
        <v>20942819</v>
      </c>
      <c r="BP14" s="68">
        <v>427315</v>
      </c>
      <c r="BQ14" s="65">
        <v>161</v>
      </c>
      <c r="BR14" s="65">
        <v>6882818</v>
      </c>
      <c r="BS14" s="68">
        <v>223482</v>
      </c>
      <c r="BT14" s="65">
        <v>3040</v>
      </c>
      <c r="BU14" s="65">
        <v>18992794</v>
      </c>
      <c r="BV14" s="68">
        <v>571775</v>
      </c>
      <c r="BW14" s="65">
        <v>2218</v>
      </c>
      <c r="BX14" s="65">
        <v>26698885</v>
      </c>
      <c r="BY14" s="68">
        <v>1406874</v>
      </c>
      <c r="BZ14" s="65">
        <v>587</v>
      </c>
      <c r="CA14" s="65">
        <v>14819796</v>
      </c>
      <c r="CB14" s="68">
        <v>383799</v>
      </c>
      <c r="CC14" s="65">
        <v>901</v>
      </c>
      <c r="CD14" s="65">
        <v>41390412</v>
      </c>
      <c r="CE14" s="68">
        <v>1353879</v>
      </c>
      <c r="CF14" s="65">
        <v>1026</v>
      </c>
      <c r="CG14" s="65">
        <v>15406054</v>
      </c>
      <c r="CH14" s="68">
        <v>313064</v>
      </c>
      <c r="CI14" s="65">
        <v>13439</v>
      </c>
      <c r="CJ14" s="65">
        <v>28919082</v>
      </c>
      <c r="CK14" s="68">
        <v>1198321</v>
      </c>
      <c r="CL14" s="65">
        <v>651</v>
      </c>
      <c r="CM14" s="65">
        <v>17050577</v>
      </c>
      <c r="CN14" s="68">
        <v>463421</v>
      </c>
      <c r="CO14" s="65">
        <v>3482</v>
      </c>
      <c r="CP14" s="65">
        <v>16414614</v>
      </c>
      <c r="CQ14" s="68">
        <v>436626</v>
      </c>
      <c r="CR14" s="66">
        <v>1257698766</v>
      </c>
    </row>
    <row r="15" spans="1:96" ht="26.45" customHeight="1" x14ac:dyDescent="0.25">
      <c r="A15" s="1">
        <v>11</v>
      </c>
      <c r="B15" s="8" t="s">
        <v>66</v>
      </c>
      <c r="C15" s="9">
        <v>6301338.0389419999</v>
      </c>
      <c r="D15" s="9">
        <v>382694499.59753495</v>
      </c>
      <c r="E15" s="16">
        <v>78084247.275421992</v>
      </c>
      <c r="F15" s="9">
        <v>5915.7738230000004</v>
      </c>
      <c r="G15" s="9">
        <v>40948229.958877005</v>
      </c>
      <c r="H15" s="16">
        <v>1128514.925018</v>
      </c>
      <c r="I15" s="9">
        <v>835.37975999999992</v>
      </c>
      <c r="J15" s="9">
        <v>35836206.316225</v>
      </c>
      <c r="K15" s="16">
        <v>683806.14380000008</v>
      </c>
      <c r="L15" s="9">
        <v>378.42010400000004</v>
      </c>
      <c r="M15" s="9">
        <v>11016814.820535999</v>
      </c>
      <c r="N15" s="16">
        <v>240472.85821100001</v>
      </c>
      <c r="O15" s="9">
        <v>50902.720480000004</v>
      </c>
      <c r="P15" s="9">
        <v>79103980.95099999</v>
      </c>
      <c r="Q15" s="16">
        <v>2498256.3179599997</v>
      </c>
      <c r="R15" s="9">
        <v>2045.0447839999999</v>
      </c>
      <c r="S15" s="9">
        <v>44348040.543706998</v>
      </c>
      <c r="T15" s="16">
        <v>1294138.0053260003</v>
      </c>
      <c r="U15" s="9">
        <v>83.524450000000002</v>
      </c>
      <c r="V15" s="9">
        <v>6555355.1438619997</v>
      </c>
      <c r="W15" s="16">
        <v>155169.14219000001</v>
      </c>
      <c r="X15" s="9">
        <v>153.05700000000002</v>
      </c>
      <c r="Y15" s="9">
        <v>22782062.566157997</v>
      </c>
      <c r="Z15" s="16">
        <v>427767.40891800006</v>
      </c>
      <c r="AA15" s="9">
        <v>498.01011099999999</v>
      </c>
      <c r="AB15" s="9">
        <v>9134795.7404820006</v>
      </c>
      <c r="AC15" s="16">
        <v>212395.23361600001</v>
      </c>
      <c r="AD15" s="9">
        <v>192.35793999999999</v>
      </c>
      <c r="AE15" s="9">
        <v>5837712.9625899997</v>
      </c>
      <c r="AF15" s="16">
        <v>185614.899202</v>
      </c>
      <c r="AG15" s="9">
        <v>10198.685687000001</v>
      </c>
      <c r="AH15" s="9">
        <v>77175477.205946982</v>
      </c>
      <c r="AI15" s="16">
        <v>3140143.6714480002</v>
      </c>
      <c r="AJ15" s="9">
        <v>145.45501000000002</v>
      </c>
      <c r="AK15" s="9">
        <v>6971750.5918320008</v>
      </c>
      <c r="AL15" s="16">
        <v>189485.33299100003</v>
      </c>
      <c r="AM15" s="9">
        <v>414.90203100000002</v>
      </c>
      <c r="AN15" s="9">
        <v>64825174.836936995</v>
      </c>
      <c r="AO15" s="16">
        <v>2141103.2397779999</v>
      </c>
      <c r="AP15" s="9">
        <v>492.14271599999995</v>
      </c>
      <c r="AQ15" s="9">
        <v>9443856.6797460001</v>
      </c>
      <c r="AR15" s="16">
        <v>372073.12966699997</v>
      </c>
      <c r="AS15" s="9">
        <v>146.43799999999999</v>
      </c>
      <c r="AT15" s="9">
        <v>9248065.299348997</v>
      </c>
      <c r="AU15" s="16">
        <v>757720.7375680001</v>
      </c>
      <c r="AV15" s="9">
        <v>53.311000000000007</v>
      </c>
      <c r="AW15" s="9">
        <v>19080490.614178006</v>
      </c>
      <c r="AX15" s="16">
        <v>657660.01033600001</v>
      </c>
      <c r="AY15" s="9">
        <v>2339.2125160000001</v>
      </c>
      <c r="AZ15" s="9">
        <v>71747483.876108989</v>
      </c>
      <c r="BA15" s="16">
        <v>4272617.150555999</v>
      </c>
      <c r="BB15" s="9">
        <v>293.12469899999996</v>
      </c>
      <c r="BC15" s="9">
        <v>13935527.109300001</v>
      </c>
      <c r="BD15" s="16">
        <v>692532.81320199987</v>
      </c>
      <c r="BE15" s="9">
        <v>836.84514499999989</v>
      </c>
      <c r="BF15" s="9">
        <v>17335444.601856001</v>
      </c>
      <c r="BG15" s="16">
        <v>717725.05402600009</v>
      </c>
      <c r="BH15" s="9">
        <v>518.36468300000001</v>
      </c>
      <c r="BI15" s="9">
        <v>15406757.274924003</v>
      </c>
      <c r="BJ15" s="16">
        <v>434324.37826100003</v>
      </c>
      <c r="BK15" s="9">
        <v>6305.6987519999993</v>
      </c>
      <c r="BL15" s="9">
        <v>30479391.006320998</v>
      </c>
      <c r="BM15" s="16">
        <v>1623447.4269319999</v>
      </c>
      <c r="BN15" s="9">
        <v>2550.837</v>
      </c>
      <c r="BO15" s="9">
        <v>20398503.810222004</v>
      </c>
      <c r="BP15" s="16">
        <v>583118.52389299986</v>
      </c>
      <c r="BQ15" s="9">
        <v>218.87495000000001</v>
      </c>
      <c r="BR15" s="9">
        <v>6974135.3846649993</v>
      </c>
      <c r="BS15" s="16">
        <v>267242.99551899999</v>
      </c>
      <c r="BT15" s="9">
        <v>2859.2353300000004</v>
      </c>
      <c r="BU15" s="9">
        <v>19065657.787526999</v>
      </c>
      <c r="BV15" s="16">
        <v>567387.41858299985</v>
      </c>
      <c r="BW15" s="9">
        <v>3003.231765</v>
      </c>
      <c r="BX15" s="9">
        <v>25495546.175338995</v>
      </c>
      <c r="BY15" s="16">
        <v>1337727.454282</v>
      </c>
      <c r="BZ15" s="9">
        <v>418.58639999999997</v>
      </c>
      <c r="CA15" s="9">
        <v>14659239.776085999</v>
      </c>
      <c r="CB15" s="16">
        <v>472849.53946400003</v>
      </c>
      <c r="CC15" s="9">
        <v>859.23099999999999</v>
      </c>
      <c r="CD15" s="9">
        <v>41573849.705759995</v>
      </c>
      <c r="CE15" s="16">
        <v>1864655.4917319999</v>
      </c>
      <c r="CF15" s="9">
        <v>1047.5663</v>
      </c>
      <c r="CG15" s="9">
        <v>15478942.815522</v>
      </c>
      <c r="CH15" s="16">
        <v>384017.28326300002</v>
      </c>
      <c r="CI15" s="9">
        <v>13491.967814</v>
      </c>
      <c r="CJ15" s="9">
        <v>30706367.691183001</v>
      </c>
      <c r="CK15" s="16">
        <v>1235960.2854929999</v>
      </c>
      <c r="CL15" s="9">
        <v>808.76575000000003</v>
      </c>
      <c r="CM15" s="9">
        <v>16766312.482421998</v>
      </c>
      <c r="CN15" s="16">
        <v>490889.30884299992</v>
      </c>
      <c r="CO15" s="9">
        <v>3633.223</v>
      </c>
      <c r="CP15" s="9">
        <v>16679467.000428</v>
      </c>
      <c r="CQ15" s="16">
        <v>475500.93355900008</v>
      </c>
      <c r="CR15" s="10">
        <v>1295706682.742626</v>
      </c>
    </row>
    <row r="16" spans="1:96" ht="26.45" customHeight="1" x14ac:dyDescent="0.25">
      <c r="A16" s="1">
        <v>12</v>
      </c>
      <c r="B16" s="8" t="s">
        <v>67</v>
      </c>
      <c r="C16" s="9">
        <v>6414542.1734150006</v>
      </c>
      <c r="D16" s="9">
        <v>487410539.83278888</v>
      </c>
      <c r="E16" s="16">
        <v>72706194.565530002</v>
      </c>
      <c r="F16" s="9">
        <v>6707.3858460000001</v>
      </c>
      <c r="G16" s="9">
        <v>52633538.982624993</v>
      </c>
      <c r="H16" s="16">
        <v>948854.31851599994</v>
      </c>
      <c r="I16" s="9">
        <v>846.65700000000004</v>
      </c>
      <c r="J16" s="9">
        <v>44049130.376836002</v>
      </c>
      <c r="K16" s="16">
        <v>540692.11243600002</v>
      </c>
      <c r="L16" s="9">
        <v>420.20749999999998</v>
      </c>
      <c r="M16" s="9">
        <v>14760776.994827999</v>
      </c>
      <c r="N16" s="16">
        <v>199963.34629099999</v>
      </c>
      <c r="O16" s="9">
        <v>48215.51395</v>
      </c>
      <c r="P16" s="9">
        <v>99087672.937570006</v>
      </c>
      <c r="Q16" s="16">
        <v>2195280.8594779996</v>
      </c>
      <c r="R16" s="9">
        <v>1759.1975520000001</v>
      </c>
      <c r="S16" s="9">
        <v>57465589.905772001</v>
      </c>
      <c r="T16" s="16">
        <v>1125836.683191</v>
      </c>
      <c r="U16" s="9">
        <v>92.663749999999993</v>
      </c>
      <c r="V16" s="9">
        <v>8291722.7536880011</v>
      </c>
      <c r="W16" s="16">
        <v>141811.70902400001</v>
      </c>
      <c r="X16" s="9">
        <v>196.81100000000001</v>
      </c>
      <c r="Y16" s="9">
        <v>28529569.367141996</v>
      </c>
      <c r="Z16" s="16">
        <v>342515.88040400005</v>
      </c>
      <c r="AA16" s="9">
        <v>1046.40453</v>
      </c>
      <c r="AB16" s="9">
        <v>12311134.161455998</v>
      </c>
      <c r="AC16" s="16">
        <v>128568.82080700001</v>
      </c>
      <c r="AD16" s="9">
        <v>290.20999</v>
      </c>
      <c r="AE16" s="9">
        <v>7592263.981017</v>
      </c>
      <c r="AF16" s="16">
        <v>176247.37813299999</v>
      </c>
      <c r="AG16" s="9">
        <v>12373.945502999999</v>
      </c>
      <c r="AH16" s="9">
        <v>94133077.764233992</v>
      </c>
      <c r="AI16" s="16">
        <v>2918751.2177399998</v>
      </c>
      <c r="AJ16" s="9">
        <v>177.28741000000002</v>
      </c>
      <c r="AK16" s="9">
        <v>8947317.3939109985</v>
      </c>
      <c r="AL16" s="16">
        <v>184017.25235699999</v>
      </c>
      <c r="AM16" s="9">
        <v>1159.73856</v>
      </c>
      <c r="AN16" s="9">
        <v>80255321.637079</v>
      </c>
      <c r="AO16" s="16">
        <v>1788231.8607379997</v>
      </c>
      <c r="AP16" s="9">
        <v>495.806378</v>
      </c>
      <c r="AQ16" s="9">
        <v>12364812.271886999</v>
      </c>
      <c r="AR16" s="16">
        <v>369528.30028099997</v>
      </c>
      <c r="AS16" s="9">
        <v>115.255</v>
      </c>
      <c r="AT16" s="9">
        <v>12003231.431328001</v>
      </c>
      <c r="AU16" s="16">
        <v>345030.04116400005</v>
      </c>
      <c r="AV16" s="9">
        <v>191.81055000000001</v>
      </c>
      <c r="AW16" s="9">
        <v>23265671.912503999</v>
      </c>
      <c r="AX16" s="16">
        <v>639365.00364100013</v>
      </c>
      <c r="AY16" s="9">
        <v>2527.4923600000002</v>
      </c>
      <c r="AZ16" s="9">
        <v>90832618.278824985</v>
      </c>
      <c r="BA16" s="16">
        <v>3212193.7198570007</v>
      </c>
      <c r="BB16" s="9">
        <v>267.65700000000004</v>
      </c>
      <c r="BC16" s="9">
        <v>18447223.973167002</v>
      </c>
      <c r="BD16" s="16">
        <v>520723.1536100001</v>
      </c>
      <c r="BE16" s="9">
        <v>1249.512528</v>
      </c>
      <c r="BF16" s="9">
        <v>21656502.660260998</v>
      </c>
      <c r="BG16" s="16">
        <v>634293.58490700007</v>
      </c>
      <c r="BH16" s="9">
        <v>513.97</v>
      </c>
      <c r="BI16" s="9">
        <v>19734959.621137999</v>
      </c>
      <c r="BJ16" s="16">
        <v>377181.42768200004</v>
      </c>
      <c r="BK16" s="9">
        <v>3406.0196219999998</v>
      </c>
      <c r="BL16" s="9">
        <v>39695958.145698003</v>
      </c>
      <c r="BM16" s="16">
        <v>1674542.2372880001</v>
      </c>
      <c r="BN16" s="9">
        <v>2396.3026100000002</v>
      </c>
      <c r="BO16" s="9">
        <v>26250544.615689997</v>
      </c>
      <c r="BP16" s="16">
        <v>432692.41029699997</v>
      </c>
      <c r="BQ16" s="9">
        <v>266.21569</v>
      </c>
      <c r="BR16" s="9">
        <v>8710697.7127469983</v>
      </c>
      <c r="BS16" s="16">
        <v>189746.90349899998</v>
      </c>
      <c r="BT16" s="9">
        <v>3002.9332199999999</v>
      </c>
      <c r="BU16" s="9">
        <v>22841607.968148999</v>
      </c>
      <c r="BV16" s="16">
        <v>500069.03905499994</v>
      </c>
      <c r="BW16" s="9">
        <v>3054.27756</v>
      </c>
      <c r="BX16" s="9">
        <v>34881811.419404007</v>
      </c>
      <c r="BY16" s="16">
        <v>1302865.6188799997</v>
      </c>
      <c r="BZ16" s="9">
        <v>722.61700000000008</v>
      </c>
      <c r="CA16" s="9">
        <v>20198844.541834999</v>
      </c>
      <c r="CB16" s="16">
        <v>378443.685964</v>
      </c>
      <c r="CC16" s="9">
        <v>1052.0612999999998</v>
      </c>
      <c r="CD16" s="9">
        <v>53959097.048155002</v>
      </c>
      <c r="CE16" s="16">
        <v>1403291.3856559996</v>
      </c>
      <c r="CF16" s="9">
        <v>795.95128999999997</v>
      </c>
      <c r="CG16" s="9">
        <v>20465757.163240001</v>
      </c>
      <c r="CH16" s="16">
        <v>248853.39516300001</v>
      </c>
      <c r="CI16" s="9">
        <v>14876.014117999999</v>
      </c>
      <c r="CJ16" s="9">
        <v>37041857.459573999</v>
      </c>
      <c r="CK16" s="16">
        <v>1236901.0253600001</v>
      </c>
      <c r="CL16" s="9">
        <v>1300.9008800000001</v>
      </c>
      <c r="CM16" s="9">
        <v>22785399.914815001</v>
      </c>
      <c r="CN16" s="16">
        <v>420574.92364600004</v>
      </c>
      <c r="CO16" s="9">
        <v>3453.9704149999998</v>
      </c>
      <c r="CP16" s="9">
        <v>20836586.670813002</v>
      </c>
      <c r="CQ16" s="16">
        <v>394873.58129899995</v>
      </c>
      <c r="CR16" s="10">
        <v>1605646491.3035982</v>
      </c>
    </row>
    <row r="17" spans="1:96" ht="27" customHeight="1" thickBot="1" x14ac:dyDescent="0.3">
      <c r="A17" s="70" t="s">
        <v>1</v>
      </c>
      <c r="B17" s="71"/>
      <c r="C17" s="2">
        <f>SUM(C5:C16)</f>
        <v>66393168.536517002</v>
      </c>
      <c r="D17" s="2">
        <f t="shared" ref="D17:BO17" si="0">SUM(D5:D16)</f>
        <v>3954855907.1918221</v>
      </c>
      <c r="E17" s="17">
        <f t="shared" si="0"/>
        <v>669050187.35223293</v>
      </c>
      <c r="F17" s="2">
        <f t="shared" si="0"/>
        <v>81612.174974000009</v>
      </c>
      <c r="G17" s="2">
        <f t="shared" si="0"/>
        <v>449314343.41185504</v>
      </c>
      <c r="H17" s="17">
        <f t="shared" si="0"/>
        <v>11813269.408163998</v>
      </c>
      <c r="I17" s="2">
        <f t="shared" si="0"/>
        <v>12238.781165999999</v>
      </c>
      <c r="J17" s="2">
        <f t="shared" si="0"/>
        <v>401477234.26321304</v>
      </c>
      <c r="K17" s="17">
        <f t="shared" si="0"/>
        <v>9532439.2386409994</v>
      </c>
      <c r="L17" s="2">
        <f t="shared" si="0"/>
        <v>6395.6065589999998</v>
      </c>
      <c r="M17" s="2">
        <f t="shared" si="0"/>
        <v>129920797.489088</v>
      </c>
      <c r="N17" s="17">
        <f t="shared" si="0"/>
        <v>3205325.2372419997</v>
      </c>
      <c r="O17" s="2">
        <f t="shared" si="0"/>
        <v>475663.12421799998</v>
      </c>
      <c r="P17" s="2">
        <f t="shared" si="0"/>
        <v>849618906.79452896</v>
      </c>
      <c r="Q17" s="17">
        <f t="shared" si="0"/>
        <v>24995082.286928002</v>
      </c>
      <c r="R17" s="2">
        <f t="shared" si="0"/>
        <v>31332.348300000005</v>
      </c>
      <c r="S17" s="2">
        <f t="shared" si="0"/>
        <v>481092699.54772902</v>
      </c>
      <c r="T17" s="17">
        <f t="shared" si="0"/>
        <v>12157706.732032001</v>
      </c>
      <c r="U17" s="2">
        <f t="shared" si="0"/>
        <v>1685.390885</v>
      </c>
      <c r="V17" s="2">
        <f t="shared" si="0"/>
        <v>72886405.969050005</v>
      </c>
      <c r="W17" s="17">
        <f t="shared" si="0"/>
        <v>1674563.646615</v>
      </c>
      <c r="X17" s="2">
        <f t="shared" si="0"/>
        <v>2092.1215999999999</v>
      </c>
      <c r="Y17" s="2">
        <f t="shared" si="0"/>
        <v>243731065.28699899</v>
      </c>
      <c r="Z17" s="17">
        <f t="shared" si="0"/>
        <v>5156872.6738990005</v>
      </c>
      <c r="AA17" s="2">
        <f t="shared" si="0"/>
        <v>9373.7096409999995</v>
      </c>
      <c r="AB17" s="2">
        <f t="shared" si="0"/>
        <v>101203640.51186301</v>
      </c>
      <c r="AC17" s="17">
        <f t="shared" si="0"/>
        <v>2684933.0234730006</v>
      </c>
      <c r="AD17" s="2">
        <f t="shared" si="0"/>
        <v>1344.618929</v>
      </c>
      <c r="AE17" s="2">
        <f t="shared" si="0"/>
        <v>63525646.784198001</v>
      </c>
      <c r="AF17" s="17">
        <f t="shared" si="0"/>
        <v>2194958.8981929999</v>
      </c>
      <c r="AG17" s="2">
        <f t="shared" si="0"/>
        <v>121336.426951</v>
      </c>
      <c r="AH17" s="2">
        <f t="shared" si="0"/>
        <v>867277067.40346897</v>
      </c>
      <c r="AI17" s="17">
        <f t="shared" si="0"/>
        <v>40501444.422297001</v>
      </c>
      <c r="AJ17" s="2">
        <f t="shared" si="0"/>
        <v>4386.3624289999998</v>
      </c>
      <c r="AK17" s="2">
        <f t="shared" si="0"/>
        <v>78531006.202818006</v>
      </c>
      <c r="AL17" s="17">
        <f t="shared" si="0"/>
        <v>2437715.836778</v>
      </c>
      <c r="AM17" s="2">
        <f t="shared" si="0"/>
        <v>10256.873235999999</v>
      </c>
      <c r="AN17" s="2">
        <f t="shared" si="0"/>
        <v>699510739.778023</v>
      </c>
      <c r="AO17" s="17">
        <f t="shared" si="0"/>
        <v>18900781.585016999</v>
      </c>
      <c r="AP17" s="2">
        <f t="shared" si="0"/>
        <v>5424.1396050000003</v>
      </c>
      <c r="AQ17" s="2">
        <f t="shared" si="0"/>
        <v>103167873.251267</v>
      </c>
      <c r="AR17" s="17">
        <f t="shared" si="0"/>
        <v>5292995.0688990001</v>
      </c>
      <c r="AS17" s="2">
        <f t="shared" si="0"/>
        <v>1992.9192800000001</v>
      </c>
      <c r="AT17" s="2">
        <f t="shared" si="0"/>
        <v>95939857.716362998</v>
      </c>
      <c r="AU17" s="17">
        <f t="shared" si="0"/>
        <v>4914989.4429000001</v>
      </c>
      <c r="AV17" s="2">
        <f t="shared" si="0"/>
        <v>990.9452940000001</v>
      </c>
      <c r="AW17" s="2">
        <f t="shared" si="0"/>
        <v>210896298.32955</v>
      </c>
      <c r="AX17" s="17">
        <f t="shared" si="0"/>
        <v>12988040.429236</v>
      </c>
      <c r="AY17" s="2">
        <f t="shared" si="0"/>
        <v>30460.823401999998</v>
      </c>
      <c r="AZ17" s="2">
        <f t="shared" si="0"/>
        <v>802939994.98768997</v>
      </c>
      <c r="BA17" s="17">
        <f t="shared" si="0"/>
        <v>34443512.735592</v>
      </c>
      <c r="BB17" s="2">
        <f t="shared" si="0"/>
        <v>3534.5915359999999</v>
      </c>
      <c r="BC17" s="2">
        <f t="shared" si="0"/>
        <v>152598799.74136901</v>
      </c>
      <c r="BD17" s="17">
        <f t="shared" si="0"/>
        <v>7418984.0808159998</v>
      </c>
      <c r="BE17" s="2">
        <f t="shared" si="0"/>
        <v>28847.137392000001</v>
      </c>
      <c r="BF17" s="2">
        <f t="shared" si="0"/>
        <v>182956307.043089</v>
      </c>
      <c r="BG17" s="17">
        <f t="shared" si="0"/>
        <v>7480190.7658230001</v>
      </c>
      <c r="BH17" s="2">
        <f t="shared" si="0"/>
        <v>7295.6745089999995</v>
      </c>
      <c r="BI17" s="2">
        <f t="shared" si="0"/>
        <v>195057797.71024802</v>
      </c>
      <c r="BJ17" s="17">
        <f t="shared" si="0"/>
        <v>5769061.5837170007</v>
      </c>
      <c r="BK17" s="2">
        <f t="shared" si="0"/>
        <v>57573.113623999998</v>
      </c>
      <c r="BL17" s="2">
        <f t="shared" si="0"/>
        <v>332120217.13041198</v>
      </c>
      <c r="BM17" s="17">
        <f t="shared" si="0"/>
        <v>21813846.903241999</v>
      </c>
      <c r="BN17" s="2">
        <f t="shared" si="0"/>
        <v>30538.898144999999</v>
      </c>
      <c r="BO17" s="2">
        <f t="shared" si="0"/>
        <v>234890834.07321599</v>
      </c>
      <c r="BP17" s="17">
        <f t="shared" ref="BP17:CR17" si="1">SUM(BP5:BP16)</f>
        <v>5782356.8237009998</v>
      </c>
      <c r="BQ17" s="2">
        <f t="shared" si="1"/>
        <v>2452.4464429999998</v>
      </c>
      <c r="BR17" s="2">
        <f t="shared" si="1"/>
        <v>77188854.123972997</v>
      </c>
      <c r="BS17" s="17">
        <f t="shared" si="1"/>
        <v>2493627.4560469999</v>
      </c>
      <c r="BT17" s="2">
        <f t="shared" si="1"/>
        <v>24378.256383999997</v>
      </c>
      <c r="BU17" s="2">
        <f t="shared" si="1"/>
        <v>213891895.47471598</v>
      </c>
      <c r="BV17" s="17">
        <f t="shared" si="1"/>
        <v>6329830.4052660009</v>
      </c>
      <c r="BW17" s="2">
        <f t="shared" si="1"/>
        <v>31045.614012999999</v>
      </c>
      <c r="BX17" s="2">
        <f t="shared" si="1"/>
        <v>300902676.69897103</v>
      </c>
      <c r="BY17" s="17">
        <f t="shared" si="1"/>
        <v>15645350.177574001</v>
      </c>
      <c r="BZ17" s="2">
        <f t="shared" si="1"/>
        <v>6309.7254660000008</v>
      </c>
      <c r="CA17" s="2">
        <f t="shared" si="1"/>
        <v>166322655.33767</v>
      </c>
      <c r="CB17" s="17">
        <f t="shared" si="1"/>
        <v>5236942.7814380005</v>
      </c>
      <c r="CC17" s="2">
        <f t="shared" si="1"/>
        <v>13188.148099</v>
      </c>
      <c r="CD17" s="2">
        <f t="shared" si="1"/>
        <v>465973420.43168402</v>
      </c>
      <c r="CE17" s="17">
        <f t="shared" si="1"/>
        <v>18366403.010283999</v>
      </c>
      <c r="CF17" s="2">
        <f t="shared" si="1"/>
        <v>12323.569088</v>
      </c>
      <c r="CG17" s="2">
        <f t="shared" si="1"/>
        <v>170541776.27955204</v>
      </c>
      <c r="CH17" s="17">
        <f t="shared" si="1"/>
        <v>4522405.7303179996</v>
      </c>
      <c r="CI17" s="2">
        <f t="shared" si="1"/>
        <v>202224.877825</v>
      </c>
      <c r="CJ17" s="2">
        <f t="shared" si="1"/>
        <v>321837934.96111602</v>
      </c>
      <c r="CK17" s="17">
        <f t="shared" si="1"/>
        <v>12263388.497466998</v>
      </c>
      <c r="CL17" s="2">
        <f t="shared" si="1"/>
        <v>8164.2049730000008</v>
      </c>
      <c r="CM17" s="2">
        <f t="shared" si="1"/>
        <v>189211355.74808601</v>
      </c>
      <c r="CN17" s="17">
        <f t="shared" si="1"/>
        <v>6213089.1348900003</v>
      </c>
      <c r="CO17" s="2">
        <f t="shared" si="1"/>
        <v>43027.620775000003</v>
      </c>
      <c r="CP17" s="2">
        <f t="shared" si="1"/>
        <v>175727794.27140099</v>
      </c>
      <c r="CQ17" s="17">
        <f t="shared" si="1"/>
        <v>5118169.5595460013</v>
      </c>
      <c r="CR17" s="3">
        <f t="shared" si="1"/>
        <v>13839170930.654554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4649920.6299900003</v>
      </c>
      <c r="F20" s="18">
        <f>F5</f>
        <v>3784.8314999999998</v>
      </c>
      <c r="I20" s="18">
        <f>I5</f>
        <v>221.952</v>
      </c>
      <c r="L20" s="18">
        <f>L5</f>
        <v>346.06600000000003</v>
      </c>
      <c r="O20" s="18">
        <f>O5</f>
        <v>27262.349128999998</v>
      </c>
      <c r="R20" s="18">
        <f>R5</f>
        <v>1456.9848390000002</v>
      </c>
      <c r="U20" s="18">
        <f>U5</f>
        <v>66.538999999999987</v>
      </c>
      <c r="X20" s="18">
        <f>X5</f>
        <v>60.23</v>
      </c>
      <c r="AA20" s="18">
        <f>AA5</f>
        <v>208.57799999999997</v>
      </c>
      <c r="AD20" s="18">
        <f>AD5</f>
        <v>0.40599999999999997</v>
      </c>
      <c r="AG20" s="18">
        <f>AG5</f>
        <v>4264.2632130000002</v>
      </c>
      <c r="AJ20" s="18">
        <f>AJ5</f>
        <v>167.52600000000001</v>
      </c>
      <c r="AM20" s="18">
        <f>AM5</f>
        <v>426.18397600000009</v>
      </c>
      <c r="AP20" s="18">
        <f>AP5</f>
        <v>243.29839999999996</v>
      </c>
      <c r="AS20" s="18">
        <f>AS5</f>
        <v>99.391919999999985</v>
      </c>
      <c r="AV20" s="18">
        <f>AV5</f>
        <v>5.1430000000000007</v>
      </c>
      <c r="AY20" s="18">
        <f>AY5</f>
        <v>993.65639999999985</v>
      </c>
      <c r="BB20" s="18">
        <f>BB5</f>
        <v>164.22868800000001</v>
      </c>
      <c r="BE20" s="18">
        <f>BE5</f>
        <v>2529.3677949999997</v>
      </c>
      <c r="BH20" s="18">
        <f>BH5</f>
        <v>284.41671600000001</v>
      </c>
      <c r="BK20" s="18">
        <f>BK5</f>
        <v>1707.4590259999998</v>
      </c>
      <c r="BN20" s="18">
        <f>BN5</f>
        <v>482.45100100000002</v>
      </c>
      <c r="BQ20" s="18">
        <f>BQ5</f>
        <v>65.510000000000005</v>
      </c>
      <c r="BT20" s="18">
        <f>BT5</f>
        <v>314.75542000000002</v>
      </c>
      <c r="BW20" s="18">
        <f>BW5</f>
        <v>1010.178756</v>
      </c>
      <c r="BZ20" s="18">
        <f>BZ5</f>
        <v>258.57300800000002</v>
      </c>
      <c r="CC20" s="18">
        <f>CC5</f>
        <v>519.28800000000001</v>
      </c>
      <c r="CF20" s="18">
        <f>CF5</f>
        <v>537.81000100000006</v>
      </c>
      <c r="CI20" s="18">
        <f>CI5</f>
        <v>19055.976730999999</v>
      </c>
      <c r="CL20" s="18">
        <f>CL5</f>
        <v>342.764138</v>
      </c>
      <c r="CO20" s="18">
        <f>CO5</f>
        <v>264.11338699999999</v>
      </c>
    </row>
    <row r="21" spans="1:96" s="19" customFormat="1" x14ac:dyDescent="0.25">
      <c r="C21" s="18">
        <f>C6</f>
        <v>4974761.0088400003</v>
      </c>
      <c r="F21" s="18">
        <f>F6</f>
        <v>8110.1229999999996</v>
      </c>
      <c r="I21" s="18">
        <f>I6</f>
        <v>301.02148300000005</v>
      </c>
      <c r="L21" s="18">
        <f>L6</f>
        <v>461.26350000000002</v>
      </c>
      <c r="O21" s="18">
        <f>O6</f>
        <v>47778.314083999998</v>
      </c>
      <c r="R21" s="18">
        <f>R6</f>
        <v>2690.627731</v>
      </c>
      <c r="U21" s="18">
        <f>U6</f>
        <v>124.52100000000002</v>
      </c>
      <c r="X21" s="18">
        <f>X6</f>
        <v>71.721999999999994</v>
      </c>
      <c r="AA21" s="18">
        <f>AA6</f>
        <v>688.89</v>
      </c>
      <c r="AD21" s="18">
        <f>AD6</f>
        <v>1.29</v>
      </c>
      <c r="AG21" s="18">
        <f>AG6</f>
        <v>8505.0093849999994</v>
      </c>
      <c r="AJ21" s="18">
        <f>AJ6</f>
        <v>214.21100000000001</v>
      </c>
      <c r="AM21" s="18">
        <f>AM6</f>
        <v>638.62435800000003</v>
      </c>
      <c r="AP21" s="18">
        <f>AP6</f>
        <v>399.98699999999997</v>
      </c>
      <c r="AS21" s="18">
        <f>AS6</f>
        <v>136.64276999999998</v>
      </c>
      <c r="AV21" s="18">
        <f>AV6</f>
        <v>32.033999999999999</v>
      </c>
      <c r="AY21" s="18">
        <f>AY6</f>
        <v>1598.5761419999999</v>
      </c>
      <c r="BB21" s="18">
        <f>BB6</f>
        <v>204.79649999999998</v>
      </c>
      <c r="BE21" s="18">
        <f>BE6</f>
        <v>2624.0927589999997</v>
      </c>
      <c r="BH21" s="18">
        <f>BH6</f>
        <v>446.15295400000002</v>
      </c>
      <c r="BK21" s="18">
        <f>BK6</f>
        <v>4350.2374930000005</v>
      </c>
      <c r="BN21" s="18">
        <f>BN6</f>
        <v>1044.8090010000001</v>
      </c>
      <c r="BQ21" s="18">
        <f>BQ6</f>
        <v>104.10300000000001</v>
      </c>
      <c r="BT21" s="18">
        <f>BT6</f>
        <v>719.48560900000007</v>
      </c>
      <c r="BW21" s="18">
        <f>BW6</f>
        <v>2033.3307580000001</v>
      </c>
      <c r="BZ21" s="18">
        <f>BZ6</f>
        <v>380.94900000000001</v>
      </c>
      <c r="CC21" s="18">
        <f>CC6</f>
        <v>792.31899999999996</v>
      </c>
      <c r="CF21" s="18">
        <f>CF6</f>
        <v>1018.3299999999999</v>
      </c>
      <c r="CI21" s="18">
        <f>CI6</f>
        <v>24748.244194000003</v>
      </c>
      <c r="CL21" s="18">
        <f>CL6</f>
        <v>481.10699999999997</v>
      </c>
      <c r="CO21" s="18">
        <f>CO6</f>
        <v>3149.6625000000004</v>
      </c>
    </row>
    <row r="22" spans="1:96" s="19" customFormat="1" x14ac:dyDescent="0.25">
      <c r="C22" s="18">
        <f>C7</f>
        <v>5249830.6944500003</v>
      </c>
      <c r="F22" s="18">
        <f>F7</f>
        <v>6144.4290000000001</v>
      </c>
      <c r="I22" s="18">
        <f>I7</f>
        <v>413.52142200000003</v>
      </c>
      <c r="L22" s="18">
        <f>L7</f>
        <v>565.58145000000002</v>
      </c>
      <c r="O22" s="18">
        <f>O7</f>
        <v>45031.971867</v>
      </c>
      <c r="R22" s="18">
        <f>R7</f>
        <v>2281.7341430000001</v>
      </c>
      <c r="U22" s="18">
        <f>U7</f>
        <v>129.04000000000002</v>
      </c>
      <c r="X22" s="18">
        <f>X7</f>
        <v>121.3276</v>
      </c>
      <c r="AA22" s="18">
        <f>AA7</f>
        <v>776.71600000000001</v>
      </c>
      <c r="AD22" s="18">
        <f>AD7</f>
        <v>15.929999</v>
      </c>
      <c r="AG22" s="18">
        <f>AG7</f>
        <v>6340.0324789999995</v>
      </c>
      <c r="AJ22" s="18">
        <f>AJ7</f>
        <v>325.82700900000003</v>
      </c>
      <c r="AM22" s="18">
        <f>AM7</f>
        <v>732.57556099999999</v>
      </c>
      <c r="AP22" s="18">
        <f>AP7</f>
        <v>462.55700000000002</v>
      </c>
      <c r="AS22" s="18">
        <f>AS7</f>
        <v>140.10102000000001</v>
      </c>
      <c r="AV22" s="18">
        <f>AV7</f>
        <v>77.930444000000008</v>
      </c>
      <c r="AY22" s="18">
        <f>AY7</f>
        <v>1754.0260679999999</v>
      </c>
      <c r="BB22" s="18">
        <f>BB7</f>
        <v>191.81275500000001</v>
      </c>
      <c r="BE22" s="18">
        <f>BE7</f>
        <v>3292.7175299999999</v>
      </c>
      <c r="BH22" s="18">
        <f>BH7</f>
        <v>602.68399999999997</v>
      </c>
      <c r="BK22" s="18">
        <f>BK7</f>
        <v>4933.1203539999997</v>
      </c>
      <c r="BN22" s="18">
        <f>BN7</f>
        <v>932.64003200000002</v>
      </c>
      <c r="BQ22" s="18">
        <f>BQ7</f>
        <v>104.934</v>
      </c>
      <c r="BT22" s="18">
        <f>BT7</f>
        <v>1293.0165999999999</v>
      </c>
      <c r="BW22" s="18">
        <f>BW7</f>
        <v>2077.024124</v>
      </c>
      <c r="BZ22" s="18">
        <f>BZ7</f>
        <v>432.673</v>
      </c>
      <c r="CC22" s="18">
        <f>CC7</f>
        <v>948.54811099999995</v>
      </c>
      <c r="CF22" s="18">
        <f>CF7</f>
        <v>833.79</v>
      </c>
      <c r="CI22" s="18">
        <f>CI7</f>
        <v>24472.648875000003</v>
      </c>
      <c r="CL22" s="18">
        <f>CL7</f>
        <v>482.21199999999999</v>
      </c>
      <c r="CO22" s="18">
        <f>CO7</f>
        <v>3727.60806</v>
      </c>
    </row>
    <row r="23" spans="1:96" s="19" customFormat="1" x14ac:dyDescent="0.25">
      <c r="C23" s="18">
        <f>C8</f>
        <v>5274585.0749599999</v>
      </c>
      <c r="F23" s="18">
        <f>F8</f>
        <v>7016.9</v>
      </c>
      <c r="I23" s="18">
        <f>I8</f>
        <v>465.50164599999999</v>
      </c>
      <c r="L23" s="18">
        <f>L8</f>
        <v>1036.6667349999998</v>
      </c>
      <c r="O23" s="18">
        <f>O8</f>
        <v>37596.854192999999</v>
      </c>
      <c r="R23" s="18">
        <f>R8</f>
        <v>2901.311823</v>
      </c>
      <c r="U23" s="18">
        <f>U8</f>
        <v>222.75368500000002</v>
      </c>
      <c r="X23" s="18">
        <f>X8</f>
        <v>139.59</v>
      </c>
      <c r="AA23" s="18">
        <f>AA8</f>
        <v>1253.1470000000002</v>
      </c>
      <c r="AD23" s="18">
        <f>AD8</f>
        <v>35.76</v>
      </c>
      <c r="AG23" s="18">
        <f>AG8</f>
        <v>10455.951303</v>
      </c>
      <c r="AJ23" s="18">
        <f>AJ8</f>
        <v>443.56399999999996</v>
      </c>
      <c r="AM23" s="18">
        <f>AM8</f>
        <v>1129.3670499999998</v>
      </c>
      <c r="AP23" s="18">
        <f>AP8</f>
        <v>363.94400000000007</v>
      </c>
      <c r="AS23" s="18">
        <f>AS8</f>
        <v>213.51362</v>
      </c>
      <c r="AV23" s="18">
        <f>AV8</f>
        <v>106.53710000000001</v>
      </c>
      <c r="AY23" s="18">
        <f>AY8</f>
        <v>2650.198973</v>
      </c>
      <c r="BB23" s="18">
        <f>BB8</f>
        <v>396.71600000000001</v>
      </c>
      <c r="BE23" s="18">
        <f>BE8</f>
        <v>3785.8035030000005</v>
      </c>
      <c r="BH23" s="18">
        <f>BH8</f>
        <v>772.13188400000001</v>
      </c>
      <c r="BK23" s="18">
        <f>BK8</f>
        <v>5765.5242099999996</v>
      </c>
      <c r="BN23" s="18">
        <f>BN8</f>
        <v>1528.6215769999999</v>
      </c>
      <c r="BQ23" s="18">
        <f>BQ8</f>
        <v>177.28800000000001</v>
      </c>
      <c r="BT23" s="18">
        <f>BT8</f>
        <v>1799.762972</v>
      </c>
      <c r="BW23" s="18">
        <f>BW8</f>
        <v>2508.404638</v>
      </c>
      <c r="BZ23" s="18">
        <f>BZ8</f>
        <v>656.38200000000006</v>
      </c>
      <c r="CC23" s="18">
        <f>CC8</f>
        <v>1528.2481409999998</v>
      </c>
      <c r="CF23" s="18">
        <f>CF8</f>
        <v>1125.4639999999999</v>
      </c>
      <c r="CI23" s="18">
        <f>CI8</f>
        <v>23978.364988000001</v>
      </c>
      <c r="CL23" s="18">
        <f>CL8</f>
        <v>663.83999999999992</v>
      </c>
      <c r="CO23" s="18">
        <f>CO8</f>
        <v>4096.5020000000004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5442177.4257140001</v>
      </c>
      <c r="F25" s="18">
        <f t="shared" ref="F25:F32" si="3">F9</f>
        <v>6548.1822350000002</v>
      </c>
      <c r="I25" s="18">
        <f t="shared" ref="I25:I32" si="4">I9</f>
        <v>219.53807900000001</v>
      </c>
      <c r="L25" s="18">
        <f t="shared" ref="L25:L32" si="5">L9</f>
        <v>448.95600000000002</v>
      </c>
      <c r="O25" s="18">
        <f t="shared" ref="O25:O32" si="6">O9</f>
        <v>40180.224646999995</v>
      </c>
      <c r="R25" s="18">
        <f t="shared" ref="R25:R32" si="7">R9</f>
        <v>2770.570909</v>
      </c>
      <c r="U25" s="18">
        <f t="shared" ref="U25:U32" si="8">U9</f>
        <v>141.52800000000002</v>
      </c>
      <c r="X25" s="18">
        <f t="shared" ref="X25:X32" si="9">X9</f>
        <v>83.251999999999995</v>
      </c>
      <c r="AA25" s="18">
        <f t="shared" ref="AA25:AA32" si="10">AA9</f>
        <v>838.99400000000003</v>
      </c>
      <c r="AD25" s="18">
        <f t="shared" ref="AD25:AD32" si="11">AD9</f>
        <v>36.771000000000001</v>
      </c>
      <c r="AG25" s="18">
        <f t="shared" ref="AG25:AG32" si="12">AG9</f>
        <v>7641.7938510000004</v>
      </c>
      <c r="AJ25" s="18">
        <f t="shared" ref="AJ25:AJ32" si="13">AJ9</f>
        <v>240.41199999999998</v>
      </c>
      <c r="AM25" s="18">
        <f t="shared" ref="AM25:AM32" si="14">AM9</f>
        <v>916.0440000000001</v>
      </c>
      <c r="AP25" s="18">
        <f t="shared" ref="AP25:AP32" si="15">AP9</f>
        <v>282.077111</v>
      </c>
      <c r="AS25" s="18">
        <f t="shared" ref="AS25:AS32" si="16">AS9</f>
        <v>192.00609999999998</v>
      </c>
      <c r="AV25" s="18">
        <f t="shared" ref="AV25:AV32" si="17">AV9</f>
        <v>62.977899999999998</v>
      </c>
      <c r="AY25" s="18">
        <f t="shared" ref="AY25:AY32" si="18">AY9</f>
        <v>2244.7927</v>
      </c>
      <c r="BB25" s="18">
        <f t="shared" ref="BB25:BB32" si="19">BB9</f>
        <v>340.36189400000001</v>
      </c>
      <c r="BE25" s="18">
        <f t="shared" ref="BE25:BE32" si="20">BE9</f>
        <v>2484.954894</v>
      </c>
      <c r="BH25" s="18">
        <f t="shared" ref="BH25:BH32" si="21">BH9</f>
        <v>528.63588600000003</v>
      </c>
      <c r="BK25" s="18">
        <f t="shared" ref="BK25:BK32" si="22">BK9</f>
        <v>5635.6512009999997</v>
      </c>
      <c r="BN25" s="18">
        <f t="shared" ref="BN25:BN32" si="23">BN9</f>
        <v>3052.3849220000002</v>
      </c>
      <c r="BQ25" s="18">
        <f t="shared" ref="BQ25:BQ32" si="24">BQ9</f>
        <v>154.16733299999999</v>
      </c>
      <c r="BT25" s="18">
        <f t="shared" ref="BT25:BT32" si="25">BT9</f>
        <v>1939.1449929999999</v>
      </c>
      <c r="BW25" s="18">
        <f t="shared" ref="BW25:BW32" si="26">BW9</f>
        <v>2124.7254119999998</v>
      </c>
      <c r="BZ25" s="18">
        <f t="shared" ref="BZ25:BZ32" si="27">BZ9</f>
        <v>476.83299999999997</v>
      </c>
      <c r="CC25" s="18">
        <f t="shared" ref="CC25:CC32" si="28">CC9</f>
        <v>1055.5935380000001</v>
      </c>
      <c r="CF25" s="18">
        <f t="shared" ref="CF25:CF32" si="29">CF9</f>
        <v>1093.65164</v>
      </c>
      <c r="CI25" s="18">
        <f t="shared" ref="CI25:CI32" si="30">CI9</f>
        <v>16749.652461999998</v>
      </c>
      <c r="CL25" s="18">
        <f t="shared" ref="CL25:CL32" si="31">CL9</f>
        <v>584.25</v>
      </c>
      <c r="CO25" s="18">
        <f t="shared" ref="CO25:CO32" si="32">CO9</f>
        <v>4531.4158649999999</v>
      </c>
    </row>
    <row r="26" spans="1:96" s="19" customFormat="1" x14ac:dyDescent="0.25">
      <c r="C26" s="18">
        <f t="shared" si="2"/>
        <v>5549634.4902059985</v>
      </c>
      <c r="F26" s="18">
        <f t="shared" si="3"/>
        <v>7795.5495700000001</v>
      </c>
      <c r="I26" s="18">
        <f t="shared" si="4"/>
        <v>2159.2097759999997</v>
      </c>
      <c r="L26" s="18">
        <f t="shared" si="5"/>
        <v>631.44526999999994</v>
      </c>
      <c r="O26" s="18">
        <f t="shared" si="6"/>
        <v>36771.175867999998</v>
      </c>
      <c r="R26" s="18">
        <f t="shared" si="7"/>
        <v>3549.8765189999995</v>
      </c>
      <c r="U26" s="18">
        <f t="shared" si="8"/>
        <v>201.82100000000003</v>
      </c>
      <c r="X26" s="18">
        <f t="shared" si="9"/>
        <v>287.13200000000001</v>
      </c>
      <c r="AA26" s="18">
        <f t="shared" si="10"/>
        <v>966.97</v>
      </c>
      <c r="AD26" s="18">
        <f t="shared" si="11"/>
        <v>178.89400000000001</v>
      </c>
      <c r="AG26" s="18">
        <f t="shared" si="12"/>
        <v>16265.74553</v>
      </c>
      <c r="AJ26" s="18">
        <f t="shared" si="13"/>
        <v>635.07999999999993</v>
      </c>
      <c r="AM26" s="18">
        <f t="shared" si="14"/>
        <v>1227.4376999999999</v>
      </c>
      <c r="AP26" s="18">
        <f t="shared" si="15"/>
        <v>588.327</v>
      </c>
      <c r="AS26" s="18">
        <f t="shared" si="16"/>
        <v>222.57085000000001</v>
      </c>
      <c r="AV26" s="18">
        <f t="shared" si="17"/>
        <v>99.201300000000003</v>
      </c>
      <c r="AY26" s="18">
        <f t="shared" si="18"/>
        <v>3245.8682429999999</v>
      </c>
      <c r="BB26" s="18">
        <f t="shared" si="19"/>
        <v>365.89400000000001</v>
      </c>
      <c r="BE26" s="18">
        <f t="shared" si="20"/>
        <v>2930.8432379999999</v>
      </c>
      <c r="BH26" s="18">
        <f t="shared" si="21"/>
        <v>731.31838600000003</v>
      </c>
      <c r="BK26" s="18">
        <f t="shared" si="22"/>
        <v>5635.4029659999997</v>
      </c>
      <c r="BN26" s="18">
        <f t="shared" si="23"/>
        <v>4992.8520020000005</v>
      </c>
      <c r="BQ26" s="18">
        <f t="shared" si="24"/>
        <v>302.35347000000002</v>
      </c>
      <c r="BT26" s="18">
        <f t="shared" si="25"/>
        <v>2000.9222399999999</v>
      </c>
      <c r="BW26" s="18">
        <f t="shared" si="26"/>
        <v>3574.4409999999998</v>
      </c>
      <c r="BZ26" s="18">
        <f t="shared" si="27"/>
        <v>612.11205800000005</v>
      </c>
      <c r="CC26" s="18">
        <f t="shared" si="28"/>
        <v>1596.859009</v>
      </c>
      <c r="CF26" s="18">
        <f t="shared" si="29"/>
        <v>1479.0058569999999</v>
      </c>
      <c r="CI26" s="18">
        <f t="shared" si="30"/>
        <v>13364.008643000001</v>
      </c>
      <c r="CL26" s="18">
        <f t="shared" si="31"/>
        <v>712.36520499999995</v>
      </c>
      <c r="CO26" s="18">
        <f t="shared" si="32"/>
        <v>3838.125548</v>
      </c>
    </row>
    <row r="27" spans="1:96" s="19" customFormat="1" x14ac:dyDescent="0.25">
      <c r="C27" s="18">
        <f t="shared" si="2"/>
        <v>5598593</v>
      </c>
      <c r="F27" s="18">
        <f t="shared" si="3"/>
        <v>6089</v>
      </c>
      <c r="I27" s="18">
        <f t="shared" si="4"/>
        <v>1185</v>
      </c>
      <c r="L27" s="18">
        <f t="shared" si="5"/>
        <v>619</v>
      </c>
      <c r="O27" s="18">
        <f t="shared" si="6"/>
        <v>28463</v>
      </c>
      <c r="R27" s="18">
        <f t="shared" si="7"/>
        <v>3170</v>
      </c>
      <c r="U27" s="18">
        <f t="shared" si="8"/>
        <v>164</v>
      </c>
      <c r="X27" s="18">
        <f t="shared" si="9"/>
        <v>222</v>
      </c>
      <c r="AA27" s="18">
        <f t="shared" si="10"/>
        <v>656</v>
      </c>
      <c r="AD27" s="18">
        <f t="shared" si="11"/>
        <v>111</v>
      </c>
      <c r="AG27" s="18">
        <f t="shared" si="12"/>
        <v>9255</v>
      </c>
      <c r="AJ27" s="18">
        <f t="shared" si="13"/>
        <v>446</v>
      </c>
      <c r="AM27" s="18">
        <f t="shared" si="14"/>
        <v>1100</v>
      </c>
      <c r="AP27" s="18">
        <f t="shared" si="15"/>
        <v>553</v>
      </c>
      <c r="AS27" s="18">
        <f t="shared" si="16"/>
        <v>226</v>
      </c>
      <c r="AV27" s="18">
        <f t="shared" si="17"/>
        <v>93</v>
      </c>
      <c r="AY27" s="18">
        <f t="shared" si="18"/>
        <v>3001</v>
      </c>
      <c r="BB27" s="18">
        <f t="shared" si="19"/>
        <v>362</v>
      </c>
      <c r="BE27" s="18">
        <f t="shared" si="20"/>
        <v>2669</v>
      </c>
      <c r="BH27" s="18">
        <f t="shared" si="21"/>
        <v>597</v>
      </c>
      <c r="BK27" s="18">
        <f t="shared" si="22"/>
        <v>4674</v>
      </c>
      <c r="BN27" s="18">
        <f t="shared" si="23"/>
        <v>3188</v>
      </c>
      <c r="BQ27" s="18">
        <f t="shared" si="24"/>
        <v>342</v>
      </c>
      <c r="BT27" s="18">
        <f t="shared" si="25"/>
        <v>2453</v>
      </c>
      <c r="BW27" s="18">
        <f t="shared" si="26"/>
        <v>2814</v>
      </c>
      <c r="BZ27" s="18">
        <f t="shared" si="27"/>
        <v>516</v>
      </c>
      <c r="CC27" s="18">
        <f t="shared" si="28"/>
        <v>1298</v>
      </c>
      <c r="CF27" s="18">
        <f t="shared" si="29"/>
        <v>994</v>
      </c>
      <c r="CI27" s="18">
        <f t="shared" si="30"/>
        <v>12332</v>
      </c>
      <c r="CL27" s="18">
        <f t="shared" si="31"/>
        <v>649</v>
      </c>
      <c r="CO27" s="18">
        <f t="shared" si="32"/>
        <v>3153</v>
      </c>
    </row>
    <row r="28" spans="1:96" s="19" customFormat="1" x14ac:dyDescent="0.25">
      <c r="C28" s="18">
        <f t="shared" si="2"/>
        <v>5615427</v>
      </c>
      <c r="F28" s="18">
        <f t="shared" si="3"/>
        <v>8168</v>
      </c>
      <c r="I28" s="18">
        <f t="shared" si="4"/>
        <v>2417</v>
      </c>
      <c r="L28" s="18">
        <f t="shared" si="5"/>
        <v>612</v>
      </c>
      <c r="O28" s="18">
        <f t="shared" si="6"/>
        <v>34769</v>
      </c>
      <c r="R28" s="18">
        <f t="shared" si="7"/>
        <v>2829</v>
      </c>
      <c r="U28" s="18">
        <f t="shared" si="8"/>
        <v>200</v>
      </c>
      <c r="X28" s="18">
        <f t="shared" si="9"/>
        <v>282</v>
      </c>
      <c r="AA28" s="18">
        <f t="shared" si="10"/>
        <v>888</v>
      </c>
      <c r="AD28" s="18">
        <f t="shared" si="11"/>
        <v>142</v>
      </c>
      <c r="AG28" s="18">
        <f t="shared" si="12"/>
        <v>14145</v>
      </c>
      <c r="AJ28" s="18">
        <f t="shared" si="13"/>
        <v>736</v>
      </c>
      <c r="AM28" s="18">
        <f t="shared" si="14"/>
        <v>1035</v>
      </c>
      <c r="AP28" s="18">
        <f t="shared" si="15"/>
        <v>550</v>
      </c>
      <c r="AS28" s="18">
        <f t="shared" si="16"/>
        <v>176</v>
      </c>
      <c r="AV28" s="18">
        <f t="shared" si="17"/>
        <v>108</v>
      </c>
      <c r="AY28" s="18">
        <f t="shared" si="18"/>
        <v>4183</v>
      </c>
      <c r="BB28" s="18">
        <f t="shared" si="19"/>
        <v>330</v>
      </c>
      <c r="BE28" s="18">
        <f t="shared" si="20"/>
        <v>2856</v>
      </c>
      <c r="BH28" s="18">
        <f t="shared" si="21"/>
        <v>688</v>
      </c>
      <c r="BK28" s="18">
        <f t="shared" si="22"/>
        <v>5427</v>
      </c>
      <c r="BN28" s="18">
        <f t="shared" si="23"/>
        <v>4389</v>
      </c>
      <c r="BQ28" s="18">
        <f t="shared" si="24"/>
        <v>281</v>
      </c>
      <c r="BT28" s="18">
        <f t="shared" si="25"/>
        <v>2639</v>
      </c>
      <c r="BW28" s="18">
        <f t="shared" si="26"/>
        <v>3868</v>
      </c>
      <c r="BZ28" s="18">
        <f t="shared" si="27"/>
        <v>556</v>
      </c>
      <c r="CC28" s="18">
        <f t="shared" si="28"/>
        <v>1282</v>
      </c>
      <c r="CF28" s="18">
        <f t="shared" si="29"/>
        <v>1163</v>
      </c>
      <c r="CI28" s="18">
        <f t="shared" si="30"/>
        <v>12421</v>
      </c>
      <c r="CL28" s="18">
        <f t="shared" si="31"/>
        <v>710</v>
      </c>
      <c r="CO28" s="18">
        <f t="shared" si="32"/>
        <v>5719</v>
      </c>
    </row>
    <row r="29" spans="1:96" s="19" customFormat="1" x14ac:dyDescent="0.25">
      <c r="C29" s="18">
        <f t="shared" si="2"/>
        <v>5537337</v>
      </c>
      <c r="F29" s="18">
        <f t="shared" si="3"/>
        <v>6345</v>
      </c>
      <c r="I29" s="18">
        <f t="shared" si="4"/>
        <v>1316</v>
      </c>
      <c r="L29" s="18">
        <f t="shared" si="5"/>
        <v>452</v>
      </c>
      <c r="O29" s="18">
        <f t="shared" si="6"/>
        <v>29102</v>
      </c>
      <c r="R29" s="18">
        <f t="shared" si="7"/>
        <v>3238</v>
      </c>
      <c r="U29" s="18">
        <f t="shared" si="8"/>
        <v>160</v>
      </c>
      <c r="X29" s="18">
        <f t="shared" si="9"/>
        <v>284</v>
      </c>
      <c r="AA29" s="18">
        <f t="shared" si="10"/>
        <v>861</v>
      </c>
      <c r="AD29" s="18">
        <f t="shared" si="11"/>
        <v>132</v>
      </c>
      <c r="AG29" s="18">
        <f t="shared" si="12"/>
        <v>9909</v>
      </c>
      <c r="AJ29" s="18">
        <f t="shared" si="13"/>
        <v>651</v>
      </c>
      <c r="AM29" s="18">
        <f t="shared" si="14"/>
        <v>1035</v>
      </c>
      <c r="AP29" s="18">
        <f t="shared" si="15"/>
        <v>517</v>
      </c>
      <c r="AS29" s="18">
        <f t="shared" si="16"/>
        <v>193</v>
      </c>
      <c r="AV29" s="18">
        <f t="shared" si="17"/>
        <v>101</v>
      </c>
      <c r="AY29" s="18">
        <f t="shared" si="18"/>
        <v>3438</v>
      </c>
      <c r="BB29" s="18">
        <f t="shared" si="19"/>
        <v>364</v>
      </c>
      <c r="BE29" s="18">
        <f t="shared" si="20"/>
        <v>2746</v>
      </c>
      <c r="BH29" s="18">
        <f t="shared" si="21"/>
        <v>824</v>
      </c>
      <c r="BK29" s="18">
        <f t="shared" si="22"/>
        <v>5236</v>
      </c>
      <c r="BN29" s="18">
        <f t="shared" si="23"/>
        <v>3021</v>
      </c>
      <c r="BQ29" s="18">
        <f t="shared" si="24"/>
        <v>275</v>
      </c>
      <c r="BT29" s="18">
        <f t="shared" si="25"/>
        <v>2317</v>
      </c>
      <c r="BW29" s="18">
        <f t="shared" si="26"/>
        <v>2760</v>
      </c>
      <c r="BZ29" s="18">
        <f t="shared" si="27"/>
        <v>692</v>
      </c>
      <c r="CC29" s="18">
        <f t="shared" si="28"/>
        <v>1355</v>
      </c>
      <c r="CF29" s="18">
        <f t="shared" si="29"/>
        <v>1209</v>
      </c>
      <c r="CI29" s="18">
        <f t="shared" si="30"/>
        <v>13296</v>
      </c>
      <c r="CL29" s="18">
        <f t="shared" si="31"/>
        <v>778</v>
      </c>
      <c r="CO29" s="18">
        <f t="shared" si="32"/>
        <v>3979</v>
      </c>
    </row>
    <row r="30" spans="1:96" s="19" customFormat="1" x14ac:dyDescent="0.25">
      <c r="C30" s="18">
        <f t="shared" si="2"/>
        <v>5785022</v>
      </c>
      <c r="F30" s="18">
        <f t="shared" si="3"/>
        <v>8987</v>
      </c>
      <c r="I30" s="18">
        <f t="shared" si="4"/>
        <v>1858</v>
      </c>
      <c r="L30" s="18">
        <f t="shared" si="5"/>
        <v>424</v>
      </c>
      <c r="O30" s="18">
        <f t="shared" si="6"/>
        <v>49590</v>
      </c>
      <c r="R30" s="18">
        <f t="shared" si="7"/>
        <v>2640</v>
      </c>
      <c r="U30" s="18">
        <f t="shared" si="8"/>
        <v>99</v>
      </c>
      <c r="X30" s="18">
        <f t="shared" si="9"/>
        <v>191</v>
      </c>
      <c r="AA30" s="18">
        <f t="shared" si="10"/>
        <v>691</v>
      </c>
      <c r="AD30" s="18">
        <f t="shared" si="11"/>
        <v>208</v>
      </c>
      <c r="AG30" s="18">
        <f t="shared" si="12"/>
        <v>11982</v>
      </c>
      <c r="AJ30" s="18">
        <f t="shared" si="13"/>
        <v>204</v>
      </c>
      <c r="AM30" s="18">
        <f t="shared" si="14"/>
        <v>442</v>
      </c>
      <c r="AP30" s="18">
        <f t="shared" si="15"/>
        <v>476</v>
      </c>
      <c r="AS30" s="18">
        <f t="shared" si="16"/>
        <v>132</v>
      </c>
      <c r="AV30" s="18">
        <f t="shared" si="17"/>
        <v>60</v>
      </c>
      <c r="AY30" s="18">
        <f t="shared" si="18"/>
        <v>2485</v>
      </c>
      <c r="BB30" s="18">
        <f t="shared" si="19"/>
        <v>254</v>
      </c>
      <c r="BE30" s="18">
        <f t="shared" si="20"/>
        <v>842</v>
      </c>
      <c r="BH30" s="18">
        <f t="shared" si="21"/>
        <v>789</v>
      </c>
      <c r="BK30" s="18">
        <f t="shared" si="22"/>
        <v>4497</v>
      </c>
      <c r="BN30" s="18">
        <f t="shared" si="23"/>
        <v>2960</v>
      </c>
      <c r="BQ30" s="18">
        <f t="shared" si="24"/>
        <v>161</v>
      </c>
      <c r="BT30" s="18">
        <f t="shared" si="25"/>
        <v>3040</v>
      </c>
      <c r="BW30" s="18">
        <f t="shared" si="26"/>
        <v>2218</v>
      </c>
      <c r="BZ30" s="18">
        <f t="shared" si="27"/>
        <v>587</v>
      </c>
      <c r="CC30" s="18">
        <f t="shared" si="28"/>
        <v>901</v>
      </c>
      <c r="CF30" s="18">
        <f t="shared" si="29"/>
        <v>1026</v>
      </c>
      <c r="CI30" s="18">
        <f t="shared" si="30"/>
        <v>13439</v>
      </c>
      <c r="CL30" s="18">
        <f t="shared" si="31"/>
        <v>651</v>
      </c>
      <c r="CO30" s="18">
        <f t="shared" si="32"/>
        <v>3482</v>
      </c>
    </row>
    <row r="31" spans="1:96" s="19" customFormat="1" x14ac:dyDescent="0.25">
      <c r="C31" s="18">
        <f t="shared" si="2"/>
        <v>6301338.0389419999</v>
      </c>
      <c r="F31" s="18">
        <f t="shared" si="3"/>
        <v>5915.7738230000004</v>
      </c>
      <c r="I31" s="18">
        <f t="shared" si="4"/>
        <v>835.37975999999992</v>
      </c>
      <c r="L31" s="18">
        <f t="shared" si="5"/>
        <v>378.42010400000004</v>
      </c>
      <c r="O31" s="18">
        <f t="shared" si="6"/>
        <v>50902.720480000004</v>
      </c>
      <c r="R31" s="18">
        <f t="shared" si="7"/>
        <v>2045.0447839999999</v>
      </c>
      <c r="U31" s="18">
        <f t="shared" si="8"/>
        <v>83.524450000000002</v>
      </c>
      <c r="X31" s="18">
        <f t="shared" si="9"/>
        <v>153.05700000000002</v>
      </c>
      <c r="AA31" s="18">
        <f t="shared" si="10"/>
        <v>498.01011099999999</v>
      </c>
      <c r="AD31" s="18">
        <f t="shared" si="11"/>
        <v>192.35793999999999</v>
      </c>
      <c r="AG31" s="18">
        <f t="shared" si="12"/>
        <v>10198.685687000001</v>
      </c>
      <c r="AJ31" s="18">
        <f t="shared" si="13"/>
        <v>145.45501000000002</v>
      </c>
      <c r="AM31" s="18">
        <f t="shared" si="14"/>
        <v>414.90203100000002</v>
      </c>
      <c r="AP31" s="18">
        <f t="shared" si="15"/>
        <v>492.14271599999995</v>
      </c>
      <c r="AS31" s="18">
        <f t="shared" si="16"/>
        <v>146.43799999999999</v>
      </c>
      <c r="AV31" s="18">
        <f t="shared" si="17"/>
        <v>53.311000000000007</v>
      </c>
      <c r="AY31" s="18">
        <f t="shared" si="18"/>
        <v>2339.2125160000001</v>
      </c>
      <c r="BB31" s="18">
        <f t="shared" si="19"/>
        <v>293.12469899999996</v>
      </c>
      <c r="BE31" s="18">
        <f t="shared" si="20"/>
        <v>836.84514499999989</v>
      </c>
      <c r="BH31" s="18">
        <f t="shared" si="21"/>
        <v>518.36468300000001</v>
      </c>
      <c r="BK31" s="18">
        <f t="shared" si="22"/>
        <v>6305.6987519999993</v>
      </c>
      <c r="BN31" s="18">
        <f t="shared" si="23"/>
        <v>2550.837</v>
      </c>
      <c r="BQ31" s="18">
        <f t="shared" si="24"/>
        <v>218.87495000000001</v>
      </c>
      <c r="BT31" s="18">
        <f t="shared" si="25"/>
        <v>2859.2353300000004</v>
      </c>
      <c r="BW31" s="18">
        <f t="shared" si="26"/>
        <v>3003.231765</v>
      </c>
      <c r="BZ31" s="18">
        <f t="shared" si="27"/>
        <v>418.58639999999997</v>
      </c>
      <c r="CC31" s="18">
        <f t="shared" si="28"/>
        <v>859.23099999999999</v>
      </c>
      <c r="CF31" s="18">
        <f t="shared" si="29"/>
        <v>1047.5663</v>
      </c>
      <c r="CI31" s="18">
        <f t="shared" si="30"/>
        <v>13491.967814</v>
      </c>
      <c r="CL31" s="18">
        <f t="shared" si="31"/>
        <v>808.76575000000003</v>
      </c>
      <c r="CO31" s="18">
        <f t="shared" si="32"/>
        <v>3633.223</v>
      </c>
    </row>
    <row r="32" spans="1:96" s="19" customFormat="1" x14ac:dyDescent="0.25">
      <c r="C32" s="18">
        <f t="shared" si="2"/>
        <v>6414542.1734150006</v>
      </c>
      <c r="F32" s="18">
        <f t="shared" si="3"/>
        <v>6707.3858460000001</v>
      </c>
      <c r="I32" s="18">
        <f t="shared" si="4"/>
        <v>846.65700000000004</v>
      </c>
      <c r="L32" s="18">
        <f t="shared" si="5"/>
        <v>420.20749999999998</v>
      </c>
      <c r="O32" s="18">
        <f t="shared" si="6"/>
        <v>48215.51395</v>
      </c>
      <c r="R32" s="18">
        <f t="shared" si="7"/>
        <v>1759.1975520000001</v>
      </c>
      <c r="U32" s="18">
        <f t="shared" si="8"/>
        <v>92.663749999999993</v>
      </c>
      <c r="X32" s="18">
        <f t="shared" si="9"/>
        <v>196.81100000000001</v>
      </c>
      <c r="AA32" s="18">
        <f t="shared" si="10"/>
        <v>1046.40453</v>
      </c>
      <c r="AD32" s="18">
        <f t="shared" si="11"/>
        <v>290.20999</v>
      </c>
      <c r="AG32" s="18">
        <f t="shared" si="12"/>
        <v>12373.945502999999</v>
      </c>
      <c r="AJ32" s="18">
        <f t="shared" si="13"/>
        <v>177.28741000000002</v>
      </c>
      <c r="AM32" s="18">
        <f t="shared" si="14"/>
        <v>1159.73856</v>
      </c>
      <c r="AP32" s="18">
        <f t="shared" si="15"/>
        <v>495.806378</v>
      </c>
      <c r="AS32" s="18">
        <f t="shared" si="16"/>
        <v>115.255</v>
      </c>
      <c r="AV32" s="18">
        <f t="shared" si="17"/>
        <v>191.81055000000001</v>
      </c>
      <c r="AY32" s="18">
        <f t="shared" si="18"/>
        <v>2527.4923600000002</v>
      </c>
      <c r="BB32" s="18">
        <f t="shared" si="19"/>
        <v>267.65700000000004</v>
      </c>
      <c r="BE32" s="18">
        <f t="shared" si="20"/>
        <v>1249.512528</v>
      </c>
      <c r="BH32" s="18">
        <f t="shared" si="21"/>
        <v>513.97</v>
      </c>
      <c r="BK32" s="18">
        <f t="shared" si="22"/>
        <v>3406.0196219999998</v>
      </c>
      <c r="BN32" s="18">
        <f t="shared" si="23"/>
        <v>2396.3026100000002</v>
      </c>
      <c r="BQ32" s="18">
        <f t="shared" si="24"/>
        <v>266.21569</v>
      </c>
      <c r="BT32" s="18">
        <f t="shared" si="25"/>
        <v>3002.9332199999999</v>
      </c>
      <c r="BW32" s="18">
        <f t="shared" si="26"/>
        <v>3054.27756</v>
      </c>
      <c r="BZ32" s="18">
        <f t="shared" si="27"/>
        <v>722.61700000000008</v>
      </c>
      <c r="CC32" s="18">
        <f t="shared" si="28"/>
        <v>1052.0612999999998</v>
      </c>
      <c r="CF32" s="18">
        <f t="shared" si="29"/>
        <v>795.95128999999997</v>
      </c>
      <c r="CI32" s="18">
        <f t="shared" si="30"/>
        <v>14876.014117999999</v>
      </c>
      <c r="CL32" s="18">
        <f t="shared" si="31"/>
        <v>1300.9008800000001</v>
      </c>
      <c r="CO32" s="18">
        <f t="shared" si="32"/>
        <v>3453.9704149999998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201911567.41384995</v>
      </c>
      <c r="G35" s="18">
        <f>G5</f>
        <v>26669457.779084001</v>
      </c>
      <c r="J35" s="18">
        <f>J5</f>
        <v>25729661.628844</v>
      </c>
      <c r="M35" s="18">
        <f>M5</f>
        <v>7672998.0639150003</v>
      </c>
      <c r="P35" s="18">
        <f>P5</f>
        <v>49019620.898234993</v>
      </c>
      <c r="S35" s="18">
        <f>S5</f>
        <v>25303772.799277999</v>
      </c>
      <c r="V35" s="18">
        <f>V5</f>
        <v>3974189.5710889995</v>
      </c>
      <c r="Y35" s="18">
        <f>Y5</f>
        <v>17522589.524312999</v>
      </c>
      <c r="AB35" s="18">
        <f>AB5</f>
        <v>5314469.5306469994</v>
      </c>
      <c r="AE35" s="18">
        <f>AE5</f>
        <v>4025297.0273810001</v>
      </c>
      <c r="AH35" s="18">
        <f>AH5</f>
        <v>49907137.699918993</v>
      </c>
      <c r="AK35" s="18">
        <f>AK5</f>
        <v>4225985.377293</v>
      </c>
      <c r="AN35" s="18">
        <f>AN5</f>
        <v>41700381.518465005</v>
      </c>
      <c r="AQ35" s="18">
        <f>AQ5</f>
        <v>5365216.4175389996</v>
      </c>
      <c r="AT35" s="18">
        <f>AT5</f>
        <v>5100207.4273399999</v>
      </c>
      <c r="AW35" s="18">
        <f>AW5</f>
        <v>14002902.505648999</v>
      </c>
      <c r="AZ35" s="18">
        <f>AZ5</f>
        <v>47183523.933139004</v>
      </c>
      <c r="BC35" s="18">
        <f>BC5</f>
        <v>7957404.8855239991</v>
      </c>
      <c r="BF35" s="18">
        <f>BF5</f>
        <v>10680047.089732001</v>
      </c>
      <c r="BI35" s="18">
        <f>BI5</f>
        <v>12962754.176198</v>
      </c>
      <c r="BL35" s="18">
        <f>BL5</f>
        <v>18996262.635692004</v>
      </c>
      <c r="BO35" s="18">
        <f>BO5</f>
        <v>12774753.054364</v>
      </c>
      <c r="BR35" s="18">
        <f>BR5</f>
        <v>4603579.7010319997</v>
      </c>
      <c r="BU35" s="18">
        <f>BU5</f>
        <v>11609253.002901999</v>
      </c>
      <c r="BX35" s="18">
        <f>BX5</f>
        <v>19182087.273105003</v>
      </c>
      <c r="CA35" s="18">
        <f>CA5</f>
        <v>9424614.5052269995</v>
      </c>
      <c r="CD35" s="18">
        <f>CD5</f>
        <v>28789016.818053998</v>
      </c>
      <c r="CG35" s="18">
        <f>CG5</f>
        <v>9258690.4075840004</v>
      </c>
      <c r="CJ35" s="18">
        <f>CJ5</f>
        <v>25698635.813944004</v>
      </c>
      <c r="CM35" s="18">
        <f>CM5</f>
        <v>10120641.088975003</v>
      </c>
      <c r="CP35" s="18">
        <f>CP5</f>
        <v>10690214.910148</v>
      </c>
    </row>
    <row r="36" spans="3:95" s="19" customFormat="1" x14ac:dyDescent="0.25">
      <c r="D36" s="18">
        <f>D6</f>
        <v>294808063.14577401</v>
      </c>
      <c r="G36" s="18">
        <f>G6</f>
        <v>31603140.797320999</v>
      </c>
      <c r="J36" s="18">
        <f>J6</f>
        <v>28918367.587147001</v>
      </c>
      <c r="M36" s="18">
        <f>M6</f>
        <v>8426993.4213640001</v>
      </c>
      <c r="P36" s="18">
        <f>P6</f>
        <v>61992660.788394012</v>
      </c>
      <c r="S36" s="18">
        <f>S6</f>
        <v>35553780.080655999</v>
      </c>
      <c r="V36" s="18">
        <f>V6</f>
        <v>5283073.6513179997</v>
      </c>
      <c r="Y36" s="18">
        <f>Y6</f>
        <v>17529539.700176999</v>
      </c>
      <c r="AB36" s="18">
        <f>AB6</f>
        <v>6735178.7601140002</v>
      </c>
      <c r="AE36" s="18">
        <f>AE6</f>
        <v>4461344.5590509996</v>
      </c>
      <c r="AH36" s="18">
        <f>AH6</f>
        <v>60048567.207616992</v>
      </c>
      <c r="AK36" s="18">
        <f>AK6</f>
        <v>4821573.1873020008</v>
      </c>
      <c r="AN36" s="18">
        <f>AN6</f>
        <v>52065776.046321996</v>
      </c>
      <c r="AQ36" s="18">
        <f>AQ6</f>
        <v>6787717.1763310004</v>
      </c>
      <c r="AT36" s="18">
        <f>AT6</f>
        <v>6159306.5981390001</v>
      </c>
      <c r="AW36" s="18">
        <f>AW6</f>
        <v>16091408.179708</v>
      </c>
      <c r="AZ36" s="18">
        <f>AZ6</f>
        <v>57691603.186373994</v>
      </c>
      <c r="BC36" s="18">
        <f>BC6</f>
        <v>10396999.567822</v>
      </c>
      <c r="BF36" s="18">
        <f>BF6</f>
        <v>13418087.281948</v>
      </c>
      <c r="BI36" s="18">
        <f>BI6</f>
        <v>14402196.083724001</v>
      </c>
      <c r="BL36" s="18">
        <f>BL6</f>
        <v>24380874.477437999</v>
      </c>
      <c r="BO36" s="18">
        <f>BO6</f>
        <v>16010149.857790001</v>
      </c>
      <c r="BR36" s="18">
        <f>BR6</f>
        <v>5309183.0022830004</v>
      </c>
      <c r="BU36" s="18">
        <f>BU6</f>
        <v>13250168.066807998</v>
      </c>
      <c r="BX36" s="18">
        <f>BX6</f>
        <v>20373729.099410001</v>
      </c>
      <c r="CA36" s="18">
        <f>CA6</f>
        <v>10734226.634987</v>
      </c>
      <c r="CD36" s="18">
        <f>CD6</f>
        <v>32052085.684494</v>
      </c>
      <c r="CG36" s="18">
        <f>CG6</f>
        <v>11797843.753779002</v>
      </c>
      <c r="CJ36" s="18">
        <f>CJ6</f>
        <v>25415880.316535</v>
      </c>
      <c r="CM36" s="18">
        <f>CM6</f>
        <v>12589155.184956999</v>
      </c>
      <c r="CP36" s="18">
        <f>CP6</f>
        <v>12443389.914253</v>
      </c>
    </row>
    <row r="37" spans="3:95" s="19" customFormat="1" x14ac:dyDescent="0.25">
      <c r="C37" s="21"/>
      <c r="D37" s="18">
        <f>D7</f>
        <v>301342035.65897202</v>
      </c>
      <c r="G37" s="18">
        <f>G7</f>
        <v>32675044.738833003</v>
      </c>
      <c r="J37" s="18">
        <f>J7</f>
        <v>28484369.285690997</v>
      </c>
      <c r="M37" s="18">
        <f>M7</f>
        <v>8791711.6777240001</v>
      </c>
      <c r="P37" s="18">
        <f>P7</f>
        <v>65283085.093268</v>
      </c>
      <c r="S37" s="18">
        <f>S7</f>
        <v>37240057.764775991</v>
      </c>
      <c r="V37" s="18">
        <f>V7</f>
        <v>5767542.2104889993</v>
      </c>
      <c r="Y37" s="18">
        <f>Y7</f>
        <v>18110094.217951994</v>
      </c>
      <c r="AB37" s="18">
        <f>AB7</f>
        <v>7457883.778589</v>
      </c>
      <c r="AE37" s="18">
        <f>AE7</f>
        <v>4437728.3437029989</v>
      </c>
      <c r="AH37" s="18">
        <f>AH7</f>
        <v>62448046.330320008</v>
      </c>
      <c r="AK37" s="18">
        <f>AK7</f>
        <v>5233628.7389629995</v>
      </c>
      <c r="AN37" s="18">
        <f>AN7</f>
        <v>56479677.662774995</v>
      </c>
      <c r="AQ37" s="18">
        <f>AQ7</f>
        <v>7056558.3074819995</v>
      </c>
      <c r="AT37" s="18">
        <f>AT7</f>
        <v>6538083.1864009993</v>
      </c>
      <c r="AW37" s="18">
        <f>AW7</f>
        <v>17153886.892714001</v>
      </c>
      <c r="AZ37" s="18">
        <f>AZ7</f>
        <v>62230648.351702996</v>
      </c>
      <c r="BC37" s="18">
        <f>BC7</f>
        <v>10885219.356730001</v>
      </c>
      <c r="BF37" s="18">
        <f>BF7</f>
        <v>13296646.612497998</v>
      </c>
      <c r="BI37" s="18">
        <f>BI7</f>
        <v>14847495.141710998</v>
      </c>
      <c r="BL37" s="18">
        <f>BL7</f>
        <v>25140826.118414</v>
      </c>
      <c r="BO37" s="18">
        <f>BO7</f>
        <v>17464965.099632993</v>
      </c>
      <c r="BR37" s="18">
        <f>BR7</f>
        <v>5746209.0049759988</v>
      </c>
      <c r="BU37" s="18">
        <f>BU7</f>
        <v>15296178.337119</v>
      </c>
      <c r="BX37" s="18">
        <f>BX7</f>
        <v>21407043.220564</v>
      </c>
      <c r="CA37" s="18">
        <f>CA7</f>
        <v>11682221.610863</v>
      </c>
      <c r="CD37" s="18">
        <f>CD7</f>
        <v>33692486.365986004</v>
      </c>
      <c r="CG37" s="18">
        <f>CG7</f>
        <v>12373892.787242999</v>
      </c>
      <c r="CJ37" s="18">
        <f>CJ7</f>
        <v>24244438.843818005</v>
      </c>
      <c r="CM37" s="18">
        <f>CM7</f>
        <v>13082713.729703</v>
      </c>
      <c r="CP37" s="18">
        <f>CP7</f>
        <v>12820745.59864</v>
      </c>
    </row>
    <row r="38" spans="3:95" s="19" customFormat="1" x14ac:dyDescent="0.25">
      <c r="C38" s="21"/>
      <c r="D38" s="18">
        <f>D8</f>
        <v>299889552.28238505</v>
      </c>
      <c r="G38" s="18">
        <f>G8</f>
        <v>33294734.033218998</v>
      </c>
      <c r="J38" s="18">
        <f>J8</f>
        <v>28640756.775451001</v>
      </c>
      <c r="M38" s="18">
        <f>M8</f>
        <v>10313635.870068001</v>
      </c>
      <c r="P38" s="18">
        <f>P8</f>
        <v>65255346.991379008</v>
      </c>
      <c r="S38" s="18">
        <f>S8</f>
        <v>37697821.186767995</v>
      </c>
      <c r="V38" s="18">
        <f>V8</f>
        <v>5748577.9713320006</v>
      </c>
      <c r="Y38" s="18">
        <f>Y8</f>
        <v>17878987.164935</v>
      </c>
      <c r="AB38" s="18">
        <f>AB8</f>
        <v>7798604.356017001</v>
      </c>
      <c r="AE38" s="18">
        <f>AE8</f>
        <v>4607678.6341399997</v>
      </c>
      <c r="AH38" s="18">
        <f>AH8</f>
        <v>65386642.729805999</v>
      </c>
      <c r="AK38" s="18">
        <f>AK8</f>
        <v>5724593.6070580008</v>
      </c>
      <c r="AN38" s="18">
        <f>AN8</f>
        <v>53998348.84782099</v>
      </c>
      <c r="AQ38" s="18">
        <f>AQ8</f>
        <v>7368282.4618330002</v>
      </c>
      <c r="AT38" s="18">
        <f>AT8</f>
        <v>6790009.6669910001</v>
      </c>
      <c r="AW38" s="18">
        <f>AW8</f>
        <v>15639523.747326</v>
      </c>
      <c r="AZ38" s="18">
        <f>AZ8</f>
        <v>63164988.116996005</v>
      </c>
      <c r="BC38" s="18">
        <f>BC8</f>
        <v>11765406.176244</v>
      </c>
      <c r="BF38" s="18">
        <f>BF8</f>
        <v>13001971.707128998</v>
      </c>
      <c r="BI38" s="18">
        <f>BI8</f>
        <v>14888032.928353002</v>
      </c>
      <c r="BL38" s="18">
        <f>BL8</f>
        <v>24982055.067930996</v>
      </c>
      <c r="BO38" s="18">
        <f>BO8</f>
        <v>19200321.229617</v>
      </c>
      <c r="BR38" s="18">
        <f>BR8</f>
        <v>5992126.8040550016</v>
      </c>
      <c r="BU38" s="18">
        <f>BU8</f>
        <v>18817855.356799997</v>
      </c>
      <c r="BX38" s="18">
        <f>BX8</f>
        <v>22335083.296554998</v>
      </c>
      <c r="CA38" s="18">
        <f>CA8</f>
        <v>12539954.413093999</v>
      </c>
      <c r="CD38" s="18">
        <f>CD8</f>
        <v>35221855.941467002</v>
      </c>
      <c r="CG38" s="18">
        <f>CG8</f>
        <v>12800915.860736998</v>
      </c>
      <c r="CJ38" s="18">
        <f>CJ8</f>
        <v>23834931.770662002</v>
      </c>
      <c r="CM38" s="18">
        <f>CM8</f>
        <v>13796658.415644998</v>
      </c>
      <c r="CP38" s="18">
        <f>CP8</f>
        <v>12755113.002985999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326233342.01154792</v>
      </c>
      <c r="G40" s="18">
        <f t="shared" ref="G40:G47" si="34">G9</f>
        <v>36629766.852240995</v>
      </c>
      <c r="J40" s="18">
        <f t="shared" ref="J40:J47" si="35">J9</f>
        <v>31573584.704631001</v>
      </c>
      <c r="M40" s="18">
        <f t="shared" ref="M40:M47" si="36">M9</f>
        <v>11432659.657705002</v>
      </c>
      <c r="P40" s="18">
        <f t="shared" ref="P40:P47" si="37">P9</f>
        <v>71344107.433469996</v>
      </c>
      <c r="S40" s="18">
        <f t="shared" ref="S40:S47" si="38">S9</f>
        <v>41227240.478087999</v>
      </c>
      <c r="V40" s="18">
        <f t="shared" ref="V40:V47" si="39">V9</f>
        <v>6015406.9976770002</v>
      </c>
      <c r="Y40" s="18">
        <f t="shared" ref="Y40:Y47" si="40">Y9</f>
        <v>18427673.884405002</v>
      </c>
      <c r="AB40" s="18">
        <f t="shared" ref="AB40:AB47" si="41">AB9</f>
        <v>8545632.8269820008</v>
      </c>
      <c r="AE40" s="18">
        <f t="shared" ref="AE40:AE47" si="42">AE9</f>
        <v>5022089.9342680005</v>
      </c>
      <c r="AH40" s="18">
        <f t="shared" ref="AH40:AH47" si="43">AH9</f>
        <v>75734247.647184998</v>
      </c>
      <c r="AK40" s="18">
        <f t="shared" ref="AK40:AK47" si="44">AK9</f>
        <v>6572582.5181459989</v>
      </c>
      <c r="AN40" s="18">
        <f t="shared" ref="AN40:AN47" si="45">AN9</f>
        <v>55340859.085387997</v>
      </c>
      <c r="AQ40" s="18">
        <f t="shared" ref="AQ40:AQ47" si="46">AQ9</f>
        <v>8347615.3394539999</v>
      </c>
      <c r="AT40" s="18">
        <f t="shared" ref="AT40:AT47" si="47">AT9</f>
        <v>7773456.2348310007</v>
      </c>
      <c r="AW40" s="18">
        <f t="shared" ref="AW40:AW47" si="48">AW9</f>
        <v>16463911.166610997</v>
      </c>
      <c r="AZ40" s="18">
        <f t="shared" ref="AZ40:AZ47" si="49">AZ9</f>
        <v>66956218.841156006</v>
      </c>
      <c r="BC40" s="18">
        <f t="shared" ref="BC40:BC47" si="50">BC9</f>
        <v>12166270.350623999</v>
      </c>
      <c r="BF40" s="18">
        <f t="shared" ref="BF40:BF47" si="51">BF9</f>
        <v>15009333.469635999</v>
      </c>
      <c r="BI40" s="18">
        <f t="shared" ref="BI40:BI47" si="52">BI9</f>
        <v>16303848.865533</v>
      </c>
      <c r="BL40" s="18">
        <f t="shared" ref="BL40:BL47" si="53">BL9</f>
        <v>26042343.297365997</v>
      </c>
      <c r="BO40" s="18">
        <f t="shared" ref="BO40:BO47" si="54">BO9</f>
        <v>20058590.636949997</v>
      </c>
      <c r="BR40" s="18">
        <f t="shared" ref="BR40:BR47" si="55">BR9</f>
        <v>6593489.2186009996</v>
      </c>
      <c r="BU40" s="18">
        <f t="shared" ref="BU40:BU47" si="56">BU9</f>
        <v>17537988.181084</v>
      </c>
      <c r="BX40" s="18">
        <f t="shared" ref="BX40:BX47" si="57">BX9</f>
        <v>24294929.152439002</v>
      </c>
      <c r="CA40" s="18">
        <f t="shared" ref="CA40:CA47" si="58">CA9</f>
        <v>13573029.377589999</v>
      </c>
      <c r="CD40" s="18">
        <f t="shared" ref="CD40:CD47" si="59">CD9</f>
        <v>38144379.125730999</v>
      </c>
      <c r="CG40" s="18">
        <f t="shared" ref="CG40:CG47" si="60">CG9</f>
        <v>14109472.132624999</v>
      </c>
      <c r="CJ40" s="18">
        <f t="shared" ref="CJ40:CJ47" si="61">CJ9</f>
        <v>23573517.740896005</v>
      </c>
      <c r="CM40" s="18">
        <f t="shared" ref="CM40:CM47" si="62">CM9</f>
        <v>15489503.699889001</v>
      </c>
      <c r="CP40" s="18">
        <f t="shared" ref="CP40:CP47" si="63">CP9</f>
        <v>14002906.824348999</v>
      </c>
    </row>
    <row r="41" spans="3:95" s="19" customFormat="1" x14ac:dyDescent="0.25">
      <c r="D41" s="18">
        <f t="shared" si="33"/>
        <v>335932650.24896908</v>
      </c>
      <c r="G41" s="18">
        <f t="shared" si="34"/>
        <v>40443921.269655004</v>
      </c>
      <c r="J41" s="18">
        <f t="shared" si="35"/>
        <v>35147162.588388003</v>
      </c>
      <c r="M41" s="18">
        <f t="shared" si="36"/>
        <v>12732191.982947998</v>
      </c>
      <c r="P41" s="18">
        <f t="shared" si="37"/>
        <v>74851067.701213002</v>
      </c>
      <c r="S41" s="18">
        <f t="shared" si="38"/>
        <v>42670138.788684003</v>
      </c>
      <c r="V41" s="18">
        <f t="shared" si="39"/>
        <v>6248609.6695950003</v>
      </c>
      <c r="Y41" s="18">
        <f t="shared" si="40"/>
        <v>18962526.861917</v>
      </c>
      <c r="AB41" s="18">
        <f t="shared" si="41"/>
        <v>9199167.3575759996</v>
      </c>
      <c r="AE41" s="18">
        <f t="shared" si="42"/>
        <v>5470710.3420479996</v>
      </c>
      <c r="AH41" s="18">
        <f t="shared" si="43"/>
        <v>81612083.818440989</v>
      </c>
      <c r="AK41" s="18">
        <f t="shared" si="44"/>
        <v>7358159.7883129986</v>
      </c>
      <c r="AN41" s="18">
        <f t="shared" si="45"/>
        <v>57156928.143236011</v>
      </c>
      <c r="AQ41" s="18">
        <f t="shared" si="46"/>
        <v>9351193.5969949998</v>
      </c>
      <c r="AT41" s="18">
        <f t="shared" si="47"/>
        <v>8535642.8719840012</v>
      </c>
      <c r="AW41" s="18">
        <f t="shared" si="48"/>
        <v>16856852.310860001</v>
      </c>
      <c r="AZ41" s="18">
        <f t="shared" si="49"/>
        <v>70448320.403387994</v>
      </c>
      <c r="BC41" s="18">
        <f t="shared" si="50"/>
        <v>13753871.321958002</v>
      </c>
      <c r="BF41" s="18">
        <f t="shared" si="51"/>
        <v>16046468.620029001</v>
      </c>
      <c r="BI41" s="18">
        <f t="shared" si="52"/>
        <v>17857824.618667003</v>
      </c>
      <c r="BL41" s="18">
        <f t="shared" si="53"/>
        <v>27120862.381552</v>
      </c>
      <c r="BO41" s="18">
        <f t="shared" si="54"/>
        <v>20772847.768949997</v>
      </c>
      <c r="BR41" s="18">
        <f t="shared" si="55"/>
        <v>7017415.2956139985</v>
      </c>
      <c r="BU41" s="18">
        <f t="shared" si="56"/>
        <v>18933915.774326999</v>
      </c>
      <c r="BX41" s="18">
        <f t="shared" si="57"/>
        <v>29347464.062155001</v>
      </c>
      <c r="CA41" s="18">
        <f t="shared" si="58"/>
        <v>14921511.477988001</v>
      </c>
      <c r="CD41" s="18">
        <f t="shared" si="59"/>
        <v>43582257.742036998</v>
      </c>
      <c r="CG41" s="18">
        <f t="shared" si="60"/>
        <v>15105971.358822001</v>
      </c>
      <c r="CJ41" s="18">
        <f t="shared" si="61"/>
        <v>24698537.324504003</v>
      </c>
      <c r="CM41" s="18">
        <f t="shared" si="62"/>
        <v>17326901.231679998</v>
      </c>
      <c r="CP41" s="18">
        <f t="shared" si="63"/>
        <v>14889274.349784</v>
      </c>
    </row>
    <row r="42" spans="3:95" s="19" customFormat="1" x14ac:dyDescent="0.25">
      <c r="D42" s="18">
        <f t="shared" si="33"/>
        <v>300989951</v>
      </c>
      <c r="G42" s="18">
        <f t="shared" si="34"/>
        <v>36793487</v>
      </c>
      <c r="J42" s="18">
        <f t="shared" si="35"/>
        <v>33477678</v>
      </c>
      <c r="M42" s="18">
        <f t="shared" si="36"/>
        <v>11209831</v>
      </c>
      <c r="P42" s="18">
        <f t="shared" si="37"/>
        <v>66456049</v>
      </c>
      <c r="S42" s="18">
        <f t="shared" si="38"/>
        <v>37670859</v>
      </c>
      <c r="V42" s="18">
        <f t="shared" si="39"/>
        <v>5800644</v>
      </c>
      <c r="Y42" s="18">
        <f t="shared" si="40"/>
        <v>18841542</v>
      </c>
      <c r="AB42" s="18">
        <f t="shared" si="41"/>
        <v>8439198</v>
      </c>
      <c r="AE42" s="18">
        <f t="shared" si="42"/>
        <v>5154866</v>
      </c>
      <c r="AH42" s="18">
        <f t="shared" si="43"/>
        <v>71563122</v>
      </c>
      <c r="AK42" s="18">
        <f t="shared" si="44"/>
        <v>6932077</v>
      </c>
      <c r="AN42" s="18">
        <f t="shared" si="45"/>
        <v>53818134</v>
      </c>
      <c r="AQ42" s="18">
        <f t="shared" si="46"/>
        <v>8623198</v>
      </c>
      <c r="AT42" s="18">
        <f t="shared" si="47"/>
        <v>8048907</v>
      </c>
      <c r="AW42" s="18">
        <f t="shared" si="48"/>
        <v>16538014</v>
      </c>
      <c r="AZ42" s="18">
        <f t="shared" si="49"/>
        <v>64050823</v>
      </c>
      <c r="BC42" s="18">
        <f t="shared" si="50"/>
        <v>12897392</v>
      </c>
      <c r="BF42" s="18">
        <f t="shared" si="51"/>
        <v>14435111</v>
      </c>
      <c r="BI42" s="18">
        <f t="shared" si="52"/>
        <v>16952243</v>
      </c>
      <c r="BL42" s="18">
        <f t="shared" si="53"/>
        <v>25678502</v>
      </c>
      <c r="BO42" s="18">
        <f t="shared" si="54"/>
        <v>19537705</v>
      </c>
      <c r="BR42" s="18">
        <f t="shared" si="55"/>
        <v>6403313</v>
      </c>
      <c r="BU42" s="18">
        <f t="shared" si="56"/>
        <v>19026016</v>
      </c>
      <c r="BX42" s="18">
        <f t="shared" si="57"/>
        <v>25489267</v>
      </c>
      <c r="CA42" s="18">
        <f t="shared" si="58"/>
        <v>14137097</v>
      </c>
      <c r="CD42" s="18">
        <f t="shared" si="59"/>
        <v>38796796</v>
      </c>
      <c r="CG42" s="18">
        <f t="shared" si="60"/>
        <v>14190391</v>
      </c>
      <c r="CJ42" s="18">
        <f t="shared" si="61"/>
        <v>23697068</v>
      </c>
      <c r="CM42" s="18">
        <f t="shared" si="62"/>
        <v>16139198</v>
      </c>
      <c r="CP42" s="18">
        <f t="shared" si="63"/>
        <v>13891204</v>
      </c>
    </row>
    <row r="43" spans="3:95" s="19" customFormat="1" x14ac:dyDescent="0.25">
      <c r="D43" s="18">
        <f t="shared" si="33"/>
        <v>326745072</v>
      </c>
      <c r="G43" s="18">
        <f t="shared" si="34"/>
        <v>39150009</v>
      </c>
      <c r="J43" s="18">
        <f t="shared" si="35"/>
        <v>36469179</v>
      </c>
      <c r="M43" s="18">
        <f t="shared" si="36"/>
        <v>11195515</v>
      </c>
      <c r="P43" s="18">
        <f t="shared" si="37"/>
        <v>70944646</v>
      </c>
      <c r="S43" s="18">
        <f t="shared" si="38"/>
        <v>39704471</v>
      </c>
      <c r="V43" s="18">
        <f t="shared" si="39"/>
        <v>6190126</v>
      </c>
      <c r="Y43" s="18">
        <f t="shared" si="40"/>
        <v>20464530</v>
      </c>
      <c r="AB43" s="18">
        <f t="shared" si="41"/>
        <v>8783590</v>
      </c>
      <c r="AE43" s="18">
        <f t="shared" si="42"/>
        <v>5495243</v>
      </c>
      <c r="AH43" s="18">
        <f t="shared" si="43"/>
        <v>76223652</v>
      </c>
      <c r="AK43" s="18">
        <f t="shared" si="44"/>
        <v>7614218</v>
      </c>
      <c r="AN43" s="18">
        <f t="shared" si="45"/>
        <v>57935903</v>
      </c>
      <c r="AQ43" s="18">
        <f t="shared" si="46"/>
        <v>9635831</v>
      </c>
      <c r="AT43" s="18">
        <f t="shared" si="47"/>
        <v>8487493</v>
      </c>
      <c r="AW43" s="18">
        <f t="shared" si="48"/>
        <v>18077972</v>
      </c>
      <c r="AZ43" s="18">
        <f t="shared" si="49"/>
        <v>68519577</v>
      </c>
      <c r="BC43" s="18">
        <f t="shared" si="50"/>
        <v>13276382</v>
      </c>
      <c r="BF43" s="18">
        <f t="shared" si="51"/>
        <v>15378455</v>
      </c>
      <c r="BI43" s="18">
        <f t="shared" si="52"/>
        <v>18277609</v>
      </c>
      <c r="BL43" s="18">
        <f t="shared" si="53"/>
        <v>29469318</v>
      </c>
      <c r="BO43" s="18">
        <f t="shared" si="54"/>
        <v>21103215</v>
      </c>
      <c r="BR43" s="18">
        <f t="shared" si="55"/>
        <v>6622172</v>
      </c>
      <c r="BU43" s="18">
        <f t="shared" si="56"/>
        <v>19945749</v>
      </c>
      <c r="BX43" s="18">
        <f t="shared" si="57"/>
        <v>25721213</v>
      </c>
      <c r="CA43" s="18">
        <f t="shared" si="58"/>
        <v>15092756</v>
      </c>
      <c r="CD43" s="18">
        <f t="shared" si="59"/>
        <v>39928094</v>
      </c>
      <c r="CG43" s="18">
        <f t="shared" si="60"/>
        <v>14836457</v>
      </c>
      <c r="CJ43" s="18">
        <f t="shared" si="61"/>
        <v>26127796</v>
      </c>
      <c r="CM43" s="18">
        <f t="shared" si="62"/>
        <v>17422451</v>
      </c>
      <c r="CP43" s="18">
        <f t="shared" si="63"/>
        <v>15037798</v>
      </c>
    </row>
    <row r="44" spans="3:95" s="19" customFormat="1" x14ac:dyDescent="0.25">
      <c r="D44" s="18">
        <f t="shared" si="33"/>
        <v>335848433</v>
      </c>
      <c r="G44" s="18">
        <f t="shared" si="34"/>
        <v>38705103</v>
      </c>
      <c r="J44" s="18">
        <f t="shared" si="35"/>
        <v>36389900</v>
      </c>
      <c r="M44" s="18">
        <f t="shared" si="36"/>
        <v>10864526</v>
      </c>
      <c r="P44" s="18">
        <f t="shared" si="37"/>
        <v>70731226</v>
      </c>
      <c r="S44" s="18">
        <f t="shared" si="38"/>
        <v>39987339</v>
      </c>
      <c r="V44" s="18">
        <f t="shared" si="39"/>
        <v>6408376</v>
      </c>
      <c r="Y44" s="18">
        <f t="shared" si="40"/>
        <v>21812761</v>
      </c>
      <c r="AB44" s="18">
        <f t="shared" si="41"/>
        <v>8621301</v>
      </c>
      <c r="AE44" s="18">
        <f t="shared" si="42"/>
        <v>5534559</v>
      </c>
      <c r="AH44" s="18">
        <f t="shared" si="43"/>
        <v>75772692</v>
      </c>
      <c r="AK44" s="18">
        <f t="shared" si="44"/>
        <v>6841876</v>
      </c>
      <c r="AN44" s="18">
        <f t="shared" si="45"/>
        <v>60980833</v>
      </c>
      <c r="AQ44" s="18">
        <f t="shared" si="46"/>
        <v>9192715</v>
      </c>
      <c r="AT44" s="18">
        <f t="shared" si="47"/>
        <v>8395815</v>
      </c>
      <c r="AW44" s="18">
        <f t="shared" si="48"/>
        <v>18765715</v>
      </c>
      <c r="AZ44" s="18">
        <f t="shared" si="49"/>
        <v>68590595</v>
      </c>
      <c r="BC44" s="18">
        <f t="shared" si="50"/>
        <v>13416586</v>
      </c>
      <c r="BF44" s="18">
        <f t="shared" si="51"/>
        <v>15936263</v>
      </c>
      <c r="BI44" s="18">
        <f t="shared" si="52"/>
        <v>16768693</v>
      </c>
      <c r="BL44" s="18">
        <f t="shared" si="53"/>
        <v>29387783</v>
      </c>
      <c r="BO44" s="18">
        <f t="shared" si="54"/>
        <v>20376419</v>
      </c>
      <c r="BR44" s="18">
        <f t="shared" si="55"/>
        <v>6333715</v>
      </c>
      <c r="BU44" s="18">
        <f t="shared" si="56"/>
        <v>18574712</v>
      </c>
      <c r="BX44" s="18">
        <f t="shared" si="57"/>
        <v>25675618</v>
      </c>
      <c r="CA44" s="18">
        <f t="shared" si="58"/>
        <v>14539364</v>
      </c>
      <c r="CD44" s="18">
        <f t="shared" si="59"/>
        <v>38843090</v>
      </c>
      <c r="CG44" s="18">
        <f t="shared" si="60"/>
        <v>14717388</v>
      </c>
      <c r="CJ44" s="18">
        <f t="shared" si="61"/>
        <v>27879822</v>
      </c>
      <c r="CM44" s="18">
        <f t="shared" si="62"/>
        <v>16641844</v>
      </c>
      <c r="CP44" s="18">
        <f t="shared" si="63"/>
        <v>15266480</v>
      </c>
    </row>
    <row r="45" spans="3:95" s="19" customFormat="1" x14ac:dyDescent="0.25">
      <c r="D45" s="18">
        <f t="shared" si="33"/>
        <v>361050201</v>
      </c>
      <c r="G45" s="18">
        <f t="shared" si="34"/>
        <v>39767910</v>
      </c>
      <c r="J45" s="18">
        <f t="shared" si="35"/>
        <v>36761238</v>
      </c>
      <c r="M45" s="18">
        <f t="shared" si="36"/>
        <v>11503143</v>
      </c>
      <c r="P45" s="18">
        <f t="shared" si="37"/>
        <v>75549443</v>
      </c>
      <c r="S45" s="18">
        <f t="shared" si="38"/>
        <v>42223589</v>
      </c>
      <c r="V45" s="18">
        <f t="shared" si="39"/>
        <v>6602782</v>
      </c>
      <c r="Y45" s="18">
        <f t="shared" si="40"/>
        <v>22869189</v>
      </c>
      <c r="AB45" s="18">
        <f t="shared" si="41"/>
        <v>8862685</v>
      </c>
      <c r="AE45" s="18">
        <f t="shared" si="42"/>
        <v>5886153</v>
      </c>
      <c r="AH45" s="18">
        <f t="shared" si="43"/>
        <v>77272321</v>
      </c>
      <c r="AK45" s="18">
        <f t="shared" si="44"/>
        <v>7287244</v>
      </c>
      <c r="AN45" s="18">
        <f t="shared" si="45"/>
        <v>64953402</v>
      </c>
      <c r="AQ45" s="18">
        <f t="shared" si="46"/>
        <v>9630877</v>
      </c>
      <c r="AT45" s="18">
        <f t="shared" si="47"/>
        <v>8859640</v>
      </c>
      <c r="AW45" s="18">
        <f t="shared" si="48"/>
        <v>18959950</v>
      </c>
      <c r="AZ45" s="18">
        <f t="shared" si="49"/>
        <v>71523595</v>
      </c>
      <c r="BC45" s="18">
        <f t="shared" si="50"/>
        <v>13700517</v>
      </c>
      <c r="BF45" s="18">
        <f t="shared" si="51"/>
        <v>16761976</v>
      </c>
      <c r="BI45" s="18">
        <f t="shared" si="52"/>
        <v>16655384</v>
      </c>
      <c r="BL45" s="18">
        <f t="shared" si="53"/>
        <v>30746041</v>
      </c>
      <c r="BO45" s="18">
        <f t="shared" si="54"/>
        <v>20942819</v>
      </c>
      <c r="BR45" s="18">
        <f t="shared" si="55"/>
        <v>6882818</v>
      </c>
      <c r="BU45" s="18">
        <f t="shared" si="56"/>
        <v>18992794</v>
      </c>
      <c r="BX45" s="18">
        <f t="shared" si="57"/>
        <v>26698885</v>
      </c>
      <c r="CA45" s="18">
        <f t="shared" si="58"/>
        <v>14819796</v>
      </c>
      <c r="CD45" s="18">
        <f t="shared" si="59"/>
        <v>41390412</v>
      </c>
      <c r="CG45" s="18">
        <f t="shared" si="60"/>
        <v>15406054</v>
      </c>
      <c r="CJ45" s="18">
        <f t="shared" si="61"/>
        <v>28919082</v>
      </c>
      <c r="CM45" s="18">
        <f t="shared" si="62"/>
        <v>17050577</v>
      </c>
      <c r="CP45" s="18">
        <f t="shared" si="63"/>
        <v>16414614</v>
      </c>
    </row>
    <row r="46" spans="3:95" s="19" customFormat="1" x14ac:dyDescent="0.25">
      <c r="D46" s="18">
        <f t="shared" si="33"/>
        <v>382694499.59753495</v>
      </c>
      <c r="G46" s="18">
        <f t="shared" si="34"/>
        <v>40948229.958877005</v>
      </c>
      <c r="J46" s="18">
        <f t="shared" si="35"/>
        <v>35836206.316225</v>
      </c>
      <c r="M46" s="18">
        <f t="shared" si="36"/>
        <v>11016814.820535999</v>
      </c>
      <c r="P46" s="18">
        <f t="shared" si="37"/>
        <v>79103980.95099999</v>
      </c>
      <c r="S46" s="18">
        <f t="shared" si="38"/>
        <v>44348040.543706998</v>
      </c>
      <c r="V46" s="18">
        <f t="shared" si="39"/>
        <v>6555355.1438619997</v>
      </c>
      <c r="Y46" s="18">
        <f t="shared" si="40"/>
        <v>22782062.566157997</v>
      </c>
      <c r="AB46" s="18">
        <f t="shared" si="41"/>
        <v>9134795.7404820006</v>
      </c>
      <c r="AE46" s="18">
        <f t="shared" si="42"/>
        <v>5837712.9625899997</v>
      </c>
      <c r="AH46" s="18">
        <f t="shared" si="43"/>
        <v>77175477.205946982</v>
      </c>
      <c r="AK46" s="18">
        <f t="shared" si="44"/>
        <v>6971750.5918320008</v>
      </c>
      <c r="AN46" s="18">
        <f t="shared" si="45"/>
        <v>64825174.836936995</v>
      </c>
      <c r="AQ46" s="18">
        <f t="shared" si="46"/>
        <v>9443856.6797460001</v>
      </c>
      <c r="AT46" s="18">
        <f t="shared" si="47"/>
        <v>9248065.299348997</v>
      </c>
      <c r="AW46" s="18">
        <f t="shared" si="48"/>
        <v>19080490.614178006</v>
      </c>
      <c r="AZ46" s="18">
        <f t="shared" si="49"/>
        <v>71747483.876108989</v>
      </c>
      <c r="BC46" s="18">
        <f t="shared" si="50"/>
        <v>13935527.109300001</v>
      </c>
      <c r="BF46" s="18">
        <f t="shared" si="51"/>
        <v>17335444.601856001</v>
      </c>
      <c r="BI46" s="18">
        <f t="shared" si="52"/>
        <v>15406757.274924003</v>
      </c>
      <c r="BL46" s="18">
        <f t="shared" si="53"/>
        <v>30479391.006320998</v>
      </c>
      <c r="BO46" s="18">
        <f t="shared" si="54"/>
        <v>20398503.810222004</v>
      </c>
      <c r="BR46" s="18">
        <f t="shared" si="55"/>
        <v>6974135.3846649993</v>
      </c>
      <c r="BU46" s="18">
        <f t="shared" si="56"/>
        <v>19065657.787526999</v>
      </c>
      <c r="BX46" s="18">
        <f t="shared" si="57"/>
        <v>25495546.175338995</v>
      </c>
      <c r="CA46" s="18">
        <f t="shared" si="58"/>
        <v>14659239.776085999</v>
      </c>
      <c r="CD46" s="18">
        <f t="shared" si="59"/>
        <v>41573849.705759995</v>
      </c>
      <c r="CG46" s="18">
        <f t="shared" si="60"/>
        <v>15478942.815522</v>
      </c>
      <c r="CJ46" s="18">
        <f t="shared" si="61"/>
        <v>30706367.691183001</v>
      </c>
      <c r="CM46" s="18">
        <f t="shared" si="62"/>
        <v>16766312.482421998</v>
      </c>
      <c r="CP46" s="18">
        <f t="shared" si="63"/>
        <v>16679467.000428</v>
      </c>
    </row>
    <row r="47" spans="3:95" s="19" customFormat="1" x14ac:dyDescent="0.25">
      <c r="D47" s="18">
        <f t="shared" si="33"/>
        <v>487410539.83278888</v>
      </c>
      <c r="G47" s="18">
        <f t="shared" si="34"/>
        <v>52633538.982624993</v>
      </c>
      <c r="J47" s="18">
        <f t="shared" si="35"/>
        <v>44049130.376836002</v>
      </c>
      <c r="M47" s="18">
        <f t="shared" si="36"/>
        <v>14760776.994827999</v>
      </c>
      <c r="P47" s="18">
        <f t="shared" si="37"/>
        <v>99087672.937570006</v>
      </c>
      <c r="S47" s="18">
        <f t="shared" si="38"/>
        <v>57465589.905772001</v>
      </c>
      <c r="V47" s="18">
        <f t="shared" si="39"/>
        <v>8291722.7536880011</v>
      </c>
      <c r="Y47" s="18">
        <f t="shared" si="40"/>
        <v>28529569.367141996</v>
      </c>
      <c r="AB47" s="18">
        <f t="shared" si="41"/>
        <v>12311134.161455998</v>
      </c>
      <c r="AE47" s="18">
        <f t="shared" si="42"/>
        <v>7592263.981017</v>
      </c>
      <c r="AH47" s="18">
        <f t="shared" si="43"/>
        <v>94133077.764233992</v>
      </c>
      <c r="AK47" s="18">
        <f t="shared" si="44"/>
        <v>8947317.3939109985</v>
      </c>
      <c r="AN47" s="18">
        <f t="shared" si="45"/>
        <v>80255321.637079</v>
      </c>
      <c r="AQ47" s="18">
        <f t="shared" si="46"/>
        <v>12364812.271886999</v>
      </c>
      <c r="AT47" s="18">
        <f t="shared" si="47"/>
        <v>12003231.431328001</v>
      </c>
      <c r="AW47" s="18">
        <f t="shared" si="48"/>
        <v>23265671.912503999</v>
      </c>
      <c r="AZ47" s="18">
        <f t="shared" si="49"/>
        <v>90832618.278824985</v>
      </c>
      <c r="BC47" s="18">
        <f t="shared" si="50"/>
        <v>18447223.973167002</v>
      </c>
      <c r="BF47" s="18">
        <f t="shared" si="51"/>
        <v>21656502.660260998</v>
      </c>
      <c r="BI47" s="18">
        <f t="shared" si="52"/>
        <v>19734959.621137999</v>
      </c>
      <c r="BL47" s="18">
        <f t="shared" si="53"/>
        <v>39695958.145698003</v>
      </c>
      <c r="BO47" s="18">
        <f t="shared" si="54"/>
        <v>26250544.615689997</v>
      </c>
      <c r="BR47" s="18">
        <f t="shared" si="55"/>
        <v>8710697.7127469983</v>
      </c>
      <c r="BU47" s="18">
        <f t="shared" si="56"/>
        <v>22841607.968148999</v>
      </c>
      <c r="BX47" s="18">
        <f t="shared" si="57"/>
        <v>34881811.419404007</v>
      </c>
      <c r="CA47" s="18">
        <f t="shared" si="58"/>
        <v>20198844.541834999</v>
      </c>
      <c r="CD47" s="18">
        <f t="shared" si="59"/>
        <v>53959097.048155002</v>
      </c>
      <c r="CG47" s="18">
        <f t="shared" si="60"/>
        <v>20465757.163240001</v>
      </c>
      <c r="CJ47" s="18">
        <f t="shared" si="61"/>
        <v>37041857.459573999</v>
      </c>
      <c r="CM47" s="18">
        <f t="shared" si="62"/>
        <v>22785399.914815001</v>
      </c>
      <c r="CP47" s="18">
        <f t="shared" si="63"/>
        <v>20836586.670813002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30764428.089715999</v>
      </c>
      <c r="H50" s="18">
        <f>H5</f>
        <v>1002782.8039579998</v>
      </c>
      <c r="K50" s="18">
        <f>K5</f>
        <v>751065.78131400014</v>
      </c>
      <c r="N50" s="18">
        <f>N5</f>
        <v>280558.888339</v>
      </c>
      <c r="Q50" s="18">
        <f>Q5</f>
        <v>1908447.290337</v>
      </c>
      <c r="T50" s="18">
        <f>T5</f>
        <v>803603.23167199979</v>
      </c>
      <c r="W50" s="18">
        <f>W5</f>
        <v>107988.39367600001</v>
      </c>
      <c r="Z50" s="18">
        <f>Z5</f>
        <v>416230.88341999997</v>
      </c>
      <c r="AC50" s="18">
        <f>AC5</f>
        <v>257052.97294900002</v>
      </c>
      <c r="AF50" s="18">
        <f>AF5</f>
        <v>161604.40710500002</v>
      </c>
      <c r="AI50" s="18">
        <f>AI5</f>
        <v>3363778.52434</v>
      </c>
      <c r="AL50" s="18">
        <f>AL5</f>
        <v>167613.68423300004</v>
      </c>
      <c r="AO50" s="18">
        <f>AO5</f>
        <v>1191735.5091600001</v>
      </c>
      <c r="AR50" s="18">
        <f>AR5</f>
        <v>358615.147161</v>
      </c>
      <c r="AU50" s="18">
        <f>AU5</f>
        <v>219118.55430200003</v>
      </c>
      <c r="AX50" s="18">
        <f>AX5</f>
        <v>1276762.4128679999</v>
      </c>
      <c r="BA50" s="18">
        <f>BA5</f>
        <v>1965183.1348309999</v>
      </c>
      <c r="BD50" s="18">
        <f>BD5</f>
        <v>555802.39458799991</v>
      </c>
      <c r="BG50" s="18">
        <f>BG5</f>
        <v>455701.87664099998</v>
      </c>
      <c r="BJ50" s="18">
        <f>BJ5</f>
        <v>412172.34758600011</v>
      </c>
      <c r="BM50" s="18">
        <f>BM5</f>
        <v>1774842.2894609999</v>
      </c>
      <c r="BP50" s="18">
        <f>BP5</f>
        <v>464840.75062900002</v>
      </c>
      <c r="BS50" s="18">
        <f>BS5</f>
        <v>185467.43623200001</v>
      </c>
      <c r="BV50" s="18">
        <f>BV5</f>
        <v>438571.05874100002</v>
      </c>
      <c r="BY50" s="18">
        <f>BY5</f>
        <v>1205253.112223</v>
      </c>
      <c r="CB50" s="18">
        <f>CB5</f>
        <v>398235.64465099998</v>
      </c>
      <c r="CE50" s="18">
        <f>CE5</f>
        <v>1387892.4469329999</v>
      </c>
      <c r="CH50" s="18">
        <f>CH5</f>
        <v>367268.39543700003</v>
      </c>
      <c r="CK50" s="18">
        <f>CK5</f>
        <v>756452.0093889999</v>
      </c>
      <c r="CN50" s="18">
        <f>CN5</f>
        <v>503689.999916</v>
      </c>
      <c r="CQ50" s="18">
        <f>CQ5</f>
        <v>391427.83493300003</v>
      </c>
    </row>
    <row r="51" spans="3:95" s="19" customFormat="1" x14ac:dyDescent="0.25">
      <c r="E51" s="18">
        <f>E6</f>
        <v>41566954.158679001</v>
      </c>
      <c r="H51" s="18">
        <f>H6</f>
        <v>1007582.0490540002</v>
      </c>
      <c r="K51" s="18">
        <f>K6</f>
        <v>970435.46190400014</v>
      </c>
      <c r="N51" s="18">
        <f>N6</f>
        <v>300782.24823099992</v>
      </c>
      <c r="Q51" s="18">
        <f>Q6</f>
        <v>2143708.2898579999</v>
      </c>
      <c r="T51" s="18">
        <f>T6</f>
        <v>957345.59544000006</v>
      </c>
      <c r="W51" s="18">
        <f>W6</f>
        <v>132156.623337</v>
      </c>
      <c r="Z51" s="18">
        <f>Z6</f>
        <v>464755.59052999999</v>
      </c>
      <c r="AC51" s="18">
        <f>AC6</f>
        <v>273449.71432000003</v>
      </c>
      <c r="AF51" s="18">
        <f>AF6</f>
        <v>168549.55714799999</v>
      </c>
      <c r="AI51" s="18">
        <f>AI6</f>
        <v>3436763.1495609996</v>
      </c>
      <c r="AL51" s="18">
        <f>AL6</f>
        <v>191017.35313</v>
      </c>
      <c r="AO51" s="18">
        <f>AO6</f>
        <v>1461182.5426179999</v>
      </c>
      <c r="AR51" s="18">
        <f>AR6</f>
        <v>379946.81890300004</v>
      </c>
      <c r="AU51" s="18">
        <f>AU6</f>
        <v>287849.10293399997</v>
      </c>
      <c r="AX51" s="18">
        <f>AX6</f>
        <v>1879660.5520930002</v>
      </c>
      <c r="BA51" s="18">
        <f>BA6</f>
        <v>2002201.8463629999</v>
      </c>
      <c r="BD51" s="18">
        <f>BD6</f>
        <v>604757.60384500003</v>
      </c>
      <c r="BG51" s="18">
        <f>BG6</f>
        <v>530585.821933</v>
      </c>
      <c r="BJ51" s="18">
        <f>BJ6</f>
        <v>458522.67503100005</v>
      </c>
      <c r="BM51" s="18">
        <f>BM6</f>
        <v>2033543.6341269999</v>
      </c>
      <c r="BP51" s="18">
        <f>BP6</f>
        <v>482963.68191399996</v>
      </c>
      <c r="BS51" s="18">
        <f>BS6</f>
        <v>193258.234475</v>
      </c>
      <c r="BV51" s="18">
        <f>BV6</f>
        <v>443798.699372</v>
      </c>
      <c r="BY51" s="18">
        <f>BY6</f>
        <v>1047941.8734619999</v>
      </c>
      <c r="CB51" s="18">
        <f>CB6</f>
        <v>444010.76047199999</v>
      </c>
      <c r="CE51" s="18">
        <f>CE6</f>
        <v>1479769.5871379995</v>
      </c>
      <c r="CH51" s="18">
        <f>CH6</f>
        <v>427701.14530199999</v>
      </c>
      <c r="CK51" s="18">
        <f>CK6</f>
        <v>880534.3156819999</v>
      </c>
      <c r="CN51" s="18">
        <f>CN6</f>
        <v>522387.45218299999</v>
      </c>
      <c r="CQ51" s="18">
        <f>CQ6</f>
        <v>478855.92582300003</v>
      </c>
    </row>
    <row r="52" spans="3:95" s="19" customFormat="1" x14ac:dyDescent="0.25">
      <c r="E52" s="18">
        <f>E7</f>
        <v>43611106.309264004</v>
      </c>
      <c r="H52" s="18">
        <f>H7</f>
        <v>1076949.059078</v>
      </c>
      <c r="K52" s="18">
        <f>K7</f>
        <v>884124.8591</v>
      </c>
      <c r="N52" s="18">
        <f>N7</f>
        <v>341641.32530899998</v>
      </c>
      <c r="Q52" s="18">
        <f>Q7</f>
        <v>2311266.8239049995</v>
      </c>
      <c r="T52" s="18">
        <f>T7</f>
        <v>987214.15247600002</v>
      </c>
      <c r="W52" s="18">
        <f>W7</f>
        <v>153981.93605299998</v>
      </c>
      <c r="Z52" s="18">
        <f>Z7</f>
        <v>530108.42804799997</v>
      </c>
      <c r="AC52" s="18">
        <f>AC7</f>
        <v>294517.96689899999</v>
      </c>
      <c r="AF52" s="18">
        <f>AF7</f>
        <v>175183.623437</v>
      </c>
      <c r="AI52" s="18">
        <f>AI7</f>
        <v>3649407.6593770003</v>
      </c>
      <c r="AL52" s="18">
        <f>AL7</f>
        <v>207397.32934899998</v>
      </c>
      <c r="AO52" s="18">
        <f>AO7</f>
        <v>1599235.4883280003</v>
      </c>
      <c r="AR52" s="18">
        <f>AR7</f>
        <v>467303.02237699996</v>
      </c>
      <c r="AU52" s="18">
        <f>AU7</f>
        <v>333028.60456400004</v>
      </c>
      <c r="AX52" s="18">
        <f>AX7</f>
        <v>1873672.8496020001</v>
      </c>
      <c r="BA52" s="18">
        <f>BA7</f>
        <v>2254749.8090249998</v>
      </c>
      <c r="BD52" s="18">
        <f>BD7</f>
        <v>656033.83710799995</v>
      </c>
      <c r="BG52" s="18">
        <f>BG7</f>
        <v>594130.58492299996</v>
      </c>
      <c r="BJ52" s="18">
        <f>BJ7</f>
        <v>478477.27539600001</v>
      </c>
      <c r="BM52" s="18">
        <f>BM7</f>
        <v>2139820.6343129999</v>
      </c>
      <c r="BP52" s="18">
        <f>BP7</f>
        <v>526519.97166899999</v>
      </c>
      <c r="BS52" s="18">
        <f>BS7</f>
        <v>225341.537235</v>
      </c>
      <c r="BV52" s="18">
        <f>BV7</f>
        <v>548318.38755500014</v>
      </c>
      <c r="BY52" s="18">
        <f>BY7</f>
        <v>1120410.8883430001</v>
      </c>
      <c r="CB52" s="18">
        <f>CB7</f>
        <v>510584.02005799999</v>
      </c>
      <c r="CE52" s="18">
        <f>CE7</f>
        <v>1617167.799907</v>
      </c>
      <c r="CH52" s="18">
        <f>CH7</f>
        <v>482576.08051699999</v>
      </c>
      <c r="CK52" s="18">
        <f>CK7</f>
        <v>954633.42091800016</v>
      </c>
      <c r="CN52" s="18">
        <f>CN7</f>
        <v>558673.15952900006</v>
      </c>
      <c r="CQ52" s="18">
        <f>CQ7</f>
        <v>446783.82780100009</v>
      </c>
    </row>
    <row r="53" spans="3:95" s="19" customFormat="1" x14ac:dyDescent="0.25">
      <c r="E53" s="18">
        <f>E8</f>
        <v>45170922.529674999</v>
      </c>
      <c r="H53" s="18">
        <f>H8</f>
        <v>1120433.816106</v>
      </c>
      <c r="K53" s="18">
        <f>K8</f>
        <v>868760.81636099995</v>
      </c>
      <c r="N53" s="18">
        <f>N8</f>
        <v>366304.74289699999</v>
      </c>
      <c r="Q53" s="18">
        <f>Q8</f>
        <v>2102933.6225100001</v>
      </c>
      <c r="T53" s="18">
        <f>T8</f>
        <v>1021876.067177</v>
      </c>
      <c r="W53" s="18">
        <f>W8</f>
        <v>128347.344945</v>
      </c>
      <c r="Z53" s="18">
        <f>Z8</f>
        <v>435505.59781100001</v>
      </c>
      <c r="AC53" s="18">
        <f>AC8</f>
        <v>313111.21093400003</v>
      </c>
      <c r="AF53" s="18">
        <f>AF8</f>
        <v>167461.827123</v>
      </c>
      <c r="AI53" s="18">
        <f>AI8</f>
        <v>3632524.9854879999</v>
      </c>
      <c r="AL53" s="18">
        <f>AL8</f>
        <v>221338.16141500001</v>
      </c>
      <c r="AO53" s="18">
        <f>AO8</f>
        <v>1433771.4399260001</v>
      </c>
      <c r="AR53" s="18">
        <f>AR8</f>
        <v>520433.87336799991</v>
      </c>
      <c r="AU53" s="18">
        <f>AU8</f>
        <v>325919.20375799999</v>
      </c>
      <c r="AX53" s="18">
        <f>AX8</f>
        <v>1501222.000797</v>
      </c>
      <c r="BA53" s="18">
        <f>BA8</f>
        <v>2035761.7674200004</v>
      </c>
      <c r="BD53" s="18">
        <f>BD8</f>
        <v>586584.68999099988</v>
      </c>
      <c r="BG53" s="18">
        <f>BG8</f>
        <v>573557.87113699992</v>
      </c>
      <c r="BJ53" s="18">
        <f>BJ8</f>
        <v>461796.07382499991</v>
      </c>
      <c r="BM53" s="18">
        <f>BM8</f>
        <v>2022478.1973540001</v>
      </c>
      <c r="BP53" s="18">
        <f>BP8</f>
        <v>521390.94331400003</v>
      </c>
      <c r="BS53" s="18">
        <f>BS8</f>
        <v>205280.20630600004</v>
      </c>
      <c r="BV53" s="18">
        <f>BV8</f>
        <v>524120.39765000006</v>
      </c>
      <c r="BY53" s="18">
        <f>BY8</f>
        <v>1262727.3167719999</v>
      </c>
      <c r="CB53" s="18">
        <f>CB8</f>
        <v>476996.597412</v>
      </c>
      <c r="CE53" s="18">
        <f>CE8</f>
        <v>1519794.6425770002</v>
      </c>
      <c r="CH53" s="18">
        <f>CH8</f>
        <v>426369.76890099997</v>
      </c>
      <c r="CK53" s="18">
        <f>CK8</f>
        <v>886203.77124399994</v>
      </c>
      <c r="CN53" s="18">
        <f>CN8</f>
        <v>570137.94282600004</v>
      </c>
      <c r="CQ53" s="18">
        <f>CQ8</f>
        <v>406403.39786000003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45231275.835908994</v>
      </c>
      <c r="H55" s="18">
        <f t="shared" ref="H55:H62" si="65">H9</f>
        <v>1262287.629896</v>
      </c>
      <c r="K55" s="18">
        <f t="shared" ref="K55:K62" si="66">K9</f>
        <v>1073017.6723119996</v>
      </c>
      <c r="N55" s="18">
        <f t="shared" ref="N55:N62" si="67">N9</f>
        <v>378037.86850300001</v>
      </c>
      <c r="Q55" s="18">
        <f t="shared" ref="Q55:Q62" si="68">Q9</f>
        <v>2266192.7938469998</v>
      </c>
      <c r="T55" s="18">
        <f t="shared" ref="T55:T62" si="69">T9</f>
        <v>1021940.9209250001</v>
      </c>
      <c r="W55" s="18">
        <f t="shared" ref="W55:W62" si="70">W9</f>
        <v>128545.825914</v>
      </c>
      <c r="Z55" s="18">
        <f t="shared" ref="Z55:Z62" si="71">Z9</f>
        <v>515180.62427100004</v>
      </c>
      <c r="AC55" s="18">
        <f t="shared" ref="AC55:AC62" si="72">AC9</f>
        <v>319057.23765700002</v>
      </c>
      <c r="AF55" s="18">
        <f t="shared" ref="AF55:AF62" si="73">AF9</f>
        <v>189906.49775200002</v>
      </c>
      <c r="AI55" s="18">
        <f t="shared" ref="AI55:AI62" si="74">AI9</f>
        <v>4362909.5307060005</v>
      </c>
      <c r="AL55" s="18">
        <f t="shared" ref="AL55:AL62" si="75">AL9</f>
        <v>231391.63487400001</v>
      </c>
      <c r="AO55" s="18">
        <f t="shared" ref="AO55:AO62" si="76">AO9</f>
        <v>1475959.857076</v>
      </c>
      <c r="AR55" s="18">
        <f t="shared" ref="AR55:AR62" si="77">AR9</f>
        <v>470483.52580899996</v>
      </c>
      <c r="AU55" s="18">
        <f t="shared" ref="AU55:AU62" si="78">AU9</f>
        <v>374973.06200800004</v>
      </c>
      <c r="AX55" s="18">
        <f t="shared" ref="AX55:AX62" si="79">AX9</f>
        <v>1576811.532933</v>
      </c>
      <c r="BA55" s="18">
        <f t="shared" ref="BA55:BA62" si="80">BA9</f>
        <v>2101673.1400840003</v>
      </c>
      <c r="BD55" s="18">
        <f t="shared" ref="BD55:BD62" si="81">BD9</f>
        <v>719606.63842999982</v>
      </c>
      <c r="BG55" s="18">
        <f t="shared" ref="BG55:BG62" si="82">BG9</f>
        <v>627173.27114600013</v>
      </c>
      <c r="BJ55" s="18">
        <f t="shared" ref="BJ55:BJ62" si="83">BJ9</f>
        <v>517170.27344199998</v>
      </c>
      <c r="BM55" s="18">
        <f t="shared" ref="BM55:BM62" si="84">BM9</f>
        <v>2073520.1111389999</v>
      </c>
      <c r="BP55" s="18">
        <f t="shared" ref="BP55:BP62" si="85">BP9</f>
        <v>524784.848352</v>
      </c>
      <c r="BS55" s="18">
        <f t="shared" ref="BS55:BS62" si="86">BS9</f>
        <v>214464.81459399994</v>
      </c>
      <c r="BV55" s="18">
        <f t="shared" ref="BV55:BV62" si="87">BV9</f>
        <v>535030.70288300002</v>
      </c>
      <c r="BY55" s="18">
        <f t="shared" ref="BY55:BY62" si="88">BY9</f>
        <v>1395025.895157</v>
      </c>
      <c r="CB55" s="18">
        <f t="shared" ref="CB55:CB62" si="89">CB9</f>
        <v>495690.86182700004</v>
      </c>
      <c r="CE55" s="18">
        <f t="shared" ref="CE55:CE62" si="90">CE9</f>
        <v>1635684.5278349998</v>
      </c>
      <c r="CH55" s="18">
        <f t="shared" ref="CH55:CH62" si="91">CH9</f>
        <v>456957.12826799997</v>
      </c>
      <c r="CK55" s="18">
        <f t="shared" ref="CK55:CK62" si="92">CK9</f>
        <v>901443.07764299994</v>
      </c>
      <c r="CN55" s="18">
        <f t="shared" ref="CN55:CN62" si="93">CN9</f>
        <v>597053.94464899995</v>
      </c>
      <c r="CQ55" s="18">
        <f t="shared" ref="CQ55:CQ62" si="94">CQ9</f>
        <v>455625.64821600012</v>
      </c>
    </row>
    <row r="56" spans="3:95" s="19" customFormat="1" x14ac:dyDescent="0.25">
      <c r="E56" s="18">
        <f t="shared" si="64"/>
        <v>56216748.588037997</v>
      </c>
      <c r="H56" s="18">
        <f t="shared" si="65"/>
        <v>1538434.806538</v>
      </c>
      <c r="K56" s="18">
        <f t="shared" si="66"/>
        <v>1215318.391414</v>
      </c>
      <c r="N56" s="18">
        <f t="shared" si="67"/>
        <v>420960.95946099993</v>
      </c>
      <c r="Q56" s="18">
        <f t="shared" si="68"/>
        <v>2938096.2890329999</v>
      </c>
      <c r="T56" s="18">
        <f t="shared" si="69"/>
        <v>1334286.0758249999</v>
      </c>
      <c r="W56" s="18">
        <f t="shared" si="70"/>
        <v>158945.67147599996</v>
      </c>
      <c r="Z56" s="18">
        <f t="shared" si="71"/>
        <v>566789.26049699995</v>
      </c>
      <c r="AC56" s="18">
        <f t="shared" si="72"/>
        <v>327648.86629099998</v>
      </c>
      <c r="AF56" s="18">
        <f t="shared" si="73"/>
        <v>211899.70829299997</v>
      </c>
      <c r="AI56" s="18">
        <f t="shared" si="74"/>
        <v>4829320.6836369997</v>
      </c>
      <c r="AL56" s="18">
        <f t="shared" si="75"/>
        <v>271615.08842899994</v>
      </c>
      <c r="AO56" s="18">
        <f t="shared" si="76"/>
        <v>1950567.6473930001</v>
      </c>
      <c r="AR56" s="18">
        <f t="shared" si="77"/>
        <v>633796.25133300002</v>
      </c>
      <c r="AU56" s="18">
        <f t="shared" si="78"/>
        <v>576530.13660199998</v>
      </c>
      <c r="AX56" s="18">
        <f t="shared" si="79"/>
        <v>1067397.0669660002</v>
      </c>
      <c r="BA56" s="18">
        <f t="shared" si="80"/>
        <v>3348867.1674560001</v>
      </c>
      <c r="BD56" s="18">
        <f t="shared" si="81"/>
        <v>1010131.9500419999</v>
      </c>
      <c r="BG56" s="18">
        <f t="shared" si="82"/>
        <v>842825.70111000014</v>
      </c>
      <c r="BJ56" s="18">
        <f t="shared" si="83"/>
        <v>667801.13249400002</v>
      </c>
      <c r="BM56" s="18">
        <f t="shared" si="84"/>
        <v>2321250.3726280001</v>
      </c>
      <c r="BP56" s="18">
        <f t="shared" si="85"/>
        <v>590342.69363300013</v>
      </c>
      <c r="BS56" s="18">
        <f t="shared" si="86"/>
        <v>277160.32818700001</v>
      </c>
      <c r="BV56" s="18">
        <f t="shared" si="87"/>
        <v>671607.70142700011</v>
      </c>
      <c r="BY56" s="18">
        <f t="shared" si="88"/>
        <v>1752169.0184550004</v>
      </c>
      <c r="CB56" s="18">
        <f t="shared" si="89"/>
        <v>627211.67158999993</v>
      </c>
      <c r="CE56" s="18">
        <f t="shared" si="90"/>
        <v>2156360.1285059997</v>
      </c>
      <c r="CH56" s="18">
        <f t="shared" si="91"/>
        <v>593544.53346700012</v>
      </c>
      <c r="CK56" s="18">
        <f t="shared" si="92"/>
        <v>1299922.591738</v>
      </c>
      <c r="CN56" s="18">
        <f t="shared" si="93"/>
        <v>689493.40329799999</v>
      </c>
      <c r="CQ56" s="18">
        <f t="shared" si="94"/>
        <v>511501.41005500004</v>
      </c>
    </row>
    <row r="57" spans="3:95" s="19" customFormat="1" x14ac:dyDescent="0.25">
      <c r="E57" s="18">
        <f t="shared" si="64"/>
        <v>58790291</v>
      </c>
      <c r="H57" s="18">
        <f t="shared" si="65"/>
        <v>699636</v>
      </c>
      <c r="K57" s="18">
        <f t="shared" si="66"/>
        <v>707038</v>
      </c>
      <c r="N57" s="18">
        <f t="shared" si="67"/>
        <v>190760</v>
      </c>
      <c r="Q57" s="18">
        <f t="shared" si="68"/>
        <v>1663561</v>
      </c>
      <c r="T57" s="18">
        <f t="shared" si="69"/>
        <v>899519</v>
      </c>
      <c r="W57" s="18">
        <f t="shared" si="70"/>
        <v>145308</v>
      </c>
      <c r="Z57" s="18">
        <f t="shared" si="71"/>
        <v>369851</v>
      </c>
      <c r="AC57" s="18">
        <f t="shared" si="72"/>
        <v>149522</v>
      </c>
      <c r="AF57" s="18">
        <f t="shared" si="73"/>
        <v>185553</v>
      </c>
      <c r="AI57" s="18">
        <f t="shared" si="74"/>
        <v>2971882</v>
      </c>
      <c r="AL57" s="18">
        <f t="shared" si="75"/>
        <v>215012</v>
      </c>
      <c r="AO57" s="18">
        <f t="shared" si="76"/>
        <v>1355167</v>
      </c>
      <c r="AR57" s="18">
        <f t="shared" si="77"/>
        <v>472545</v>
      </c>
      <c r="AU57" s="18">
        <f t="shared" si="78"/>
        <v>344862</v>
      </c>
      <c r="AX57" s="18">
        <f t="shared" si="79"/>
        <v>619552</v>
      </c>
      <c r="BA57" s="18">
        <f t="shared" si="80"/>
        <v>3291807</v>
      </c>
      <c r="BD57" s="18">
        <f t="shared" si="81"/>
        <v>545411</v>
      </c>
      <c r="BG57" s="18">
        <f t="shared" si="82"/>
        <v>606692</v>
      </c>
      <c r="BJ57" s="18">
        <f t="shared" si="83"/>
        <v>463734</v>
      </c>
      <c r="BM57" s="18">
        <f t="shared" si="84"/>
        <v>1576859</v>
      </c>
      <c r="BP57" s="18">
        <f t="shared" si="85"/>
        <v>436216</v>
      </c>
      <c r="BS57" s="18">
        <f t="shared" si="86"/>
        <v>215210</v>
      </c>
      <c r="BV57" s="18">
        <f t="shared" si="87"/>
        <v>510184</v>
      </c>
      <c r="BY57" s="18">
        <f t="shared" si="88"/>
        <v>1341656</v>
      </c>
      <c r="CB57" s="18">
        <f t="shared" si="89"/>
        <v>386793</v>
      </c>
      <c r="CE57" s="18">
        <f t="shared" si="90"/>
        <v>1422259</v>
      </c>
      <c r="CH57" s="18">
        <f t="shared" si="91"/>
        <v>292743</v>
      </c>
      <c r="CK57" s="18">
        <f t="shared" si="92"/>
        <v>1005394</v>
      </c>
      <c r="CN57" s="18">
        <f t="shared" si="93"/>
        <v>503244</v>
      </c>
      <c r="CQ57" s="18">
        <f t="shared" si="94"/>
        <v>367327</v>
      </c>
    </row>
    <row r="58" spans="3:95" s="19" customFormat="1" x14ac:dyDescent="0.25">
      <c r="E58" s="18">
        <f t="shared" si="64"/>
        <v>61711125</v>
      </c>
      <c r="H58" s="18">
        <f t="shared" si="65"/>
        <v>595459</v>
      </c>
      <c r="K58" s="18">
        <f t="shared" si="66"/>
        <v>721104</v>
      </c>
      <c r="N58" s="18">
        <f t="shared" si="67"/>
        <v>150842</v>
      </c>
      <c r="Q58" s="18">
        <f t="shared" si="68"/>
        <v>1433275</v>
      </c>
      <c r="T58" s="18">
        <f t="shared" si="69"/>
        <v>880453</v>
      </c>
      <c r="W58" s="18">
        <f t="shared" si="70"/>
        <v>131973</v>
      </c>
      <c r="Z58" s="18">
        <f t="shared" si="71"/>
        <v>314547</v>
      </c>
      <c r="AC58" s="18">
        <f t="shared" si="72"/>
        <v>122005</v>
      </c>
      <c r="AF58" s="18">
        <f t="shared" si="73"/>
        <v>178711</v>
      </c>
      <c r="AI58" s="18">
        <f t="shared" si="74"/>
        <v>2806164</v>
      </c>
      <c r="AL58" s="18">
        <f t="shared" si="75"/>
        <v>199327</v>
      </c>
      <c r="AO58" s="18">
        <f t="shared" si="76"/>
        <v>1265893</v>
      </c>
      <c r="AR58" s="18">
        <f t="shared" si="77"/>
        <v>453313</v>
      </c>
      <c r="AU58" s="18">
        <f t="shared" si="78"/>
        <v>310377</v>
      </c>
      <c r="AX58" s="18">
        <f t="shared" si="79"/>
        <v>580303</v>
      </c>
      <c r="BA58" s="18">
        <f t="shared" si="80"/>
        <v>2858189</v>
      </c>
      <c r="BD58" s="18">
        <f t="shared" si="81"/>
        <v>488089</v>
      </c>
      <c r="BG58" s="18">
        <f t="shared" si="82"/>
        <v>599618</v>
      </c>
      <c r="BJ58" s="18">
        <f t="shared" si="83"/>
        <v>534898</v>
      </c>
      <c r="BM58" s="18">
        <f t="shared" si="84"/>
        <v>1459481</v>
      </c>
      <c r="BP58" s="18">
        <f t="shared" si="85"/>
        <v>397846</v>
      </c>
      <c r="BS58" s="18">
        <f t="shared" si="86"/>
        <v>149057</v>
      </c>
      <c r="BV58" s="18">
        <f t="shared" si="87"/>
        <v>509648</v>
      </c>
      <c r="BY58" s="18">
        <f t="shared" si="88"/>
        <v>1243426</v>
      </c>
      <c r="CB58" s="18">
        <f t="shared" si="89"/>
        <v>334608</v>
      </c>
      <c r="CE58" s="18">
        <f t="shared" si="90"/>
        <v>1270678</v>
      </c>
      <c r="CH58" s="18">
        <f t="shared" si="91"/>
        <v>266408</v>
      </c>
      <c r="CK58" s="18">
        <f t="shared" si="92"/>
        <v>950604</v>
      </c>
      <c r="CN58" s="18">
        <f t="shared" si="93"/>
        <v>458352</v>
      </c>
      <c r="CQ58" s="18">
        <f t="shared" si="94"/>
        <v>385644</v>
      </c>
    </row>
    <row r="59" spans="3:95" s="19" customFormat="1" x14ac:dyDescent="0.25">
      <c r="E59" s="18">
        <f t="shared" si="64"/>
        <v>64750021</v>
      </c>
      <c r="H59" s="18">
        <f t="shared" si="65"/>
        <v>616752</v>
      </c>
      <c r="K59" s="18">
        <f t="shared" si="66"/>
        <v>538686</v>
      </c>
      <c r="N59" s="18">
        <f t="shared" si="67"/>
        <v>141927</v>
      </c>
      <c r="Q59" s="18">
        <f t="shared" si="68"/>
        <v>1534355</v>
      </c>
      <c r="T59" s="18">
        <f t="shared" si="69"/>
        <v>882670</v>
      </c>
      <c r="W59" s="18">
        <f t="shared" si="70"/>
        <v>130622</v>
      </c>
      <c r="Z59" s="18">
        <f t="shared" si="71"/>
        <v>335949</v>
      </c>
      <c r="AC59" s="18">
        <f t="shared" si="72"/>
        <v>142515</v>
      </c>
      <c r="AF59" s="18">
        <f t="shared" si="73"/>
        <v>186372</v>
      </c>
      <c r="AI59" s="18">
        <f t="shared" si="74"/>
        <v>2682296</v>
      </c>
      <c r="AL59" s="18">
        <f t="shared" si="75"/>
        <v>178611</v>
      </c>
      <c r="AO59" s="18">
        <f t="shared" si="76"/>
        <v>1358457</v>
      </c>
      <c r="AR59" s="18">
        <f t="shared" si="77"/>
        <v>403645</v>
      </c>
      <c r="AU59" s="18">
        <f t="shared" si="78"/>
        <v>482923</v>
      </c>
      <c r="AX59" s="18">
        <f t="shared" si="79"/>
        <v>616628</v>
      </c>
      <c r="BA59" s="18">
        <f t="shared" si="80"/>
        <v>2581580</v>
      </c>
      <c r="BD59" s="18">
        <f t="shared" si="81"/>
        <v>514741</v>
      </c>
      <c r="BG59" s="18">
        <f t="shared" si="82"/>
        <v>596100</v>
      </c>
      <c r="BJ59" s="18">
        <f t="shared" si="83"/>
        <v>551880</v>
      </c>
      <c r="BM59" s="18">
        <f t="shared" si="84"/>
        <v>1543101</v>
      </c>
      <c r="BP59" s="18">
        <f t="shared" si="85"/>
        <v>394326</v>
      </c>
      <c r="BS59" s="18">
        <f t="shared" si="86"/>
        <v>147916</v>
      </c>
      <c r="BV59" s="18">
        <f t="shared" si="87"/>
        <v>509320</v>
      </c>
      <c r="BY59" s="18">
        <f t="shared" si="88"/>
        <v>1229273</v>
      </c>
      <c r="CB59" s="18">
        <f t="shared" si="89"/>
        <v>327720</v>
      </c>
      <c r="CE59" s="18">
        <f t="shared" si="90"/>
        <v>1254971</v>
      </c>
      <c r="CH59" s="18">
        <f t="shared" si="91"/>
        <v>262903</v>
      </c>
      <c r="CK59" s="18">
        <f t="shared" si="92"/>
        <v>957019</v>
      </c>
      <c r="CN59" s="18">
        <f t="shared" si="93"/>
        <v>435172</v>
      </c>
      <c r="CQ59" s="18">
        <f t="shared" si="94"/>
        <v>367600</v>
      </c>
    </row>
    <row r="60" spans="3:95" s="19" customFormat="1" x14ac:dyDescent="0.25">
      <c r="E60" s="18">
        <f t="shared" si="64"/>
        <v>70446873</v>
      </c>
      <c r="H60" s="18">
        <f t="shared" si="65"/>
        <v>815583</v>
      </c>
      <c r="K60" s="18">
        <f t="shared" si="66"/>
        <v>578390</v>
      </c>
      <c r="N60" s="18">
        <f t="shared" si="67"/>
        <v>193074</v>
      </c>
      <c r="Q60" s="18">
        <f t="shared" si="68"/>
        <v>1999709</v>
      </c>
      <c r="T60" s="18">
        <f t="shared" si="69"/>
        <v>948824</v>
      </c>
      <c r="W60" s="18">
        <f t="shared" si="70"/>
        <v>159714</v>
      </c>
      <c r="Z60" s="18">
        <f t="shared" si="71"/>
        <v>437672</v>
      </c>
      <c r="AC60" s="18">
        <f t="shared" si="72"/>
        <v>145089</v>
      </c>
      <c r="AF60" s="18">
        <f t="shared" si="73"/>
        <v>207855</v>
      </c>
      <c r="AI60" s="18">
        <f t="shared" si="74"/>
        <v>2707503</v>
      </c>
      <c r="AL60" s="18">
        <f t="shared" si="75"/>
        <v>180890</v>
      </c>
      <c r="AO60" s="18">
        <f t="shared" si="76"/>
        <v>1879477</v>
      </c>
      <c r="AR60" s="18">
        <f t="shared" si="77"/>
        <v>391312</v>
      </c>
      <c r="AU60" s="18">
        <f t="shared" si="78"/>
        <v>556658</v>
      </c>
      <c r="AX60" s="18">
        <f t="shared" si="79"/>
        <v>699006</v>
      </c>
      <c r="BA60" s="18">
        <f t="shared" si="80"/>
        <v>4518689</v>
      </c>
      <c r="BD60" s="18">
        <f t="shared" si="81"/>
        <v>524570</v>
      </c>
      <c r="BG60" s="18">
        <f t="shared" si="82"/>
        <v>701787</v>
      </c>
      <c r="BJ60" s="18">
        <f t="shared" si="83"/>
        <v>411104</v>
      </c>
      <c r="BM60" s="18">
        <f t="shared" si="84"/>
        <v>1570961</v>
      </c>
      <c r="BP60" s="18">
        <f t="shared" si="85"/>
        <v>427315</v>
      </c>
      <c r="BS60" s="18">
        <f t="shared" si="86"/>
        <v>223482</v>
      </c>
      <c r="BV60" s="18">
        <f t="shared" si="87"/>
        <v>571775</v>
      </c>
      <c r="BY60" s="18">
        <f t="shared" si="88"/>
        <v>1406874</v>
      </c>
      <c r="CB60" s="18">
        <f t="shared" si="89"/>
        <v>383799</v>
      </c>
      <c r="CE60" s="18">
        <f t="shared" si="90"/>
        <v>1353879</v>
      </c>
      <c r="CH60" s="18">
        <f t="shared" si="91"/>
        <v>313064</v>
      </c>
      <c r="CK60" s="18">
        <f t="shared" si="92"/>
        <v>1198321</v>
      </c>
      <c r="CN60" s="18">
        <f t="shared" si="93"/>
        <v>463421</v>
      </c>
      <c r="CQ60" s="18">
        <f t="shared" si="94"/>
        <v>436626</v>
      </c>
    </row>
    <row r="61" spans="3:95" s="19" customFormat="1" x14ac:dyDescent="0.25">
      <c r="E61" s="18">
        <f t="shared" si="64"/>
        <v>78084247.275421992</v>
      </c>
      <c r="H61" s="18">
        <f t="shared" si="65"/>
        <v>1128514.925018</v>
      </c>
      <c r="K61" s="18">
        <f t="shared" si="66"/>
        <v>683806.14380000008</v>
      </c>
      <c r="N61" s="18">
        <f t="shared" si="67"/>
        <v>240472.85821100001</v>
      </c>
      <c r="Q61" s="18">
        <f t="shared" si="68"/>
        <v>2498256.3179599997</v>
      </c>
      <c r="T61" s="18">
        <f t="shared" si="69"/>
        <v>1294138.0053260003</v>
      </c>
      <c r="W61" s="18">
        <f t="shared" si="70"/>
        <v>155169.14219000001</v>
      </c>
      <c r="Z61" s="18">
        <f t="shared" si="71"/>
        <v>427767.40891800006</v>
      </c>
      <c r="AC61" s="18">
        <f t="shared" si="72"/>
        <v>212395.23361600001</v>
      </c>
      <c r="AF61" s="18">
        <f t="shared" si="73"/>
        <v>185614.899202</v>
      </c>
      <c r="AI61" s="18">
        <f t="shared" si="74"/>
        <v>3140143.6714480002</v>
      </c>
      <c r="AL61" s="18">
        <f t="shared" si="75"/>
        <v>189485.33299100003</v>
      </c>
      <c r="AO61" s="18">
        <f t="shared" si="76"/>
        <v>2141103.2397779999</v>
      </c>
      <c r="AR61" s="18">
        <f t="shared" si="77"/>
        <v>372073.12966699997</v>
      </c>
      <c r="AU61" s="18">
        <f t="shared" si="78"/>
        <v>757720.7375680001</v>
      </c>
      <c r="AX61" s="18">
        <f t="shared" si="79"/>
        <v>657660.01033600001</v>
      </c>
      <c r="BA61" s="18">
        <f t="shared" si="80"/>
        <v>4272617.150555999</v>
      </c>
      <c r="BD61" s="18">
        <f t="shared" si="81"/>
        <v>692532.81320199987</v>
      </c>
      <c r="BG61" s="18">
        <f t="shared" si="82"/>
        <v>717725.05402600009</v>
      </c>
      <c r="BJ61" s="18">
        <f t="shared" si="83"/>
        <v>434324.37826100003</v>
      </c>
      <c r="BM61" s="18">
        <f t="shared" si="84"/>
        <v>1623447.4269319999</v>
      </c>
      <c r="BP61" s="18">
        <f t="shared" si="85"/>
        <v>583118.52389299986</v>
      </c>
      <c r="BS61" s="18">
        <f t="shared" si="86"/>
        <v>267242.99551899999</v>
      </c>
      <c r="BV61" s="18">
        <f t="shared" si="87"/>
        <v>567387.41858299985</v>
      </c>
      <c r="BY61" s="18">
        <f t="shared" si="88"/>
        <v>1337727.454282</v>
      </c>
      <c r="CB61" s="18">
        <f t="shared" si="89"/>
        <v>472849.53946400003</v>
      </c>
      <c r="CE61" s="18">
        <f t="shared" si="90"/>
        <v>1864655.4917319999</v>
      </c>
      <c r="CH61" s="18">
        <f t="shared" si="91"/>
        <v>384017.28326300002</v>
      </c>
      <c r="CK61" s="18">
        <f t="shared" si="92"/>
        <v>1235960.2854929999</v>
      </c>
      <c r="CN61" s="18">
        <f t="shared" si="93"/>
        <v>490889.30884299992</v>
      </c>
      <c r="CQ61" s="18">
        <f t="shared" si="94"/>
        <v>475500.93355900008</v>
      </c>
    </row>
    <row r="62" spans="3:95" s="19" customFormat="1" x14ac:dyDescent="0.25">
      <c r="E62" s="18">
        <f t="shared" si="64"/>
        <v>72706194.565530002</v>
      </c>
      <c r="H62" s="18">
        <f t="shared" si="65"/>
        <v>948854.31851599994</v>
      </c>
      <c r="K62" s="18">
        <f t="shared" si="66"/>
        <v>540692.11243600002</v>
      </c>
      <c r="N62" s="18">
        <f t="shared" si="67"/>
        <v>199963.34629099999</v>
      </c>
      <c r="Q62" s="18">
        <f t="shared" si="68"/>
        <v>2195280.8594779996</v>
      </c>
      <c r="T62" s="18">
        <f t="shared" si="69"/>
        <v>1125836.683191</v>
      </c>
      <c r="W62" s="18">
        <f t="shared" si="70"/>
        <v>141811.70902400001</v>
      </c>
      <c r="Z62" s="18">
        <f t="shared" si="71"/>
        <v>342515.88040400005</v>
      </c>
      <c r="AC62" s="18">
        <f t="shared" si="72"/>
        <v>128568.82080700001</v>
      </c>
      <c r="AF62" s="18">
        <f t="shared" si="73"/>
        <v>176247.37813299999</v>
      </c>
      <c r="AI62" s="18">
        <f t="shared" si="74"/>
        <v>2918751.2177399998</v>
      </c>
      <c r="AL62" s="18">
        <f t="shared" si="75"/>
        <v>184017.25235699999</v>
      </c>
      <c r="AO62" s="18">
        <f t="shared" si="76"/>
        <v>1788231.8607379997</v>
      </c>
      <c r="AR62" s="18">
        <f t="shared" si="77"/>
        <v>369528.30028099997</v>
      </c>
      <c r="AU62" s="18">
        <f t="shared" si="78"/>
        <v>345030.04116400005</v>
      </c>
      <c r="AX62" s="18">
        <f t="shared" si="79"/>
        <v>639365.00364100013</v>
      </c>
      <c r="BA62" s="18">
        <f t="shared" si="80"/>
        <v>3212193.7198570007</v>
      </c>
      <c r="BD62" s="18">
        <f t="shared" si="81"/>
        <v>520723.1536100001</v>
      </c>
      <c r="BG62" s="18">
        <f t="shared" si="82"/>
        <v>634293.58490700007</v>
      </c>
      <c r="BJ62" s="18">
        <f t="shared" si="83"/>
        <v>377181.42768200004</v>
      </c>
      <c r="BM62" s="18">
        <f t="shared" si="84"/>
        <v>1674542.2372880001</v>
      </c>
      <c r="BP62" s="18">
        <f t="shared" si="85"/>
        <v>432692.41029699997</v>
      </c>
      <c r="BS62" s="18">
        <f t="shared" si="86"/>
        <v>189746.90349899998</v>
      </c>
      <c r="BV62" s="18">
        <f t="shared" si="87"/>
        <v>500069.03905499994</v>
      </c>
      <c r="BY62" s="18">
        <f t="shared" si="88"/>
        <v>1302865.6188799997</v>
      </c>
      <c r="CB62" s="18">
        <f t="shared" si="89"/>
        <v>378443.685964</v>
      </c>
      <c r="CE62" s="18">
        <f t="shared" si="90"/>
        <v>1403291.3856559996</v>
      </c>
      <c r="CH62" s="18">
        <f t="shared" si="91"/>
        <v>248853.39516300001</v>
      </c>
      <c r="CK62" s="18">
        <f t="shared" si="92"/>
        <v>1236901.0253600001</v>
      </c>
      <c r="CN62" s="18">
        <f t="shared" si="93"/>
        <v>420574.92364600004</v>
      </c>
      <c r="CQ62" s="18">
        <f t="shared" si="94"/>
        <v>394873.58129899995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QA4RsOeWjASLezAE2uQXed0b+GrWKbkW5EIkAQGlBUC6YQp+1wA0xWVOTtW0vjdCzUW2QEQJ6secelIQl2VjWw==" saltValue="Ddn77Xjv36kGDh8DJXGu/A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K10" activePane="bottomRight" state="frozen"/>
      <selection sqref="A1:V1048576"/>
      <selection pane="topRight" sqref="A1:V1048576"/>
      <selection pane="bottomLeft" sqref="A1:V1048576"/>
      <selection pane="bottomRight" activeCell="L18" sqref="L18"/>
    </sheetView>
  </sheetViews>
  <sheetFormatPr defaultColWidth="9.1406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5" width="8.85546875" style="5" bestFit="1" customWidth="1"/>
    <col min="6" max="8" width="8.140625" style="5" bestFit="1" customWidth="1"/>
    <col min="9" max="10" width="7.7109375" style="5" bestFit="1" customWidth="1"/>
    <col min="11" max="11" width="13" style="5" bestFit="1" customWidth="1"/>
    <col min="12" max="12" width="7.7109375" style="5" bestFit="1" customWidth="1"/>
    <col min="13" max="13" width="11.42578125" style="5" bestFit="1" customWidth="1"/>
    <col min="14" max="14" width="7.7109375" style="5" bestFit="1" customWidth="1"/>
    <col min="15" max="15" width="9.28515625" style="5" bestFit="1" customWidth="1"/>
    <col min="16" max="17" width="7.7109375" style="5" bestFit="1" customWidth="1"/>
    <col min="18" max="18" width="11.5703125" style="5" bestFit="1" customWidth="1"/>
    <col min="19" max="19" width="8.140625" style="5" bestFit="1" customWidth="1"/>
    <col min="20" max="21" width="7.7109375" style="5" bestFit="1" customWidth="1"/>
    <col min="22" max="23" width="8.140625" style="5" bestFit="1" customWidth="1"/>
    <col min="24" max="24" width="9.140625" style="5" bestFit="1" customWidth="1"/>
    <col min="25" max="25" width="18.42578125" style="5" bestFit="1" customWidth="1"/>
    <col min="26" max="26" width="9.85546875" style="5" bestFit="1" customWidth="1"/>
    <col min="27" max="27" width="8.140625" style="5" bestFit="1" customWidth="1"/>
    <col min="28" max="28" width="7.7109375" style="5" bestFit="1" customWidth="1"/>
    <col min="29" max="29" width="8.5703125" style="5" bestFit="1" customWidth="1"/>
    <col min="30" max="30" width="7.7109375" style="5" bestFit="1" customWidth="1"/>
    <col min="31" max="31" width="8.5703125" style="5" bestFit="1" customWidth="1"/>
    <col min="32" max="32" width="7.7109375" style="5" bestFit="1" customWidth="1"/>
    <col min="33" max="33" width="8.140625" style="5" bestFit="1" customWidth="1"/>
    <col min="34" max="34" width="9.85546875" style="5" bestFit="1" customWidth="1"/>
    <col min="35" max="16384" width="9.140625" style="5"/>
  </cols>
  <sheetData>
    <row r="1" spans="1:34" ht="57.75" customHeight="1" x14ac:dyDescent="0.25">
      <c r="A1" s="112" t="s">
        <v>74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4"/>
    </row>
    <row r="2" spans="1:34" ht="68.25" customHeight="1" x14ac:dyDescent="0.25">
      <c r="A2" s="80" t="s">
        <v>0</v>
      </c>
      <c r="B2" s="81" t="s">
        <v>56</v>
      </c>
      <c r="C2" s="110" t="s">
        <v>18</v>
      </c>
      <c r="D2" s="110" t="s">
        <v>11</v>
      </c>
      <c r="E2" s="110" t="s">
        <v>12</v>
      </c>
      <c r="F2" s="110" t="s">
        <v>13</v>
      </c>
      <c r="G2" s="110" t="s">
        <v>14</v>
      </c>
      <c r="H2" s="110" t="s">
        <v>15</v>
      </c>
      <c r="I2" s="110" t="s">
        <v>16</v>
      </c>
      <c r="J2" s="110" t="s">
        <v>17</v>
      </c>
      <c r="K2" s="110" t="s">
        <v>19</v>
      </c>
      <c r="L2" s="110" t="s">
        <v>20</v>
      </c>
      <c r="M2" s="110" t="s">
        <v>21</v>
      </c>
      <c r="N2" s="110" t="s">
        <v>22</v>
      </c>
      <c r="O2" s="110" t="s">
        <v>23</v>
      </c>
      <c r="P2" s="110" t="s">
        <v>24</v>
      </c>
      <c r="Q2" s="110" t="s">
        <v>25</v>
      </c>
      <c r="R2" s="110" t="s">
        <v>26</v>
      </c>
      <c r="S2" s="110" t="s">
        <v>27</v>
      </c>
      <c r="T2" s="110" t="s">
        <v>28</v>
      </c>
      <c r="U2" s="110" t="s">
        <v>29</v>
      </c>
      <c r="V2" s="110" t="s">
        <v>30</v>
      </c>
      <c r="W2" s="110" t="s">
        <v>31</v>
      </c>
      <c r="X2" s="110" t="s">
        <v>32</v>
      </c>
      <c r="Y2" s="110" t="s">
        <v>33</v>
      </c>
      <c r="Z2" s="110" t="s">
        <v>34</v>
      </c>
      <c r="AA2" s="110" t="s">
        <v>35</v>
      </c>
      <c r="AB2" s="110" t="s">
        <v>36</v>
      </c>
      <c r="AC2" s="110" t="s">
        <v>37</v>
      </c>
      <c r="AD2" s="110" t="s">
        <v>38</v>
      </c>
      <c r="AE2" s="110" t="s">
        <v>39</v>
      </c>
      <c r="AF2" s="110" t="s">
        <v>40</v>
      </c>
      <c r="AG2" s="110" t="s">
        <v>41</v>
      </c>
      <c r="AH2" s="108" t="s">
        <v>53</v>
      </c>
    </row>
    <row r="3" spans="1:34" ht="15" customHeight="1" x14ac:dyDescent="0.25">
      <c r="A3" s="80"/>
      <c r="B3" s="81"/>
      <c r="C3" s="111"/>
      <c r="D3" s="111" t="s">
        <v>2</v>
      </c>
      <c r="E3" s="111" t="s">
        <v>2</v>
      </c>
      <c r="F3" s="111" t="s">
        <v>2</v>
      </c>
      <c r="G3" s="111" t="s">
        <v>2</v>
      </c>
      <c r="H3" s="111" t="s">
        <v>2</v>
      </c>
      <c r="I3" s="111" t="s">
        <v>2</v>
      </c>
      <c r="J3" s="111" t="s">
        <v>2</v>
      </c>
      <c r="K3" s="111" t="s">
        <v>2</v>
      </c>
      <c r="L3" s="111" t="s">
        <v>2</v>
      </c>
      <c r="M3" s="111" t="s">
        <v>2</v>
      </c>
      <c r="N3" s="111" t="s">
        <v>2</v>
      </c>
      <c r="O3" s="111" t="s">
        <v>2</v>
      </c>
      <c r="P3" s="111" t="s">
        <v>2</v>
      </c>
      <c r="Q3" s="111" t="s">
        <v>2</v>
      </c>
      <c r="R3" s="111" t="s">
        <v>2</v>
      </c>
      <c r="S3" s="111" t="s">
        <v>2</v>
      </c>
      <c r="T3" s="111" t="s">
        <v>2</v>
      </c>
      <c r="U3" s="111" t="s">
        <v>2</v>
      </c>
      <c r="V3" s="111" t="s">
        <v>2</v>
      </c>
      <c r="W3" s="111" t="s">
        <v>2</v>
      </c>
      <c r="X3" s="111" t="s">
        <v>2</v>
      </c>
      <c r="Y3" s="111" t="s">
        <v>2</v>
      </c>
      <c r="Z3" s="111" t="s">
        <v>2</v>
      </c>
      <c r="AA3" s="111" t="s">
        <v>2</v>
      </c>
      <c r="AB3" s="111" t="s">
        <v>2</v>
      </c>
      <c r="AC3" s="111" t="s">
        <v>2</v>
      </c>
      <c r="AD3" s="111" t="s">
        <v>2</v>
      </c>
      <c r="AE3" s="111" t="s">
        <v>2</v>
      </c>
      <c r="AF3" s="111" t="s">
        <v>2</v>
      </c>
      <c r="AG3" s="111" t="s">
        <v>2</v>
      </c>
      <c r="AH3" s="108"/>
    </row>
    <row r="4" spans="1:34" ht="15" customHeight="1" x14ac:dyDescent="0.25">
      <c r="A4" s="80"/>
      <c r="B4" s="8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08"/>
    </row>
    <row r="5" spans="1:34" ht="21.75" x14ac:dyDescent="0.25">
      <c r="A5" s="1">
        <v>1</v>
      </c>
      <c r="B5" s="8" t="s">
        <v>57</v>
      </c>
      <c r="C5" s="9">
        <v>946365</v>
      </c>
      <c r="D5" s="9">
        <v>196089</v>
      </c>
      <c r="E5" s="9">
        <v>150080</v>
      </c>
      <c r="F5" s="9">
        <v>61495</v>
      </c>
      <c r="G5" s="9">
        <v>333661</v>
      </c>
      <c r="H5" s="9">
        <v>177882</v>
      </c>
      <c r="I5" s="9">
        <v>29798</v>
      </c>
      <c r="J5" s="9">
        <v>67740</v>
      </c>
      <c r="K5" s="9">
        <v>51743</v>
      </c>
      <c r="L5" s="9">
        <v>41175</v>
      </c>
      <c r="M5" s="9">
        <v>325738</v>
      </c>
      <c r="N5" s="9">
        <v>36956</v>
      </c>
      <c r="O5" s="9">
        <v>201565</v>
      </c>
      <c r="P5" s="9">
        <v>55758</v>
      </c>
      <c r="Q5" s="9">
        <v>48391</v>
      </c>
      <c r="R5" s="9">
        <v>69867</v>
      </c>
      <c r="S5" s="9">
        <v>244915</v>
      </c>
      <c r="T5" s="9">
        <v>68620</v>
      </c>
      <c r="U5" s="9">
        <v>65697</v>
      </c>
      <c r="V5" s="9">
        <v>79150</v>
      </c>
      <c r="W5" s="9">
        <v>144779</v>
      </c>
      <c r="X5" s="9">
        <v>78506</v>
      </c>
      <c r="Y5" s="9">
        <v>32567</v>
      </c>
      <c r="Z5" s="9">
        <v>98407</v>
      </c>
      <c r="AA5" s="9">
        <v>139614</v>
      </c>
      <c r="AB5" s="9">
        <v>66261</v>
      </c>
      <c r="AC5" s="9">
        <v>207547</v>
      </c>
      <c r="AD5" s="9">
        <v>76164</v>
      </c>
      <c r="AE5" s="9">
        <v>110859</v>
      </c>
      <c r="AF5" s="9">
        <v>81408</v>
      </c>
      <c r="AG5" s="9">
        <v>85322</v>
      </c>
      <c r="AH5" s="44">
        <f t="shared" ref="AH5:AH16" si="0">SUM(C5:AG5)</f>
        <v>4374119</v>
      </c>
    </row>
    <row r="6" spans="1:34" ht="26.45" customHeight="1" x14ac:dyDescent="0.25">
      <c r="A6" s="1">
        <v>2</v>
      </c>
      <c r="B6" s="8" t="s">
        <v>58</v>
      </c>
      <c r="C6" s="9">
        <v>982994</v>
      </c>
      <c r="D6" s="9">
        <v>201392</v>
      </c>
      <c r="E6" s="9">
        <v>153243</v>
      </c>
      <c r="F6" s="9">
        <v>63511</v>
      </c>
      <c r="G6" s="9">
        <v>342243</v>
      </c>
      <c r="H6" s="9">
        <v>182048</v>
      </c>
      <c r="I6" s="9">
        <v>30301</v>
      </c>
      <c r="J6" s="9">
        <v>69328</v>
      </c>
      <c r="K6" s="9">
        <v>52984</v>
      </c>
      <c r="L6" s="9">
        <v>41874</v>
      </c>
      <c r="M6" s="9">
        <v>331844</v>
      </c>
      <c r="N6" s="9">
        <v>37841</v>
      </c>
      <c r="O6" s="9">
        <v>206841</v>
      </c>
      <c r="P6" s="9">
        <v>57826</v>
      </c>
      <c r="Q6" s="9">
        <v>49208</v>
      </c>
      <c r="R6" s="9">
        <v>71927</v>
      </c>
      <c r="S6" s="9">
        <v>251915</v>
      </c>
      <c r="T6" s="9">
        <v>72012</v>
      </c>
      <c r="U6" s="9">
        <v>67016</v>
      </c>
      <c r="V6" s="9">
        <v>81823</v>
      </c>
      <c r="W6" s="9">
        <v>149768</v>
      </c>
      <c r="X6" s="9">
        <v>81090</v>
      </c>
      <c r="Y6" s="9">
        <v>33581</v>
      </c>
      <c r="Z6" s="9">
        <v>99890</v>
      </c>
      <c r="AA6" s="9">
        <v>142387</v>
      </c>
      <c r="AB6" s="9">
        <v>67780</v>
      </c>
      <c r="AC6" s="9">
        <v>213438</v>
      </c>
      <c r="AD6" s="9">
        <v>79007</v>
      </c>
      <c r="AE6" s="9">
        <v>113267</v>
      </c>
      <c r="AF6" s="9">
        <v>84574</v>
      </c>
      <c r="AG6" s="9">
        <v>89146</v>
      </c>
      <c r="AH6" s="10">
        <f t="shared" si="0"/>
        <v>4502099</v>
      </c>
    </row>
    <row r="7" spans="1:34" ht="26.45" customHeight="1" x14ac:dyDescent="0.25">
      <c r="A7" s="1">
        <v>3</v>
      </c>
      <c r="B7" s="8" t="s">
        <v>59</v>
      </c>
      <c r="C7" s="50">
        <v>983513</v>
      </c>
      <c r="D7" s="50">
        <v>202972</v>
      </c>
      <c r="E7" s="50">
        <v>154876</v>
      </c>
      <c r="F7" s="50">
        <v>63718</v>
      </c>
      <c r="G7" s="50">
        <v>344967</v>
      </c>
      <c r="H7" s="50">
        <v>182540</v>
      </c>
      <c r="I7" s="50">
        <v>31114</v>
      </c>
      <c r="J7" s="50">
        <v>70613</v>
      </c>
      <c r="K7" s="50">
        <v>53649</v>
      </c>
      <c r="L7" s="50">
        <v>42345</v>
      </c>
      <c r="M7" s="50">
        <v>336593</v>
      </c>
      <c r="N7" s="50">
        <v>38164</v>
      </c>
      <c r="O7" s="50">
        <v>210952</v>
      </c>
      <c r="P7" s="50">
        <v>57907</v>
      </c>
      <c r="Q7" s="50">
        <v>50141</v>
      </c>
      <c r="R7" s="50">
        <v>74801</v>
      </c>
      <c r="S7" s="50">
        <v>255289</v>
      </c>
      <c r="T7" s="50">
        <v>73572</v>
      </c>
      <c r="U7" s="50">
        <v>67979</v>
      </c>
      <c r="V7" s="50">
        <v>82461</v>
      </c>
      <c r="W7" s="50">
        <v>151897</v>
      </c>
      <c r="X7" s="50">
        <v>81542</v>
      </c>
      <c r="Y7" s="50">
        <v>34132</v>
      </c>
      <c r="Z7" s="50">
        <v>100929</v>
      </c>
      <c r="AA7" s="50">
        <v>144581</v>
      </c>
      <c r="AB7" s="50">
        <v>68812</v>
      </c>
      <c r="AC7" s="50">
        <v>214238</v>
      </c>
      <c r="AD7" s="50">
        <v>79366</v>
      </c>
      <c r="AE7" s="50">
        <v>111288</v>
      </c>
      <c r="AF7" s="50">
        <v>85652</v>
      </c>
      <c r="AG7" s="50">
        <v>90171</v>
      </c>
      <c r="AH7" s="51">
        <v>4540774</v>
      </c>
    </row>
    <row r="8" spans="1:34" ht="21.75" x14ac:dyDescent="0.25">
      <c r="A8" s="1">
        <v>4</v>
      </c>
      <c r="B8" s="8" t="s">
        <v>60</v>
      </c>
      <c r="C8" s="53">
        <v>983069</v>
      </c>
      <c r="D8" s="53">
        <v>207436</v>
      </c>
      <c r="E8" s="53">
        <v>158963</v>
      </c>
      <c r="F8" s="53">
        <v>64528</v>
      </c>
      <c r="G8" s="53">
        <v>350227</v>
      </c>
      <c r="H8" s="53">
        <v>184051</v>
      </c>
      <c r="I8" s="53">
        <v>30636</v>
      </c>
      <c r="J8" s="53">
        <v>71459</v>
      </c>
      <c r="K8" s="53">
        <v>55122</v>
      </c>
      <c r="L8" s="53">
        <v>42643</v>
      </c>
      <c r="M8" s="53">
        <v>343727</v>
      </c>
      <c r="N8" s="53">
        <v>38748</v>
      </c>
      <c r="O8" s="53">
        <v>214705</v>
      </c>
      <c r="P8" s="53">
        <v>58273</v>
      </c>
      <c r="Q8" s="53">
        <v>50526</v>
      </c>
      <c r="R8" s="53">
        <v>75687</v>
      </c>
      <c r="S8" s="53">
        <v>258373</v>
      </c>
      <c r="T8" s="53">
        <v>73901</v>
      </c>
      <c r="U8" s="53">
        <v>68555</v>
      </c>
      <c r="V8" s="53">
        <v>83162</v>
      </c>
      <c r="W8" s="53">
        <v>154378</v>
      </c>
      <c r="X8" s="53">
        <v>83131</v>
      </c>
      <c r="Y8" s="53">
        <v>34894</v>
      </c>
      <c r="Z8" s="53">
        <v>101101</v>
      </c>
      <c r="AA8" s="53">
        <v>146291</v>
      </c>
      <c r="AB8" s="53">
        <v>69867</v>
      </c>
      <c r="AC8" s="53">
        <v>216364</v>
      </c>
      <c r="AD8" s="53">
        <v>80194</v>
      </c>
      <c r="AE8" s="53">
        <v>111810</v>
      </c>
      <c r="AF8" s="53">
        <v>87664</v>
      </c>
      <c r="AG8" s="53">
        <v>91030</v>
      </c>
      <c r="AH8" s="54">
        <v>4590515</v>
      </c>
    </row>
    <row r="9" spans="1:34" ht="21.75" x14ac:dyDescent="0.25">
      <c r="A9" s="1">
        <v>5</v>
      </c>
      <c r="B9" s="8" t="s">
        <v>61</v>
      </c>
      <c r="C9" s="57">
        <v>988512</v>
      </c>
      <c r="D9" s="57">
        <v>213679</v>
      </c>
      <c r="E9" s="57">
        <v>164002</v>
      </c>
      <c r="F9" s="57">
        <v>66640</v>
      </c>
      <c r="G9" s="57">
        <v>355015</v>
      </c>
      <c r="H9" s="57">
        <v>187111</v>
      </c>
      <c r="I9" s="57">
        <v>31689</v>
      </c>
      <c r="J9" s="57">
        <v>74009</v>
      </c>
      <c r="K9" s="57">
        <v>56350</v>
      </c>
      <c r="L9" s="57">
        <v>43952</v>
      </c>
      <c r="M9" s="57">
        <v>352464</v>
      </c>
      <c r="N9" s="57">
        <v>40516</v>
      </c>
      <c r="O9" s="57">
        <v>221910</v>
      </c>
      <c r="P9" s="57">
        <v>60600</v>
      </c>
      <c r="Q9" s="57">
        <v>51933</v>
      </c>
      <c r="R9" s="57">
        <v>78153</v>
      </c>
      <c r="S9" s="57">
        <v>265691</v>
      </c>
      <c r="T9" s="57">
        <v>74874</v>
      </c>
      <c r="U9" s="57">
        <v>70428</v>
      </c>
      <c r="V9" s="57">
        <v>86989</v>
      </c>
      <c r="W9" s="57">
        <v>159049</v>
      </c>
      <c r="X9" s="57">
        <v>85905</v>
      </c>
      <c r="Y9" s="57">
        <v>35168</v>
      </c>
      <c r="Z9" s="57">
        <v>105210</v>
      </c>
      <c r="AA9" s="57">
        <v>152152</v>
      </c>
      <c r="AB9" s="57">
        <v>72822</v>
      </c>
      <c r="AC9" s="57">
        <v>223031</v>
      </c>
      <c r="AD9" s="57">
        <v>81355</v>
      </c>
      <c r="AE9" s="57">
        <v>114105</v>
      </c>
      <c r="AF9" s="57">
        <v>89987</v>
      </c>
      <c r="AG9" s="57">
        <v>93497</v>
      </c>
      <c r="AH9" s="58">
        <v>4696798</v>
      </c>
    </row>
    <row r="10" spans="1:34" ht="26.45" customHeight="1" x14ac:dyDescent="0.25">
      <c r="A10" s="1">
        <v>6</v>
      </c>
      <c r="B10" s="8" t="s">
        <v>55</v>
      </c>
      <c r="C10" s="61">
        <v>1002678</v>
      </c>
      <c r="D10" s="61">
        <v>215836</v>
      </c>
      <c r="E10" s="61">
        <v>166692</v>
      </c>
      <c r="F10" s="61">
        <v>68037</v>
      </c>
      <c r="G10" s="61">
        <v>359731</v>
      </c>
      <c r="H10" s="61">
        <v>188323</v>
      </c>
      <c r="I10" s="61">
        <v>32293</v>
      </c>
      <c r="J10" s="61">
        <v>74212</v>
      </c>
      <c r="K10" s="61">
        <v>57674</v>
      </c>
      <c r="L10" s="61">
        <v>44800</v>
      </c>
      <c r="M10" s="61">
        <v>359408</v>
      </c>
      <c r="N10" s="61">
        <v>41227</v>
      </c>
      <c r="O10" s="61">
        <v>222373</v>
      </c>
      <c r="P10" s="61">
        <v>60727</v>
      </c>
      <c r="Q10" s="61">
        <v>52089</v>
      </c>
      <c r="R10" s="61">
        <v>78453</v>
      </c>
      <c r="S10" s="61">
        <v>270926</v>
      </c>
      <c r="T10" s="61">
        <v>75445</v>
      </c>
      <c r="U10" s="61">
        <v>71031</v>
      </c>
      <c r="V10" s="61">
        <v>86830</v>
      </c>
      <c r="W10" s="61">
        <v>160849</v>
      </c>
      <c r="X10" s="61">
        <v>86522</v>
      </c>
      <c r="Y10" s="61">
        <v>36762</v>
      </c>
      <c r="Z10" s="61">
        <v>104725</v>
      </c>
      <c r="AA10" s="61">
        <v>153721</v>
      </c>
      <c r="AB10" s="61">
        <v>72598</v>
      </c>
      <c r="AC10" s="61">
        <v>226167</v>
      </c>
      <c r="AD10" s="61">
        <v>83479</v>
      </c>
      <c r="AE10" s="61">
        <v>117776</v>
      </c>
      <c r="AF10" s="61">
        <v>91767</v>
      </c>
      <c r="AG10" s="61">
        <v>96522</v>
      </c>
      <c r="AH10" s="62">
        <v>4759673</v>
      </c>
    </row>
    <row r="11" spans="1:34" ht="26.45" customHeight="1" x14ac:dyDescent="0.25">
      <c r="A11" s="1">
        <v>7</v>
      </c>
      <c r="B11" s="8" t="s">
        <v>62</v>
      </c>
      <c r="C11" s="61">
        <v>1013089</v>
      </c>
      <c r="D11" s="61">
        <v>218918</v>
      </c>
      <c r="E11" s="61">
        <v>171159</v>
      </c>
      <c r="F11" s="61">
        <v>68600</v>
      </c>
      <c r="G11" s="61">
        <v>363905</v>
      </c>
      <c r="H11" s="61">
        <v>189410</v>
      </c>
      <c r="I11" s="61">
        <v>33173</v>
      </c>
      <c r="J11" s="61">
        <v>76956</v>
      </c>
      <c r="K11" s="61">
        <v>58304</v>
      </c>
      <c r="L11" s="61">
        <v>45736</v>
      </c>
      <c r="M11" s="61">
        <v>363517</v>
      </c>
      <c r="N11" s="61">
        <v>42106</v>
      </c>
      <c r="O11" s="61">
        <v>229523</v>
      </c>
      <c r="P11" s="61">
        <v>61654</v>
      </c>
      <c r="Q11" s="61">
        <v>53072</v>
      </c>
      <c r="R11" s="61">
        <v>81252</v>
      </c>
      <c r="S11" s="61">
        <v>274030</v>
      </c>
      <c r="T11" s="61">
        <v>76056</v>
      </c>
      <c r="U11" s="61">
        <v>71864</v>
      </c>
      <c r="V11" s="61">
        <v>89948</v>
      </c>
      <c r="W11" s="61">
        <v>162611</v>
      </c>
      <c r="X11" s="61">
        <v>88942</v>
      </c>
      <c r="Y11" s="61">
        <v>36769</v>
      </c>
      <c r="Z11" s="61">
        <v>107546</v>
      </c>
      <c r="AA11" s="61">
        <v>156294</v>
      </c>
      <c r="AB11" s="61">
        <v>74601</v>
      </c>
      <c r="AC11" s="61">
        <v>229569</v>
      </c>
      <c r="AD11" s="61">
        <v>84399</v>
      </c>
      <c r="AE11" s="61">
        <v>118930</v>
      </c>
      <c r="AF11" s="61">
        <v>92778</v>
      </c>
      <c r="AG11" s="61">
        <v>95735</v>
      </c>
      <c r="AH11" s="62">
        <v>4830446</v>
      </c>
    </row>
    <row r="12" spans="1:34" ht="26.45" customHeight="1" x14ac:dyDescent="0.25">
      <c r="A12" s="1">
        <v>8</v>
      </c>
      <c r="B12" s="8" t="s">
        <v>63</v>
      </c>
      <c r="C12" s="65">
        <v>1027857</v>
      </c>
      <c r="D12" s="65">
        <v>221937</v>
      </c>
      <c r="E12" s="65">
        <v>172438</v>
      </c>
      <c r="F12" s="65">
        <v>68766</v>
      </c>
      <c r="G12" s="65">
        <v>367815</v>
      </c>
      <c r="H12" s="65">
        <v>189949</v>
      </c>
      <c r="I12" s="65">
        <v>33338</v>
      </c>
      <c r="J12" s="65">
        <v>77943</v>
      </c>
      <c r="K12" s="65">
        <v>58345</v>
      </c>
      <c r="L12" s="65">
        <v>45980</v>
      </c>
      <c r="M12" s="65">
        <v>367221</v>
      </c>
      <c r="N12" s="65">
        <v>42904</v>
      </c>
      <c r="O12" s="65">
        <v>231833</v>
      </c>
      <c r="P12" s="65">
        <v>62388</v>
      </c>
      <c r="Q12" s="65">
        <v>53464</v>
      </c>
      <c r="R12" s="65">
        <v>82568</v>
      </c>
      <c r="S12" s="65">
        <v>278008</v>
      </c>
      <c r="T12" s="65">
        <v>76245</v>
      </c>
      <c r="U12" s="65">
        <v>72277</v>
      </c>
      <c r="V12" s="65">
        <v>89134</v>
      </c>
      <c r="W12" s="65">
        <v>164885</v>
      </c>
      <c r="X12" s="65">
        <v>90219</v>
      </c>
      <c r="Y12" s="65">
        <v>38028</v>
      </c>
      <c r="Z12" s="65">
        <v>107204</v>
      </c>
      <c r="AA12" s="65">
        <v>156980</v>
      </c>
      <c r="AB12" s="65">
        <v>74960</v>
      </c>
      <c r="AC12" s="65">
        <v>231270</v>
      </c>
      <c r="AD12" s="65">
        <v>85063</v>
      </c>
      <c r="AE12" s="65">
        <v>119401</v>
      </c>
      <c r="AF12" s="65">
        <v>94117</v>
      </c>
      <c r="AG12" s="65">
        <v>98158</v>
      </c>
      <c r="AH12" s="66">
        <v>4880695</v>
      </c>
    </row>
    <row r="13" spans="1:34" ht="26.45" customHeight="1" x14ac:dyDescent="0.25">
      <c r="A13" s="1">
        <v>9</v>
      </c>
      <c r="B13" s="8" t="s">
        <v>64</v>
      </c>
      <c r="C13" s="65">
        <v>1047436</v>
      </c>
      <c r="D13" s="65">
        <v>222481</v>
      </c>
      <c r="E13" s="65">
        <v>174260</v>
      </c>
      <c r="F13" s="65">
        <v>70069</v>
      </c>
      <c r="G13" s="65">
        <v>368709</v>
      </c>
      <c r="H13" s="65">
        <v>191538</v>
      </c>
      <c r="I13" s="65">
        <v>34223</v>
      </c>
      <c r="J13" s="65">
        <v>79526</v>
      </c>
      <c r="K13" s="65">
        <v>58705</v>
      </c>
      <c r="L13" s="65">
        <v>46873</v>
      </c>
      <c r="M13" s="65">
        <v>372919</v>
      </c>
      <c r="N13" s="65">
        <v>43868</v>
      </c>
      <c r="O13" s="65">
        <v>235259</v>
      </c>
      <c r="P13" s="65">
        <v>62787</v>
      </c>
      <c r="Q13" s="65">
        <v>54433</v>
      </c>
      <c r="R13" s="65">
        <v>84934</v>
      </c>
      <c r="S13" s="65">
        <v>283081</v>
      </c>
      <c r="T13" s="65">
        <v>76732</v>
      </c>
      <c r="U13" s="65">
        <v>72976</v>
      </c>
      <c r="V13" s="65">
        <v>91147</v>
      </c>
      <c r="W13" s="65">
        <v>167235</v>
      </c>
      <c r="X13" s="65">
        <v>91433</v>
      </c>
      <c r="Y13" s="65">
        <v>39075</v>
      </c>
      <c r="Z13" s="65">
        <v>109728</v>
      </c>
      <c r="AA13" s="65">
        <v>160871</v>
      </c>
      <c r="AB13" s="65">
        <v>75770</v>
      </c>
      <c r="AC13" s="65">
        <v>234592</v>
      </c>
      <c r="AD13" s="65">
        <v>86261</v>
      </c>
      <c r="AE13" s="65">
        <v>121349</v>
      </c>
      <c r="AF13" s="65">
        <v>94370</v>
      </c>
      <c r="AG13" s="65">
        <v>99230</v>
      </c>
      <c r="AH13" s="66">
        <v>4951870</v>
      </c>
    </row>
    <row r="14" spans="1:34" ht="26.45" customHeight="1" x14ac:dyDescent="0.25">
      <c r="A14" s="1">
        <v>10</v>
      </c>
      <c r="B14" s="8" t="s">
        <v>65</v>
      </c>
      <c r="C14" s="65">
        <v>1077288</v>
      </c>
      <c r="D14" s="65">
        <v>226728</v>
      </c>
      <c r="E14" s="65">
        <v>175599</v>
      </c>
      <c r="F14" s="65">
        <v>71146</v>
      </c>
      <c r="G14" s="65">
        <v>376782</v>
      </c>
      <c r="H14" s="65">
        <v>192999</v>
      </c>
      <c r="I14" s="65">
        <v>34286</v>
      </c>
      <c r="J14" s="65">
        <v>81124</v>
      </c>
      <c r="K14" s="65">
        <v>59918</v>
      </c>
      <c r="L14" s="65">
        <v>47253</v>
      </c>
      <c r="M14" s="65">
        <v>374529</v>
      </c>
      <c r="N14" s="65">
        <v>44299</v>
      </c>
      <c r="O14" s="65">
        <v>238985</v>
      </c>
      <c r="P14" s="65">
        <v>63799</v>
      </c>
      <c r="Q14" s="65">
        <v>54473</v>
      </c>
      <c r="R14" s="65">
        <v>86998</v>
      </c>
      <c r="S14" s="65">
        <v>287537</v>
      </c>
      <c r="T14" s="65">
        <v>77816</v>
      </c>
      <c r="U14" s="65">
        <v>74034</v>
      </c>
      <c r="V14" s="65">
        <v>91666</v>
      </c>
      <c r="W14" s="65">
        <v>170349</v>
      </c>
      <c r="X14" s="65">
        <v>92369</v>
      </c>
      <c r="Y14" s="65">
        <v>39257</v>
      </c>
      <c r="Z14" s="65">
        <v>109897</v>
      </c>
      <c r="AA14" s="65">
        <v>162760</v>
      </c>
      <c r="AB14" s="65">
        <v>77175</v>
      </c>
      <c r="AC14" s="65">
        <v>237106</v>
      </c>
      <c r="AD14" s="65">
        <v>87726</v>
      </c>
      <c r="AE14" s="65">
        <v>125075</v>
      </c>
      <c r="AF14" s="65">
        <v>95507</v>
      </c>
      <c r="AG14" s="65">
        <v>100760</v>
      </c>
      <c r="AH14" s="66">
        <v>5035240</v>
      </c>
    </row>
    <row r="15" spans="1:34" ht="26.45" customHeight="1" x14ac:dyDescent="0.25">
      <c r="A15" s="1">
        <v>11</v>
      </c>
      <c r="B15" s="8" t="s">
        <v>66</v>
      </c>
      <c r="C15" s="9">
        <v>1101185</v>
      </c>
      <c r="D15" s="9">
        <v>231101</v>
      </c>
      <c r="E15" s="9">
        <v>180275</v>
      </c>
      <c r="F15" s="9">
        <v>73904</v>
      </c>
      <c r="G15" s="9">
        <v>385850</v>
      </c>
      <c r="H15" s="9">
        <v>197741</v>
      </c>
      <c r="I15" s="9">
        <v>35535</v>
      </c>
      <c r="J15" s="9">
        <v>83743</v>
      </c>
      <c r="K15" s="9">
        <v>61450</v>
      </c>
      <c r="L15" s="9">
        <v>48747</v>
      </c>
      <c r="M15" s="9">
        <v>387176</v>
      </c>
      <c r="N15" s="9">
        <v>46037</v>
      </c>
      <c r="O15" s="9">
        <v>246173</v>
      </c>
      <c r="P15" s="9">
        <v>65106</v>
      </c>
      <c r="Q15" s="9">
        <v>56234</v>
      </c>
      <c r="R15" s="9">
        <v>90109</v>
      </c>
      <c r="S15" s="9">
        <v>295492</v>
      </c>
      <c r="T15" s="9">
        <v>79993</v>
      </c>
      <c r="U15" s="9">
        <v>76196</v>
      </c>
      <c r="V15" s="9">
        <v>94454</v>
      </c>
      <c r="W15" s="9">
        <v>175436</v>
      </c>
      <c r="X15" s="9">
        <v>94395</v>
      </c>
      <c r="Y15" s="9">
        <v>40208</v>
      </c>
      <c r="Z15" s="9">
        <v>114337</v>
      </c>
      <c r="AA15" s="9">
        <v>167054</v>
      </c>
      <c r="AB15" s="9">
        <v>80142</v>
      </c>
      <c r="AC15" s="9">
        <v>244840</v>
      </c>
      <c r="AD15" s="9">
        <v>89991</v>
      </c>
      <c r="AE15" s="9">
        <v>128213</v>
      </c>
      <c r="AF15" s="9">
        <v>97773</v>
      </c>
      <c r="AG15" s="9">
        <v>103352</v>
      </c>
      <c r="AH15" s="36">
        <v>5172242</v>
      </c>
    </row>
    <row r="16" spans="1:34" ht="26.45" customHeight="1" x14ac:dyDescent="0.25">
      <c r="A16" s="1">
        <v>12</v>
      </c>
      <c r="B16" s="8" t="s">
        <v>67</v>
      </c>
      <c r="C16" s="9">
        <v>1126498</v>
      </c>
      <c r="D16" s="9">
        <v>235441</v>
      </c>
      <c r="E16" s="9">
        <v>181363</v>
      </c>
      <c r="F16" s="9">
        <v>75330</v>
      </c>
      <c r="G16" s="9">
        <v>392182</v>
      </c>
      <c r="H16" s="9">
        <v>200730</v>
      </c>
      <c r="I16" s="9">
        <v>36375</v>
      </c>
      <c r="J16" s="9">
        <v>85517</v>
      </c>
      <c r="K16" s="9">
        <v>62905</v>
      </c>
      <c r="L16" s="9">
        <v>49883</v>
      </c>
      <c r="M16" s="9">
        <v>392335</v>
      </c>
      <c r="N16" s="9">
        <v>47442</v>
      </c>
      <c r="O16" s="9">
        <v>251924</v>
      </c>
      <c r="P16" s="9">
        <v>65874</v>
      </c>
      <c r="Q16" s="9">
        <v>56956</v>
      </c>
      <c r="R16" s="9">
        <v>91687</v>
      </c>
      <c r="S16" s="9">
        <v>301074</v>
      </c>
      <c r="T16" s="9">
        <v>81640</v>
      </c>
      <c r="U16" s="9">
        <v>77406</v>
      </c>
      <c r="V16" s="9">
        <v>95241</v>
      </c>
      <c r="W16" s="9">
        <v>179212</v>
      </c>
      <c r="X16" s="9">
        <v>96377</v>
      </c>
      <c r="Y16" s="9">
        <v>41044</v>
      </c>
      <c r="Z16" s="9">
        <v>114675</v>
      </c>
      <c r="AA16" s="9">
        <v>171319</v>
      </c>
      <c r="AB16" s="9">
        <v>81998</v>
      </c>
      <c r="AC16" s="9">
        <v>249635</v>
      </c>
      <c r="AD16" s="9">
        <v>92277</v>
      </c>
      <c r="AE16" s="9">
        <v>131053</v>
      </c>
      <c r="AF16" s="9">
        <v>99420</v>
      </c>
      <c r="AG16" s="9">
        <v>106922</v>
      </c>
      <c r="AH16" s="36">
        <v>5271735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VbAD0+zdvwZRoAqaelDk3SbYV1GCriZPZmD5m/2/NzsrAG5pgaW7PPpFCaYdUl78OKv12oQhp6tuicIkjP/ETw==" saltValue="XGfT/dlxRMUP7CfReiVz3Q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2017-03-24T10:06:19Z</dcterms:modified>
</cp:coreProperties>
</file>