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نماگرهای روی سایت بانک\"/>
    </mc:Choice>
  </mc:AlternateContent>
  <bookViews>
    <workbookView xWindow="0" yWindow="0" windowWidth="19200" windowHeight="10860" firstSheet="12" activeTab="14"/>
  </bookViews>
  <sheets>
    <sheet name="جلد" sheetId="63" r:id="rId1"/>
    <sheet name="علائم" sheetId="32" r:id="rId2"/>
    <sheet name="شاخص‌هاي عمده کامل" sheetId="31" state="hidden" r:id="rId3"/>
    <sheet name="شاخص‌هاي عمده" sheetId="1" r:id="rId4"/>
    <sheet name="توليد و درآمد جاري  " sheetId="130" r:id="rId5"/>
    <sheet name="توليد و درآمد ثابت   " sheetId="131" r:id="rId6"/>
    <sheet name="توليد و هزينه جاري  " sheetId="132" r:id="rId7"/>
    <sheet name="توليد و هزينه ثابت  " sheetId="133" r:id="rId8"/>
    <sheet name="تشکيل سرمايه  " sheetId="134" r:id="rId9"/>
    <sheet name="انرژي " sheetId="135" r:id="rId10"/>
    <sheet name="صنعت  " sheetId="136" r:id="rId11"/>
    <sheet name="پروانه‌هاي ساختماني " sheetId="143" r:id="rId12"/>
    <sheet name="سرمايه‌گذاري ساختمان  " sheetId="137" r:id="rId13"/>
    <sheet name="بازرگاني داخلي " sheetId="121" r:id="rId14"/>
    <sheet name="cpi" sheetId="145" r:id="rId15"/>
    <sheet name="ppi" sheetId="146" r:id="rId16"/>
    <sheet name="حساب‌جاري" sheetId="144" r:id="rId17"/>
    <sheet name="حساب سرمايه " sheetId="139" r:id="rId18"/>
    <sheet name="بدهي‌هاي خارجي " sheetId="140" r:id="rId19"/>
    <sheet name="بازرگاني خارجي " sheetId="141" r:id="rId20"/>
    <sheet name="نرخ ارز " sheetId="142" r:id="rId21"/>
    <sheet name="نرخ‌هاي سود " sheetId="124" r:id="rId22"/>
    <sheet name="پايه پولي " sheetId="125" r:id="rId23"/>
    <sheet name="دارايي‌هاي خارجي " sheetId="126" r:id="rId24"/>
    <sheet name="بدهي‌هاي دولت  " sheetId="127" r:id="rId25"/>
    <sheet name="اسکناس و مسکوک " sheetId="128" r:id="rId26"/>
    <sheet name="تسهيلات  " sheetId="129" r:id="rId27"/>
    <sheet name="درآمدها " sheetId="80" r:id="rId28"/>
    <sheet name="تراز عملياتي " sheetId="81" r:id="rId29"/>
    <sheet name="درآمدهاي مالياتي " sheetId="82" r:id="rId30"/>
    <sheet name="بورس  " sheetId="122" r:id="rId31"/>
    <sheet name="بورس کالا  " sheetId="123" r:id="rId32"/>
  </sheets>
  <definedNames>
    <definedName name="_xlnm.Print_Area" localSheetId="14">cpi!$A$1:$P$44</definedName>
    <definedName name="_xlnm.Print_Area" localSheetId="15">ppi!$A$1:$N$45</definedName>
    <definedName name="_xlnm.Print_Area" localSheetId="25">'اسکناس و مسکوک '!$A$2:$J$50</definedName>
    <definedName name="_xlnm.Print_Area" localSheetId="9">'انرژي '!$A$1:$L$36</definedName>
    <definedName name="_xlnm.Print_Area" localSheetId="19">'بازرگاني خارجي '!$A$1:$J$48</definedName>
    <definedName name="_xlnm.Print_Area" localSheetId="13">'بازرگاني داخلي '!$A$1:$H$34</definedName>
    <definedName name="_xlnm.Print_Area" localSheetId="18">'بدهي‌هاي خارجي '!$A$1:$H$27</definedName>
    <definedName name="_xlnm.Print_Area" localSheetId="24">'بدهي‌هاي دولت  '!$A$2:$K$52</definedName>
    <definedName name="_xlnm.Print_Area" localSheetId="30">'بورس  '!$A$1:$K$46</definedName>
    <definedName name="_xlnm.Print_Area" localSheetId="31">'بورس کالا  '!$A$1:$J$46</definedName>
    <definedName name="_xlnm.Print_Area" localSheetId="22">'پايه پولي '!$A$2:$J$48</definedName>
    <definedName name="_xlnm.Print_Area" localSheetId="11">'پروانه‌هاي ساختماني '!$A$1:$O$34</definedName>
    <definedName name="_xlnm.Print_Area" localSheetId="28">'تراز عملياتي '!$A$1:$K$33</definedName>
    <definedName name="_xlnm.Print_Area" localSheetId="26">'تسهيلات  '!$A$2:$F$49</definedName>
    <definedName name="_xlnm.Print_Area" localSheetId="8">'تشکيل سرمايه  '!$A$1:$N$29</definedName>
    <definedName name="_xlnm.Print_Area" localSheetId="4">'توليد و درآمد جاري  '!$A$1:$K$45</definedName>
    <definedName name="_xlnm.Print_Area" localSheetId="7">'توليد و هزينه ثابت  '!$A$1:$P$46</definedName>
    <definedName name="_xlnm.Print_Area" localSheetId="6">'توليد و هزينه جاري  '!$A$1:$P$44</definedName>
    <definedName name="_xlnm.Print_Area" localSheetId="17">'حساب سرمايه '!$A$1:$G$24</definedName>
    <definedName name="_xlnm.Print_Area" localSheetId="16">حساب‌جاري!$A$1:$W$27</definedName>
    <definedName name="_xlnm.Print_Area" localSheetId="23">'دارايي‌هاي خارجي '!$A$2:$K$51</definedName>
    <definedName name="_xlnm.Print_Area" localSheetId="27">'درآمدها '!$A$1:$M$49</definedName>
    <definedName name="_xlnm.Print_Area" localSheetId="29">'درآمدهاي مالياتي '!$A$1:$K$47</definedName>
    <definedName name="_xlnm.Print_Area" localSheetId="12">'سرمايه‌گذاري ساختمان  '!$A$1:$L$36</definedName>
    <definedName name="_xlnm.Print_Area" localSheetId="3">'شاخص‌هاي عمده'!$A$1:$K$36</definedName>
    <definedName name="_xlnm.Print_Area" localSheetId="2">'شاخص‌هاي عمده کامل'!$A$1:$J$38</definedName>
    <definedName name="_xlnm.Print_Area" localSheetId="10">'صنعت  '!$A$1:$I$35</definedName>
    <definedName name="_xlnm.Print_Area" localSheetId="1">علائم!$A$10:$F$37</definedName>
    <definedName name="_xlnm.Print_Area" localSheetId="20">'نرخ ارز '!$A$1:$E$28</definedName>
    <definedName name="_xlnm.Print_Area" localSheetId="21">'نرخ‌هاي سود '!$A$1:$N$26</definedName>
  </definedNames>
  <calcPr calcId="162913"/>
</workbook>
</file>

<file path=xl/calcChain.xml><?xml version="1.0" encoding="utf-8"?>
<calcChain xmlns="http://schemas.openxmlformats.org/spreadsheetml/2006/main">
  <c r="I26" i="141" l="1"/>
  <c r="H26" i="141"/>
  <c r="G26" i="141"/>
  <c r="E26" i="141"/>
  <c r="D26" i="141"/>
  <c r="C26" i="141"/>
  <c r="I12" i="141"/>
  <c r="H12" i="141"/>
  <c r="G12" i="141"/>
  <c r="E12" i="141"/>
  <c r="D12" i="141"/>
  <c r="C12" i="141"/>
  <c r="J9" i="82" l="1"/>
  <c r="I9" i="82"/>
  <c r="H9" i="82"/>
  <c r="F9" i="82"/>
  <c r="E9" i="82"/>
  <c r="D9" i="82"/>
  <c r="C9" i="82"/>
</calcChain>
</file>

<file path=xl/sharedStrings.xml><?xml version="1.0" encoding="utf-8"?>
<sst xmlns="http://schemas.openxmlformats.org/spreadsheetml/2006/main" count="1772" uniqueCount="690">
  <si>
    <t>سه ماهه اول</t>
  </si>
  <si>
    <t>سه ماهه سوم</t>
  </si>
  <si>
    <t>سه ماهه دوم</t>
  </si>
  <si>
    <t>سه ماهه چهارم</t>
  </si>
  <si>
    <t>تولید ناخالص داخلی
به قیمت پایه(2)</t>
  </si>
  <si>
    <t>تولید ناخالص داخلی
بدون نفت</t>
  </si>
  <si>
    <t>نفت</t>
  </si>
  <si>
    <t>کشاورزی</t>
  </si>
  <si>
    <t>صنایع و معادن(3)</t>
  </si>
  <si>
    <t>صنعت و معدن</t>
  </si>
  <si>
    <t>ساختمان</t>
  </si>
  <si>
    <t>خدمات</t>
  </si>
  <si>
    <t>ارزش افزوده در بخش‌های مختلف</t>
  </si>
  <si>
    <t>(هزار میلیارد ریال)</t>
  </si>
  <si>
    <t>تولید ناخالص داخلی
به قیمت‌ پایه(2)</t>
  </si>
  <si>
    <t>(ارقام داخل پرانتز درصد تغییرات هر دوره نسبت به دوره قبل)</t>
  </si>
  <si>
    <t>تولید ناخالص داخلی
به قیمت بازار</t>
  </si>
  <si>
    <t>خصوصی</t>
  </si>
  <si>
    <t>دولتی</t>
  </si>
  <si>
    <t>هزینه‌های مصرفی</t>
  </si>
  <si>
    <t>ماشین‌آلات</t>
  </si>
  <si>
    <t>کل</t>
  </si>
  <si>
    <t>خالص صادرات</t>
  </si>
  <si>
    <t>درآمد ملی</t>
  </si>
  <si>
    <t>پس‌انداز ناخالص ملی</t>
  </si>
  <si>
    <t>تشکیل سرمایه ثابت ناخالص</t>
  </si>
  <si>
    <t>حساب‌های ملی</t>
  </si>
  <si>
    <t>(به قیمت‌های جاری)</t>
  </si>
  <si>
    <t>(به قیمت‌های ثابت سال 1390)</t>
  </si>
  <si>
    <t>جمع</t>
  </si>
  <si>
    <t>نفت و گاز</t>
  </si>
  <si>
    <t>صنایع و معادن</t>
  </si>
  <si>
    <t xml:space="preserve">جمع </t>
  </si>
  <si>
    <t>تشکیل سرمایه ثابت ناخالص در ساختمان
به تفکیک بخش‌های مختلف اقتصادی</t>
  </si>
  <si>
    <t>تشکیل سرمایه ثابت ناخالص در ماشین‌آلات
به تفکیک بخش‌های مختلف اقتصادی</t>
  </si>
  <si>
    <t>انرژی</t>
  </si>
  <si>
    <t>نفت(هزار بشکه در روز)</t>
  </si>
  <si>
    <t>تولید</t>
  </si>
  <si>
    <t>بخاری</t>
  </si>
  <si>
    <t>گازی</t>
  </si>
  <si>
    <t>سیکل ترکیبی</t>
  </si>
  <si>
    <t>آبی</t>
  </si>
  <si>
    <t>کل(3)</t>
  </si>
  <si>
    <t>صنعت</t>
  </si>
  <si>
    <t>جواز تاسیس واحدهای صنعتی(2)</t>
  </si>
  <si>
    <t>تعداد
(فقره)</t>
  </si>
  <si>
    <t>سرمایه‌گذاری
(هزار میلیارد ریال)</t>
  </si>
  <si>
    <t>پروانه بهره‌برداری از واحدهای صنعتی(2)(3)</t>
  </si>
  <si>
    <t>(ارقام داخل پرانتز درصد تغییرات هر دوره نسبت به دوره مشابه سال قبل)</t>
  </si>
  <si>
    <t>تهران</t>
  </si>
  <si>
    <t>شهرهای بزرگ</t>
  </si>
  <si>
    <t>سایر مناطق شهری</t>
  </si>
  <si>
    <t>کل مناطق شهری</t>
  </si>
  <si>
    <t>شاخص بهای 
خدمات ساختمانی</t>
  </si>
  <si>
    <t>شاخص بهای 
تولیدکننده مصالح ساختمانی</t>
  </si>
  <si>
    <t>برآورد سطح زیربنای طبقات ساختمان‌ها براساس
پروانه‌های صادر شده(میلیون متر مربع)(1)</t>
  </si>
  <si>
    <t>شاخص‌های ساختمانی
(100=1395)</t>
  </si>
  <si>
    <t>ساختمان‌های شروع شده</t>
  </si>
  <si>
    <t>ساختمان‌های نیمه‌تمام</t>
  </si>
  <si>
    <t>ساختمان‌های تکمیل‌ شده</t>
  </si>
  <si>
    <t>کلیه مناطق شهری</t>
  </si>
  <si>
    <t>برحسب مراحل ساخت</t>
  </si>
  <si>
    <t>برحسب توزیع جغرافیایی</t>
  </si>
  <si>
    <t>سرمایه‌گذاری بخش خصوصی در ساختمان‌های جدید مناطق شهری(1)</t>
  </si>
  <si>
    <t>بازرگانی داخلی</t>
  </si>
  <si>
    <t>صنوف تولیدی</t>
  </si>
  <si>
    <t>صنوف توزیعی</t>
  </si>
  <si>
    <t>صنوف خدماتی</t>
  </si>
  <si>
    <t>صنوف خدماتی فنی</t>
  </si>
  <si>
    <t>تعداد مجوزهای صادره واحدهای صنفی(1)</t>
  </si>
  <si>
    <t>شاخص کل</t>
  </si>
  <si>
    <t>دخانیات</t>
  </si>
  <si>
    <t>پوشاک و کفش</t>
  </si>
  <si>
    <t>مسکن، آب، برق، 
گاز و سایر سوخت‌ها</t>
  </si>
  <si>
    <t>اثاث، لوازم و خدمات 
مورد استفاده در خانه</t>
  </si>
  <si>
    <t>بهداشت و درمان</t>
  </si>
  <si>
    <t>حمل و نقل</t>
  </si>
  <si>
    <t>ارتباطات</t>
  </si>
  <si>
    <t>تحصیل</t>
  </si>
  <si>
    <t>رستوران و هتل</t>
  </si>
  <si>
    <t>خوراکی‌ها و
 آشامیدنی‌ها</t>
  </si>
  <si>
    <t>تفریح و 
امور فرهنگی</t>
  </si>
  <si>
    <t>کالاها و 
خدمات متفرقه</t>
  </si>
  <si>
    <t>(ارقام داخل پرانتز درصد تغییرات هر ماه نسبت به ماه مشابه سال قبل)</t>
  </si>
  <si>
    <t>درصد تغییرات شاخص بهای تولیدکننده (هر دوره نسبت به دوره قبل)</t>
  </si>
  <si>
    <t>کشاورزی، 
جنگلداری و ماهیگیری</t>
  </si>
  <si>
    <t>ساخت(صنعت)</t>
  </si>
  <si>
    <t>هتل و رستوران</t>
  </si>
  <si>
    <t>اطلاعات و ارتباطات</t>
  </si>
  <si>
    <t>آموزش</t>
  </si>
  <si>
    <t>بهداشت و مددکاری اجتماعی</t>
  </si>
  <si>
    <t>سایر فعالیت‌های 
خدمات عمومی،
 اجتماعی و شخصی</t>
  </si>
  <si>
    <t>خدمات(1)</t>
  </si>
  <si>
    <t>درصد تغییرات
 شاخص بهای
 کالاهای صادراتی</t>
  </si>
  <si>
    <t>صادرات غیر نفتی</t>
  </si>
  <si>
    <t>سایر کالاها</t>
  </si>
  <si>
    <t>شش ماهه اول</t>
  </si>
  <si>
    <t>نه ماهه</t>
  </si>
  <si>
    <t>دوازده ماهه</t>
  </si>
  <si>
    <t>(میلیون دلار)</t>
  </si>
  <si>
    <t>صادرات
 خدمات</t>
  </si>
  <si>
    <t>واردات
خدمات</t>
  </si>
  <si>
    <t>دریافت</t>
  </si>
  <si>
    <t>پرداخت</t>
  </si>
  <si>
    <t>حساب انتقالات جاری</t>
  </si>
  <si>
    <t xml:space="preserve">نه ماهه </t>
  </si>
  <si>
    <t>کوتاه‌مدت</t>
  </si>
  <si>
    <t>بلندمدت</t>
  </si>
  <si>
    <t>خالص حساب سرمایه</t>
  </si>
  <si>
    <t>تغییر در ذخایر بین‌المللی(1)(2)</t>
  </si>
  <si>
    <t>میان‌مدت و بلندمدت</t>
  </si>
  <si>
    <t>سررسید</t>
  </si>
  <si>
    <t>مبلغ</t>
  </si>
  <si>
    <t>وضعیت بازرگانی خارجی کشور(1)</t>
  </si>
  <si>
    <t>وزن
(هزار تن)</t>
  </si>
  <si>
    <t>ارزش
(میلیون دلار)</t>
  </si>
  <si>
    <t>ارزش واحد
(تن/دلار)</t>
  </si>
  <si>
    <t>صادرات غیر نفتی(2)</t>
  </si>
  <si>
    <t>نرخ ارز(دلار/ ریال)</t>
  </si>
  <si>
    <t>نرخ بازار آزاد
(متوسط فروش)</t>
  </si>
  <si>
    <t>نرخ بازار بین‌بانکی
(متوسط نرخ روزانه بانک مرکزی)</t>
  </si>
  <si>
    <t>نرخ‌های سود بانکی</t>
  </si>
  <si>
    <t>عادی</t>
  </si>
  <si>
    <t>ویژه</t>
  </si>
  <si>
    <t>یک‌ساله</t>
  </si>
  <si>
    <t>صندوق پس‌انداز
مسکن بانک مسکن(2)</t>
  </si>
  <si>
    <t>سایر(3)</t>
  </si>
  <si>
    <t>ساختمان و مسکن</t>
  </si>
  <si>
    <t>بازرگانی، خدمات
و متفرقه</t>
  </si>
  <si>
    <t>صادرات</t>
  </si>
  <si>
    <t>بانک‌های دولتی</t>
  </si>
  <si>
    <t>نرخ سود تسهیلات(1)</t>
  </si>
  <si>
    <t>نرخ سود علی‌الحساب سپرده‌های
سرمایه‌گذاری مدت‌دار</t>
  </si>
  <si>
    <t>بانک‌های غیر دولتی و
 موسسات اعتباری غیر بانکی</t>
  </si>
  <si>
    <t>(درصد در سال)</t>
  </si>
  <si>
    <t>پایه پولی</t>
  </si>
  <si>
    <t>پول</t>
  </si>
  <si>
    <t>اسکناس و مسکوک
در دست اشخاص</t>
  </si>
  <si>
    <t>سپرده‌های دیداری</t>
  </si>
  <si>
    <t>سپرده‌های غیر دیداری
(شبه‌پول)</t>
  </si>
  <si>
    <t>کل سپرده‌های
بخش غیر دولتی</t>
  </si>
  <si>
    <t>نقدینگی</t>
  </si>
  <si>
    <t>(ارقام داخل پرانتز درصد تغییرات نسبت به اسفند سال قبل)</t>
  </si>
  <si>
    <t>(ارقام داخل پرانتز درصد تغییرات نسبت به ماه مشابه سال قبل)</t>
  </si>
  <si>
    <t>بانک مرکزی</t>
  </si>
  <si>
    <t>بانک‌ها</t>
  </si>
  <si>
    <t>سیستم بانکی</t>
  </si>
  <si>
    <t>خالص دارایی‌های خارجی</t>
  </si>
  <si>
    <t>بانک‌های تجاری</t>
  </si>
  <si>
    <t>بانک‌های تخصصی</t>
  </si>
  <si>
    <t>کل بانک‌ها</t>
  </si>
  <si>
    <t>بدهی دولت به</t>
  </si>
  <si>
    <t>بدهی شرکت‌ها و 
موسسات دولتی به</t>
  </si>
  <si>
    <t>مطالبات سیستم بانکی از 
بخش‌های دولتی و غیر دولتی</t>
  </si>
  <si>
    <t>دولت</t>
  </si>
  <si>
    <t>سپرده‌های بخش دولتی نزد سیستم بانکی</t>
  </si>
  <si>
    <t>اسکناس و مسکوک
 منتشر شده</t>
  </si>
  <si>
    <t>اسکناس و مسکوک
نزد بانک‌ها</t>
  </si>
  <si>
    <t>قانونی</t>
  </si>
  <si>
    <t>دیداری</t>
  </si>
  <si>
    <t>بانک‌‌های تخصصی</t>
  </si>
  <si>
    <t>سپرده‌های بانک‌ها نزد بانک مرکزی</t>
  </si>
  <si>
    <t>نسبت تسهیلات غیر جاری
به کل تسهیلات(ارزی)</t>
  </si>
  <si>
    <t>نسبت تسهیلات غیر جاری به
کل تسهیلات(ریالی و ارزی)</t>
  </si>
  <si>
    <t>(درصد)</t>
  </si>
  <si>
    <t>وضع مالی دولت(1)</t>
  </si>
  <si>
    <t>مالیات‌ها</t>
  </si>
  <si>
    <t>سایر درآمدها</t>
  </si>
  <si>
    <t>پرداخت‌های هزینه‌ای
(جاری)</t>
  </si>
  <si>
    <t>تراز عملیاتی(2)</t>
  </si>
  <si>
    <t>سایر</t>
  </si>
  <si>
    <t>واگذاری دارایی‌های سرمایه‌ای</t>
  </si>
  <si>
    <t>تملک دارایی‌های 
سرمایه‌ای</t>
  </si>
  <si>
    <t>خالص واگذاری 
دارایی‌های سرمایه‌ای(3)</t>
  </si>
  <si>
    <t>درآمدها</t>
  </si>
  <si>
    <t>وضع مالی دولت(ادامه)</t>
  </si>
  <si>
    <t>فروش اوراق
مالی اسلامی</t>
  </si>
  <si>
    <t>استفاده از 
تسهیلات خارجی</t>
  </si>
  <si>
    <t>واگذاری شرکت‌های
دولتی(2)</t>
  </si>
  <si>
    <t>برگشتی از 
سال‌های گذشته</t>
  </si>
  <si>
    <t>تملک دارایی‌های مالی</t>
  </si>
  <si>
    <t>خالص واگذاری
دارایی‌های مالی(1)</t>
  </si>
  <si>
    <t>تراز عملیاتی و
سرمایه‌ای(1)</t>
  </si>
  <si>
    <t>واگذاری دارایی‌های مالی</t>
  </si>
  <si>
    <t>مالیات اشخاص حقوقی</t>
  </si>
  <si>
    <t>مالیات بر درآمد</t>
  </si>
  <si>
    <t>مالیات بر ثروت</t>
  </si>
  <si>
    <t>مالیات بر واردات</t>
  </si>
  <si>
    <t>مالیات‌های مستقیم</t>
  </si>
  <si>
    <t>درآمدهای مالیاتی</t>
  </si>
  <si>
    <t>مالیات‌های غیر مستقیم</t>
  </si>
  <si>
    <t>فعالیت بورس اوراق بهادار تهران</t>
  </si>
  <si>
    <t>مالی</t>
  </si>
  <si>
    <t>ارزش جاری بازار
سهام در پایان دوره
(هزار میلیارد ریال)</t>
  </si>
  <si>
    <t>تعداد
(میلیارد سهم)</t>
  </si>
  <si>
    <t>ارزش
(هزار میلیارد ریال)</t>
  </si>
  <si>
    <t>سهام مورد معامله</t>
  </si>
  <si>
    <t>تعداد روزهای
فعالیت بورس</t>
  </si>
  <si>
    <t>تعداد شرکت‌های
 درج شده روی تابلوها</t>
  </si>
  <si>
    <t>فعالیت بورس کالا و فرابورس ایران</t>
  </si>
  <si>
    <t>ارزش معاملات
(هزار میلیارد ریال)</t>
  </si>
  <si>
    <t>حجم معاملات
(میلیون تن)</t>
  </si>
  <si>
    <t>بورس کالا</t>
  </si>
  <si>
    <t>شاخص کل
(100=1388)</t>
  </si>
  <si>
    <t>حجم معاملات
(میلیارد ورقه)</t>
  </si>
  <si>
    <t>ارزش بازار
(هزار میلیارد ریال)</t>
  </si>
  <si>
    <t>فرابورس</t>
  </si>
  <si>
    <t>(ارقام داخل پرانتز سهم درصد)</t>
  </si>
  <si>
    <t>درصد تغییرات شاخص بهای کالاها و خدمات مصرفی(هر دوره نسبت به دوره قبل)</t>
  </si>
  <si>
    <t>جمعیت و نیروی انسانی</t>
  </si>
  <si>
    <t>شهری</t>
  </si>
  <si>
    <t>روستایی(1)</t>
  </si>
  <si>
    <t>رشد جمعیت</t>
  </si>
  <si>
    <t>تراکم جمعیت</t>
  </si>
  <si>
    <t>روستایی</t>
  </si>
  <si>
    <t>زن</t>
  </si>
  <si>
    <t>مرد</t>
  </si>
  <si>
    <t>جوانان 18-35ساله</t>
  </si>
  <si>
    <t>جوانان 15-24ساله</t>
  </si>
  <si>
    <t>رشد تولید ناخالص داخلی(100=1390)</t>
  </si>
  <si>
    <t>با نفت</t>
  </si>
  <si>
    <t>بدون نفت</t>
  </si>
  <si>
    <t>تولید ناخالص داخلی به قیمت پایه</t>
  </si>
  <si>
    <t>هزینه‌های مصرفی بخش دولتی</t>
  </si>
  <si>
    <t>تراز حساب‌جاری</t>
  </si>
  <si>
    <t>تراز بازرگانی(حساب کالا)</t>
  </si>
  <si>
    <t>کل بدهی‌های خارجی(پایان دوره)</t>
  </si>
  <si>
    <t>متوسط نرخ دلار آمریکا در بازار بین‌بانکی</t>
  </si>
  <si>
    <t>شبه پول</t>
  </si>
  <si>
    <t>سپرده‌های بخش غیر دولتی</t>
  </si>
  <si>
    <t>پرداخت‌های هزینه‌ای</t>
  </si>
  <si>
    <t>تملک دارایی‌های سرمایه‌ای</t>
  </si>
  <si>
    <t>شاخص کل قیمت(پایان دوره)</t>
  </si>
  <si>
    <t>ارزش سهام و حق تقدم معامله شده</t>
  </si>
  <si>
    <t>حجم سهام و حق تقدم معامله شده</t>
  </si>
  <si>
    <t>نرخ رشد متغیرهای بخش پولی</t>
  </si>
  <si>
    <t>(2)1396</t>
  </si>
  <si>
    <t>شاخص قیمت سهام در پایان دوره
(100=1369)</t>
  </si>
  <si>
    <t>شاخص‌های عمده اقتصادی سه ماهه اول 1399</t>
  </si>
  <si>
    <t>نرخ بیکاری(سه ماهه اول 1399)</t>
  </si>
  <si>
    <t>جمعیت فعال(سه ماهه اول 1399)</t>
  </si>
  <si>
    <t>بخش واقعی</t>
  </si>
  <si>
    <t>عملکرد سه ماهه اول 1399(به قیمت‌های جاری)</t>
  </si>
  <si>
    <t>خرداد 1399 نسبت به ماه مشابه سال قبل</t>
  </si>
  <si>
    <t>خرداد 1399 نسبت به ماه قبل</t>
  </si>
  <si>
    <t>(خرداد 1399 نسبت به پایان سال قبل)</t>
  </si>
  <si>
    <t>بخش خارجی</t>
  </si>
  <si>
    <r>
      <t>حساب‌های ملی</t>
    </r>
    <r>
      <rPr>
        <b/>
        <sz val="12"/>
        <color rgb="FF669900"/>
        <rFont val="B Nazanin"/>
        <charset val="178"/>
      </rPr>
      <t>(به قیمت‌های جاری)(1)</t>
    </r>
  </si>
  <si>
    <r>
      <t>حساب‌های ملی</t>
    </r>
    <r>
      <rPr>
        <b/>
        <sz val="12"/>
        <color rgb="FF669900"/>
        <rFont val="B Nazanin"/>
        <charset val="178"/>
      </rPr>
      <t>(به قیمت‌های ثابت سال 1390)(1)</t>
    </r>
  </si>
  <si>
    <r>
      <rPr>
        <b/>
        <sz val="14"/>
        <color rgb="FF669900"/>
        <rFont val="B Nazanin"/>
        <charset val="178"/>
      </rPr>
      <t>حساب‌های ملی</t>
    </r>
    <r>
      <rPr>
        <b/>
        <sz val="12"/>
        <color rgb="FF669900"/>
        <rFont val="B Nazanin"/>
        <charset val="178"/>
      </rPr>
      <t>(به قیمت‌های جاری)(1)</t>
    </r>
  </si>
  <si>
    <r>
      <rPr>
        <b/>
        <sz val="14"/>
        <color rgb="FF669900"/>
        <rFont val="B Nazanin"/>
        <charset val="178"/>
      </rPr>
      <t>حساب‌های ملی</t>
    </r>
    <r>
      <rPr>
        <b/>
        <sz val="12"/>
        <color rgb="FF669900"/>
        <rFont val="B Nazanin"/>
        <charset val="178"/>
      </rPr>
      <t>(به قیمت‌های ثابت سال 1390)(1)</t>
    </r>
  </si>
  <si>
    <t>ارقام داخل پرانتز درصد تغییرات هر دوره نسبت به دوره قبل</t>
  </si>
  <si>
    <t>ارقام داخل پرانتز
 سهم درصد</t>
  </si>
  <si>
    <t>ارقام داخل پرانتز درصد تغییرات هر دوره نسبت به 
دوره مشابه سال قبل</t>
  </si>
  <si>
    <r>
      <rPr>
        <b/>
        <sz val="14"/>
        <color rgb="FF669900"/>
        <rFont val="B Nazanin"/>
        <charset val="178"/>
      </rPr>
      <t>روند قیمت‌ها</t>
    </r>
    <r>
      <rPr>
        <b/>
        <sz val="12"/>
        <color rgb="FF669900"/>
        <rFont val="B Nazanin"/>
        <charset val="178"/>
      </rPr>
      <t>(100=1395)</t>
    </r>
  </si>
  <si>
    <r>
      <rPr>
        <b/>
        <sz val="14"/>
        <color rgb="FF669900"/>
        <rFont val="B Nazanin"/>
        <charset val="178"/>
      </rPr>
      <t>بدهی‌های خارجی</t>
    </r>
    <r>
      <rPr>
        <b/>
        <sz val="12"/>
        <color rgb="FF669900"/>
        <rFont val="B Nazanin"/>
        <charset val="178"/>
      </rPr>
      <t>(در پایان دوره)(1)</t>
    </r>
  </si>
  <si>
    <r>
      <t>متغیرهای پولی و اعتباری</t>
    </r>
    <r>
      <rPr>
        <b/>
        <sz val="12"/>
        <color rgb="FF669900"/>
        <rFont val="B Nazanin"/>
        <charset val="178"/>
      </rPr>
      <t>(مانده در پایان دوره)(1)</t>
    </r>
  </si>
  <si>
    <r>
      <t>متغیرهای پولی و اعتباری</t>
    </r>
    <r>
      <rPr>
        <b/>
        <sz val="12"/>
        <color rgb="FF669900"/>
        <rFont val="B Nazanin"/>
        <charset val="178"/>
      </rPr>
      <t>(نسبت در پایان دوره)(1)</t>
    </r>
  </si>
  <si>
    <r>
      <t xml:space="preserve">تغییرات شاخص بهای کالاها و خدمات مصرفی
</t>
    </r>
    <r>
      <rPr>
        <b/>
        <sz val="10"/>
        <color rgb="FF669900"/>
        <rFont val="B Nazanin"/>
        <charset val="178"/>
      </rPr>
      <t>(100=1395)</t>
    </r>
  </si>
  <si>
    <t>ارقام داخل پرانتز درصد تغییرات 
هر دوره نسبت به 
دوره مشابه سال قبل</t>
  </si>
  <si>
    <t>ماخذ: اداره حساب‌هاي اقتصادي، بانک مرکزي جمهوري اسلامي ايران</t>
  </si>
  <si>
    <t>1- ارقام فصلي هر سال پيش از تعديل فصلي بوده و تا هنگام قطعي شدن رقم سالانه مورد تجديد نظر قرار مي‌گيرد.</t>
  </si>
  <si>
    <t>2- اختلاف بين توليد ناخالص داخلي و جمع ارزش افزوده بخش‌ها مربوط به کارمزد احتسابي است.</t>
  </si>
  <si>
    <t>ماخذ: شرکت بورس کالا و فرابورس ايران</t>
  </si>
  <si>
    <t>ماخذ: شرکت بورس اوراق بهادار تهران</t>
  </si>
  <si>
    <t xml:space="preserve">ماخذ: وزارت امور اقتصادي و دارايي </t>
  </si>
  <si>
    <t>1- تراز عملياتي و سرمايه‌اي از جمع جبري تراز عملياتي و خالص واگذاري دارايي‌هاي سرمايه‌اي، و خالص واگذاري دارايي‌هاي مالي از تفاضل واگذاري دارايي‌هاي مالي و تملک دارايي‌هاي مالي به ‌دست مي‌آيد.</t>
  </si>
  <si>
    <t>2- شامل واگذاري معادن و طرح‌هاي تملک دارايي‌هاي سرمايه‌اي نيز مي‌باشد.</t>
  </si>
  <si>
    <t xml:space="preserve">3- شامل دريافت اصل وام‌هاي داخلي و خارجي دولت، استفاده از تنخواه‌گردان خزانه و منابع حاصل از استفاده از صندوق توسعه ملي براي افزايش سرمايه صندوق نوآوري و شکوفايي مي‌باشد. </t>
  </si>
  <si>
    <t>1- اختلاف سرجمع با اجزا به علت گرد کردن ارقام مي‌باشد.</t>
  </si>
  <si>
    <t xml:space="preserve">2- در مقاطع فصلي و ماهانه، تراز عملياتي با احتساب تنخواه‌گردان خزانه معين استان‌ها، تنخواه‌گردان حقوق و مزاياي مستمر کارکنان استان‌ها و تنخواه‌گردان اعتبارات هزينه‌اي محاسبه شده است. </t>
  </si>
  <si>
    <t>3- در مقاطع فصلي و ماهانه، خالص واگذاري دارايي‌هاي سرمايه‌اي با احتساب «تنخواه‌گردان- اعتبارات تملک دارايي‌هاي سرمايه‌اي» محاسبه شده است.</t>
  </si>
  <si>
    <t>1- شامل بخش‌هاي دولتي و غير دولتي مي‌باشد.</t>
  </si>
  <si>
    <t>2- تسهيلات غير جاري (Non-performing Loans) شامل مطالبات سررسيدگذشته، معوق و مشکوک‌الوصول مي‌باشد.</t>
  </si>
  <si>
    <t>ماخذ: گمرک جمهوري اسلامي ايران</t>
  </si>
  <si>
    <t>2- ارقام صادرات سال 1397 و قبل از آن بدون احتساب ميعانات گازي و از سال 1398 با احتساب ميعانات گازي گزارش شده است.</t>
  </si>
  <si>
    <t>ماخذ: اداره آمار و تعهدات ارزي، بانک مرکزي جمهوري اسلامي ايران</t>
  </si>
  <si>
    <t>1- تفکيک بدهي‌هاي خارجي به کوتاه‌مدت و بلندمدت براساس سررسيد اوليه صورت گرفته است. در ضمن، بهره متعلقه به روش تعهدي محاسبه و در آمار بدهي‌هاي کوتاه‌مدت منظور مي‌گردد.</t>
  </si>
  <si>
    <t>1- تغيير در دارايي‌هاي خارجي بانک مرکزي(به استثناي ارزهاي تهاتري و مخصوص)</t>
  </si>
  <si>
    <t>2- بدون در نظر گرفتن تغييرات نرخ ارز مي‌باشد.</t>
  </si>
  <si>
    <t>ماخذ: اداره آمار اقتصادي، بانک مرکزي جمهوري اسلامي ايران</t>
  </si>
  <si>
    <t xml:space="preserve"> ماخذ: اداره آمار اقتصادي، بانک مرکزي جمهوري اسلامي ايران</t>
  </si>
  <si>
    <t>ماخذ: وزارت صنعت، معدن و تجارت</t>
  </si>
  <si>
    <t>1- هر واحد اقتصادی که فعالیت آن در محل ثابت یا وسیله سیار باشد و توسط فرد یا افراد صنفی با اخذ پروانه کسب دایر شده باشد، واحد صنفی شناخته می‌شود.</t>
  </si>
  <si>
    <t>1- ارقام به قيمت جاري و بدون ارزش زمين مي‌باشد.</t>
  </si>
  <si>
    <t>1- تفاوت جزئي مجموع ارقام فصلي و مناطق با کل به علت گرد کردن ارقام مي‌باشد.</t>
  </si>
  <si>
    <t>مآخذ: 1- اداره آمار اقتصادي، بانک مرکزي جمهوري اسلامي ايران- شامل کارگاه‌هاي با 100 نفر کارکن و بيشتر مي‌باشد.</t>
  </si>
  <si>
    <t xml:space="preserve">        2- وزارت صنعت، معدن و تجارت</t>
  </si>
  <si>
    <t xml:space="preserve">        3- آمار عملکرد پروانه‌هاي بهره‌برداري علاوه بر «پروانه‌هاي ايجادي» شامل «پروانه‌هاي توسعه‌اي» نيز مي‌باشد.</t>
  </si>
  <si>
    <t>مآخذ: وزارت نفت و وزارت نيرو</t>
  </si>
  <si>
    <t>3- اختلاف جمع کل با مجموع اجزا ناشي از گرد کردن ارقام است.</t>
  </si>
  <si>
    <t>3- اختلاف در جمع مربوط به ارزش افزوده در زيربخش آب و برق و گاز مي‌باشد.</t>
  </si>
  <si>
    <t xml:space="preserve">2- آمار سرمایه‌گذاری بخش خصوصی در ساختمان‌های جدید مناطق شهری از ابتدای سال 1396 براساس سال پایه جدید (1395) محاسبه می‌شود. به دلیل تجدید نظر در بلوک‌های آماری، نتایج بررسی‌های جدید با آمار محاسبه شده بر مبنای سال پایه قدیم (1390) قابل مقایسه نمی‌باشد. از سال 1396، در محاسبه درصد تغییرات دوره‌ها (1396 به 1395) از آمار بررسی جدید سال 1395 استفاده شده است.
</t>
  </si>
  <si>
    <t xml:space="preserve">1- شش گروه «حمل و نقل و انبارداری»، «هتل و رستوران»، «اطلاعات و ارتباطات»، «آموزش»، «بهداشت و مددکاري اجتماعي» و «ساير فعاليت‌هاي خدمات عمومي، اجتماعي و شخصي» زيرمجموعه گروه اختصاصي «خدمات» مي‌باشند.
</t>
  </si>
  <si>
    <t>بورس اوراق بهادار تهران</t>
  </si>
  <si>
    <t>شاخص کل قيمت(پايان دوره)</t>
  </si>
  <si>
    <r>
      <t>واردات کالا(</t>
    </r>
    <r>
      <rPr>
        <sz val="10"/>
        <color theme="1"/>
        <rFont val="Times New Roman"/>
        <family val="1"/>
      </rPr>
      <t>FOB</t>
    </r>
    <r>
      <rPr>
        <sz val="12"/>
        <color theme="1"/>
        <rFont val="B Nazanin"/>
        <charset val="178"/>
      </rPr>
      <t>)</t>
    </r>
  </si>
  <si>
    <r>
      <t>صادرات کالا(</t>
    </r>
    <r>
      <rPr>
        <sz val="10"/>
        <color theme="1"/>
        <rFont val="Times New Roman"/>
        <family val="1"/>
      </rPr>
      <t>FOB</t>
    </r>
    <r>
      <rPr>
        <sz val="12"/>
        <color theme="1"/>
        <rFont val="B Nazanin"/>
        <charset val="178"/>
      </rPr>
      <t>)</t>
    </r>
  </si>
  <si>
    <r>
      <t>صادرات کالا(</t>
    </r>
    <r>
      <rPr>
        <b/>
        <sz val="10"/>
        <color rgb="FF669900"/>
        <rFont val="Times New Roman"/>
        <family val="1"/>
      </rPr>
      <t>FOB</t>
    </r>
    <r>
      <rPr>
        <b/>
        <sz val="11"/>
        <color rgb="FF669900"/>
        <rFont val="B Nazanin"/>
        <charset val="178"/>
      </rPr>
      <t>)</t>
    </r>
  </si>
  <si>
    <r>
      <t>واردات کالا(</t>
    </r>
    <r>
      <rPr>
        <b/>
        <sz val="10"/>
        <color rgb="FF669900"/>
        <rFont val="B Nazanin"/>
        <charset val="178"/>
      </rPr>
      <t>FOB</t>
    </r>
    <r>
      <rPr>
        <b/>
        <sz val="11"/>
        <color rgb="FF669900"/>
        <rFont val="B Nazanin"/>
        <charset val="178"/>
      </rPr>
      <t>)</t>
    </r>
  </si>
  <si>
    <t>تراز پرداخت‌ها- حساب‌جاری</t>
  </si>
  <si>
    <t>شرکت‌ها و 
موسسات دولتی</t>
  </si>
  <si>
    <t>حمل و نقل 
و انبارداری</t>
  </si>
  <si>
    <r>
      <t>واردات(</t>
    </r>
    <r>
      <rPr>
        <b/>
        <sz val="11"/>
        <color rgb="FF669900"/>
        <rFont val="Times New Roman"/>
        <family val="1"/>
      </rPr>
      <t>CIF</t>
    </r>
    <r>
      <rPr>
        <b/>
        <sz val="11"/>
        <color rgb="FF669900"/>
        <rFont val="B Nazanin"/>
        <charset val="178"/>
      </rPr>
      <t>)</t>
    </r>
  </si>
  <si>
    <t>عادی(4)</t>
  </si>
  <si>
    <t xml:space="preserve">1- نرخ سود تسهيلات در عقود مبادله‌اي (غير مشارکتي)-  سقف نرخ سود مورد انتظار عقود مشارکتی قابل درج در قرارداد میان بانک یا موسسات اعتباری و مشتری معادل 18 درصد تعیین شده است.
</t>
  </si>
  <si>
    <t>جمعیت(سال 1399)</t>
  </si>
  <si>
    <t>وضع مالی دولت</t>
  </si>
  <si>
    <t>هزينه‌هاي مصرفي بخش خصوصي</t>
  </si>
  <si>
    <t>تعداد پروانه‌های ساختمانی
صادر شده در مناطق شهری(هزار فقره)</t>
  </si>
  <si>
    <t>دیزلی، اتمی و انرژی‌های نو</t>
  </si>
  <si>
    <t>oo</t>
  </si>
  <si>
    <t>1- اختلاف ارزش صادرات غير نفتي با ارقام ارائه شده در جدول حساب‌جاري به دليل تعديلات طبقه‌بندي، پوششي و ارزشي انجام شده در آمارهاي گمركي براي دستيابي به آمارهاي تراز پرداخت‌هاست.</t>
  </si>
  <si>
    <t>2- براساس مصوبه شورای پول و اعتبار در تاریخ 1395/7/27، شامل حساب‌های صندوق پس‌انداز مسکن، یکم (خانه اولی‌ها)، ساخت مسکن و جوانان می‌باشد.</t>
  </si>
  <si>
    <t>3- شامل اوراق گواهی حق تقدم استفاده از تسهیلات مسکن و تسهیلات بدون سپرده مسکن می‌باشد.</t>
  </si>
  <si>
    <t xml:space="preserve">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
</t>
  </si>
  <si>
    <t>مالیات بر کالاها و خدمات</t>
  </si>
  <si>
    <t>ارقام داخل پرانتز درصد تغییرات هر دوره نسبت به 
دوره قبل</t>
  </si>
  <si>
    <t>دوازده ماهه منتهی به خرداد 1399 نسبت به 
دوره مشابه سال قبل(نرخ تورم)</t>
  </si>
  <si>
    <r>
      <t>نسبت تسهیلات غیر جاری</t>
    </r>
    <r>
      <rPr>
        <b/>
        <vertAlign val="superscript"/>
        <sz val="11"/>
        <color rgb="FF669900"/>
        <rFont val="B Nazanin"/>
        <charset val="178"/>
      </rPr>
      <t>(2)</t>
    </r>
    <r>
      <rPr>
        <b/>
        <sz val="11"/>
        <color rgb="FF669900"/>
        <rFont val="B Nazanin"/>
        <charset val="178"/>
      </rPr>
      <t xml:space="preserve">
به کل تسهیلات(ریالی)</t>
    </r>
  </si>
  <si>
    <t>ماخذ: مرکز آمار ايران</t>
  </si>
  <si>
    <t>1- جمعيت غير ساکن را نيز شامل مي‌شود.</t>
  </si>
  <si>
    <t>کسري تراز عملياتي و سرمايه‌اي</t>
  </si>
  <si>
    <t>رقم نزديك صفر است.</t>
  </si>
  <si>
    <t>شرح</t>
  </si>
  <si>
    <t>رقم در دسترس نيست.</t>
  </si>
  <si>
    <t>آمار وجود ندارد.</t>
  </si>
  <si>
    <t>رقم ناچيز است و به آخرين رقم اعشاري نيز نمي‌رسد.</t>
  </si>
  <si>
    <t>ارقام مقدماتي است.</t>
  </si>
  <si>
    <t>در ارقام تجديد نظر شده است.</t>
  </si>
  <si>
    <t>محاسبه (درصد تغيير) امكان‌پذير نيست.</t>
  </si>
  <si>
    <t>بيش از 500 درصد افزايش وجود دارد.</t>
  </si>
  <si>
    <t xml:space="preserve"> توجه: در تمام جداول درصد تغيير از ارقام کامل محاسبه شده است و اختلاف جزئي در سرجمع و اجزا ناشی از گرد کردن ارقام است. </t>
  </si>
  <si>
    <t>علائم</t>
  </si>
  <si>
    <t>علامت</t>
  </si>
  <si>
    <t>__</t>
  </si>
  <si>
    <t>ooo</t>
  </si>
  <si>
    <t>#</t>
  </si>
  <si>
    <t>درصد</t>
  </si>
  <si>
    <t>هزار ميليارد ريال</t>
  </si>
  <si>
    <t xml:space="preserve"> </t>
  </si>
  <si>
    <t>میلیون دلار</t>
  </si>
  <si>
    <t>ریال</t>
  </si>
  <si>
    <t>هزار میلیارد ریال</t>
  </si>
  <si>
    <t>میلیارد سهم</t>
  </si>
  <si>
    <t>میلیون نفر</t>
  </si>
  <si>
    <t>نفر در هر کیلومتر مربع</t>
  </si>
  <si>
    <t>11ـ6</t>
  </si>
  <si>
    <t>18ـ17/5</t>
  </si>
  <si>
    <t>بدهی بخش غیر دولتی به بانک‌ها(2)</t>
  </si>
  <si>
    <t>بدهی بخش دولتی 
به سیستم بانکی(3)</t>
  </si>
  <si>
    <t xml:space="preserve">2- از مرداد ماه 1398، معادل 454 هزار ميليارد ريال از تسهيلات بانك آينده از سرفصل مطالبات جاري به سرفصل ساير دارايي‌هاي اين بانك منتقل شده است.
</t>
  </si>
  <si>
    <t xml:space="preserve">3- شامل اوراق مشارکت بخش دولتی نیز می‌باشد. ارقام مربوط به بدهی بخش دولتی به بانک‌ها و موسسات اعتباری براساس اطلاعات خلاصه دفترکل بانک‌ها و موسسات اعتباری تهیه شده و به صورت حسابرسی نشده است.
</t>
  </si>
  <si>
    <r>
      <t>متغیرهای پولی و اعتباری</t>
    </r>
    <r>
      <rPr>
        <b/>
        <sz val="12"/>
        <color rgb="FF669900"/>
        <rFont val="B Nazanin"/>
        <charset val="178"/>
      </rPr>
      <t>(ادامه)(1)</t>
    </r>
  </si>
  <si>
    <t>بانک‌ها(2)(3)</t>
  </si>
  <si>
    <t>بانک‌ها(3)</t>
  </si>
  <si>
    <t xml:space="preserve">2- شامل اوراق مشارکت بخش دولتی نیز می‌باشد. </t>
  </si>
  <si>
    <t xml:space="preserve">3- ارقام مربوط به بدهی بخش دولتی به بانک‌ها و موسسات اعتباری براساس اطلاعات خلاصه دفترکل بانک‌ها و موسسات اعتباری تهیه شده و به صورت حسابرسی نشده است.
</t>
  </si>
  <si>
    <t xml:space="preserve">4- افزایش بدهی دولت به بانک مرکزی در سال 1397 نسبت به سال 1396 عمدتاً به دلیل انتقال بخشی از «بدهی بانک‌ها و موسسات اعتباری به بانک مرکزی» به «بدهی دولت به بانک مرکزی (موضوع بند (و) تبصره 5 قانون بودجه سال 1397)» و همچنین، انتقال «بدهی برخی از شرکت‌های دولتی به بانک مرکزی» به «بدهی دولت به بانک مرکزی (موضوع ماده 6 قانون رفع موانع تولید رقابت‌پذیر و ارتقای نظام مالی کشور مصوب سال 1394)» بوده است.
</t>
  </si>
  <si>
    <r>
      <t>متغیرهای پولی واعتباری</t>
    </r>
    <r>
      <rPr>
        <b/>
        <sz val="12"/>
        <color rgb="FF669900"/>
        <rFont val="B Nazanin"/>
        <charset val="178"/>
      </rPr>
      <t>(ادامه)(1)</t>
    </r>
  </si>
  <si>
    <t>بدهی بانک‌ها به بانک مرکزی(2)</t>
  </si>
  <si>
    <t>2- بخشی از بدهی بانک‌ها و موسسات اعتباری به بانک مرکزی در پایان سال 1397 به واسطه اجرای موضوع بند (و) تبصره 5 قانون بودجه سال 1397، به بدهی دولت به بانک مرکزی انتقال یافت.</t>
  </si>
  <si>
    <t>1- شامل شعب خارج بانك‌هاي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</si>
  <si>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</si>
  <si>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بانك‌هاي تجاري نمي‌باشد. همچنين، براساس نامه شماره 2958 مورخ 1398/1/8 معاون نظارت و براساس مصوبات شوراي پول و اعتبار و شوراي عالي هماهنگي اقتصادي (سران سه قوه)، از خرداد ماه 1399 اطلاعات بانک حکمت ايرانيان با بانک سپه ادغام شده است.</t>
  </si>
  <si>
    <t xml:space="preserve">4- براساس بخشنامه شماره 97/344336 مورخ 1397/10/1، معیار پرداخت سود سپرده‌های سرمایه‌گذاری کوتاه‌مدت عادی از روزشمار به ماه‌شمار تغییر یافت، به‌گونه‌ای که حداقل مانده حساب در ماه مبنای محاسبه سود سپرده‌های مزبور گردید.
</t>
  </si>
  <si>
    <t>θ</t>
  </si>
  <si>
    <t>شاخص‌های عمده اقتصادی</t>
  </si>
  <si>
    <t>بخش مالی</t>
  </si>
  <si>
    <t xml:space="preserve">   حساب‌های ملی</t>
  </si>
  <si>
    <t xml:space="preserve">   انرژی</t>
  </si>
  <si>
    <t xml:space="preserve">   صنعت</t>
  </si>
  <si>
    <t xml:space="preserve">   ساختمان</t>
  </si>
  <si>
    <t xml:space="preserve">   روند قیمت‌ها</t>
  </si>
  <si>
    <t xml:space="preserve">   بدهی‌های خارجی</t>
  </si>
  <si>
    <t xml:space="preserve">   سررسید بدهی‌های خارجی</t>
  </si>
  <si>
    <t xml:space="preserve">   وضعیت بازرگانی خارجی کشور</t>
  </si>
  <si>
    <t xml:space="preserve">   نرخ ارز</t>
  </si>
  <si>
    <t xml:space="preserve">   نرخ‌های سود بانکی</t>
  </si>
  <si>
    <t xml:space="preserve">   متغیرهای پولی و اعتباری</t>
  </si>
  <si>
    <t xml:space="preserve">   وضع مالی دولت</t>
  </si>
  <si>
    <t xml:space="preserve">   فعالیت بورس اوراق بهادار تهران</t>
  </si>
  <si>
    <t xml:space="preserve">   تراز پرداخت‌ها</t>
  </si>
  <si>
    <t xml:space="preserve">   بازرگانی داخلی</t>
  </si>
  <si>
    <t>بانک مرکزی جمهوری اسلامی ايران</t>
  </si>
  <si>
    <t>تهران ـ بلوار ميرداماد ـ پلاک 198</t>
  </si>
  <si>
    <t>تهران،‌ صندوق پستی: 7177-15875</t>
  </si>
  <si>
    <r>
      <t>تهيه و تنظيم:</t>
    </r>
    <r>
      <rPr>
        <b/>
        <sz val="11"/>
        <color rgb="FF669900"/>
        <rFont val="Times New Roman"/>
        <family val="1"/>
      </rPr>
      <t xml:space="preserve"> </t>
    </r>
    <r>
      <rPr>
        <b/>
        <sz val="11"/>
        <color rgb="FF669900"/>
        <rFont val="Nazanin"/>
        <charset val="178"/>
      </rPr>
      <t>اداره بررسيها و سياستهاي اقتصادي</t>
    </r>
  </si>
  <si>
    <r>
      <t xml:space="preserve">پست الكترونيك: </t>
    </r>
    <r>
      <rPr>
        <sz val="11"/>
        <color theme="1"/>
        <rFont val="Times New Roman"/>
        <family val="1"/>
      </rPr>
      <t>g.secdept@cbi.ir</t>
    </r>
  </si>
  <si>
    <r>
      <t xml:space="preserve">http://www.cbi.ir </t>
    </r>
    <r>
      <rPr>
        <sz val="11"/>
        <rFont val="Nazanin"/>
        <charset val="178"/>
      </rPr>
      <t>:</t>
    </r>
    <r>
      <rPr>
        <sz val="11"/>
        <color theme="1"/>
        <rFont val="Nazanin"/>
        <charset val="178"/>
      </rPr>
      <t>نشاني پايگاه اطلاع‌‌رسانی</t>
    </r>
  </si>
  <si>
    <t>نماگرهای اقتصادی</t>
  </si>
  <si>
    <t>بانک مرکزی ج.ا.ا.</t>
  </si>
  <si>
    <r>
      <rPr>
        <b/>
        <sz val="14"/>
        <color rgb="FF669900"/>
        <rFont val="B Nazanin"/>
        <charset val="178"/>
      </rPr>
      <t xml:space="preserve"> تراز پرداخت‌ها</t>
    </r>
    <r>
      <rPr>
        <b/>
        <sz val="12"/>
        <color rgb="FF669900"/>
        <rFont val="B Nazanin"/>
        <charset val="178"/>
      </rPr>
      <t>(حساب سرمایه و تغییر در ذخایر بین‌المللی)</t>
    </r>
  </si>
  <si>
    <t xml:space="preserve">تلفن: 29951 </t>
  </si>
  <si>
    <t>دوساله</t>
  </si>
  <si>
    <t>-</t>
  </si>
  <si>
    <t xml:space="preserve"> (5)1399</t>
  </si>
  <si>
    <t xml:space="preserve"> 12-14</t>
  </si>
  <si>
    <t>5- براساس جلسه یک‌هزار و دویست و نود و هفتم شورای پول و اعتبار مورخ 1399/4/24، در راستای دستیابی به هدف حفظ ارزش پول ملی، تنوع سپرده‌های بانکی افزایش یافت و نرخ سود علی‌الحساب سپرده‌های سرمایه‌گذاری تغییر یافت.</t>
  </si>
  <si>
    <r>
      <rPr>
        <vertAlign val="superscript"/>
        <sz val="12"/>
        <color theme="1"/>
        <rFont val="B Nazanin"/>
        <charset val="178"/>
      </rPr>
      <t>(4)</t>
    </r>
    <r>
      <rPr>
        <sz val="12"/>
        <color theme="1"/>
        <rFont val="B Nazanin"/>
        <charset val="178"/>
      </rPr>
      <t>(171/8)</t>
    </r>
  </si>
  <si>
    <t>15و18</t>
  </si>
  <si>
    <t>مهر</t>
  </si>
  <si>
    <t>آبان</t>
  </si>
  <si>
    <t>آذر</t>
  </si>
  <si>
    <t>اذر</t>
  </si>
  <si>
    <t xml:space="preserve">سه ماهه دوم </t>
  </si>
  <si>
    <t>▲</t>
  </si>
  <si>
    <t>شماره 103</t>
  </si>
  <si>
    <t>سه ماهه چهارم سال 1399</t>
  </si>
  <si>
    <t xml:space="preserve">شاخص‌های عمده اقتصادی سال 1399 </t>
  </si>
  <si>
    <t>جمعیت</t>
  </si>
  <si>
    <t>جمعیت فعال</t>
  </si>
  <si>
    <t>نرخ بیکاری</t>
  </si>
  <si>
    <t>نرخ رشد متغیرهای بخش پولی(اسفند 1399 نسبت به پایان سال قبل)</t>
  </si>
  <si>
    <t>عملکرد سال 1399(به قیمت‌های جاری)</t>
  </si>
  <si>
    <t>سه ماهه چهارم 1399</t>
  </si>
  <si>
    <t xml:space="preserve">سه ماهه چهارم 1399 </t>
  </si>
  <si>
    <t>دی</t>
  </si>
  <si>
    <t>بهمن</t>
  </si>
  <si>
    <t>اسفند</t>
  </si>
  <si>
    <t xml:space="preserve">دوازده ماهه </t>
  </si>
  <si>
    <r>
      <t>سررسید بدهی‌های خارجی</t>
    </r>
    <r>
      <rPr>
        <b/>
        <sz val="12"/>
        <color rgb="FF669900"/>
        <rFont val="B Nazanin"/>
        <charset val="178"/>
      </rPr>
      <t>(در پایان اسفند 1399)</t>
    </r>
  </si>
  <si>
    <t>۱۴۰4(به بعد)</t>
  </si>
  <si>
    <t>دوازده ماهه(2)</t>
  </si>
  <si>
    <t xml:space="preserve">سه ماهه چهارم </t>
  </si>
  <si>
    <t>▲1398</t>
  </si>
  <si>
    <t>سه ماهه چهارم▲</t>
  </si>
  <si>
    <t>سه ماهه اول▲</t>
  </si>
  <si>
    <t>سه ماهه دوم▲</t>
  </si>
  <si>
    <t>سه ماهه سوم▲</t>
  </si>
  <si>
    <t>شاخص تولید 
کارگاه‌های بزرگ صنعتی(1)▲
(100=1395)</t>
  </si>
  <si>
    <t>دوازده ماهه▲</t>
  </si>
  <si>
    <t>شش ماهه اول▲</t>
  </si>
  <si>
    <t>نه ماهه▲</t>
  </si>
  <si>
    <t>2- با احتساب معوقه‌ها به مبلغ 1818/6058 ميليون دلار، کل بدهی‌های خارجی کشور در مقطع پايان اسفند ماه 1399 معادل 10960/6943 ميليون دلار بوده است.</t>
  </si>
  <si>
    <t>تاریخ انتشار: تیر ماه 1400</t>
  </si>
  <si>
    <t>تولید برق در نیروگاه‌های کشور(میلیارد کیلو وات‌ ساعت)(1)</t>
  </si>
  <si>
    <t>صادرات(2)</t>
  </si>
  <si>
    <t>1- شامل توليد برق نيروگاه‌هاي وزارت نيرو، بخش خصوصي و صنايع بزرگ مي‌باشد.</t>
  </si>
  <si>
    <t>2- شامل صادرات نفت خام و خالص صادرات فرآورده‌هاي نفتي مي‌باشد.</t>
  </si>
  <si>
    <t>حساب خدمات(1)</t>
  </si>
  <si>
    <t>حساب درآمد(1)</t>
  </si>
  <si>
    <t>صادرات نفتی(2)</t>
  </si>
  <si>
    <t>گاز و فرآورده‌های
 نفتی(3)</t>
  </si>
  <si>
    <t>حساب کالا
(خالص)(4)</t>
  </si>
  <si>
    <t>خالص(4)</t>
  </si>
  <si>
    <t>حساب جاری
(خالص)(4)</t>
  </si>
  <si>
    <t>1- حساب خدمات و حساب درآمد براساس ويرايش پنجم دستورالعمل تهيه تراز پرداخت‌هاي صندوق بين‌المللي پول تفکيک شده‌اند.</t>
  </si>
  <si>
    <t>2- ارزش نفت خام، فرآورده‌هاي‌ نفتي، گاز طبيعي، مايعات و ميعانات گازي (تعرفه‌هاي 2709، 2710 و 2711) صادر شده توسط شرکت‌هاي ملي نفت ايران، ملي گاز ايران، ملي پالايش و پخش فرآورده‌هاي نفتي ايران، شرکت‌هاي پتروشيمي و سايرين(گمرکي و غير گمرکي)</t>
  </si>
  <si>
    <t>3- ارزش فرآورده‌‌هاي نفتي، گاز طبيعي، مايعات و ميعانات گازي (تعرفه‌هاي 2710 و 2711) وارد شده توسط شرکت‌هاي ملي نفت ايران، ملي گاز ايران، ملي پالايش و پخش فرآورده‌هاي نفتي ايران و سايرين(گمرکي و  غير گمرکي)</t>
  </si>
  <si>
    <t>4- اختلاف ارقام خالص حساب با اجزا به علت گرد کردن ارقام مي‌باشد.</t>
  </si>
  <si>
    <t>(34)</t>
  </si>
  <si>
    <t>(38/2)</t>
  </si>
  <si>
    <t>(-0/4)</t>
  </si>
  <si>
    <t>(45/9)</t>
  </si>
  <si>
    <t>(29/9)</t>
  </si>
  <si>
    <t>(37/9)</t>
  </si>
  <si>
    <t>(24/9)</t>
  </si>
  <si>
    <t>(42/6)</t>
  </si>
  <si>
    <t>(4/3)</t>
  </si>
  <si>
    <t>(21/7)</t>
  </si>
  <si>
    <t>(47)</t>
  </si>
  <si>
    <t>(30/4)</t>
  </si>
  <si>
    <t>(28/9)</t>
  </si>
  <si>
    <t>(11/5)</t>
  </si>
  <si>
    <t>(36)</t>
  </si>
  <si>
    <t>(29/7)</t>
  </si>
  <si>
    <t>(22/7)</t>
  </si>
  <si>
    <t>(52)</t>
  </si>
  <si>
    <t>(5/4)</t>
  </si>
  <si>
    <t>(24/2)</t>
  </si>
  <si>
    <t>(19/7)</t>
  </si>
  <si>
    <t>(34/6)</t>
  </si>
  <si>
    <t>(26/1)</t>
  </si>
  <si>
    <t>(27/8)</t>
  </si>
  <si>
    <t>(26/2)</t>
  </si>
  <si>
    <t>(13/2)</t>
  </si>
  <si>
    <t>(28/1)</t>
  </si>
  <si>
    <t>(29/1)</t>
  </si>
  <si>
    <t>(18/6)</t>
  </si>
  <si>
    <t>(47/3)</t>
  </si>
  <si>
    <t>(10/7)</t>
  </si>
  <si>
    <t>(19/6)</t>
  </si>
  <si>
    <t>(18/4)</t>
  </si>
  <si>
    <t>(18/5)</t>
  </si>
  <si>
    <t>(24/6)</t>
  </si>
  <si>
    <t>(36/7)</t>
  </si>
  <si>
    <t>(37/3)</t>
  </si>
  <si>
    <t>(30/1)</t>
  </si>
  <si>
    <t>(31/8)</t>
  </si>
  <si>
    <t>(29/6)</t>
  </si>
  <si>
    <t>(42/3)</t>
  </si>
  <si>
    <t>(21/9)</t>
  </si>
  <si>
    <t>(70/5)</t>
  </si>
  <si>
    <t>(31/2)</t>
  </si>
  <si>
    <t>(26/4)</t>
  </si>
  <si>
    <t>(17/4)</t>
  </si>
  <si>
    <t>(23)</t>
  </si>
  <si>
    <t>(39/3)</t>
  </si>
  <si>
    <t>(56/6)</t>
  </si>
  <si>
    <t>(67/9)</t>
  </si>
  <si>
    <t>(46/4)</t>
  </si>
  <si>
    <t>(44/8)</t>
  </si>
  <si>
    <t>(31/3)</t>
  </si>
  <si>
    <t>(76/4)</t>
  </si>
  <si>
    <t>(27/9)</t>
  </si>
  <si>
    <t>(120/3)</t>
  </si>
  <si>
    <t>(46/1)</t>
  </si>
  <si>
    <t>(45/8)</t>
  </si>
  <si>
    <t>(15/6)</t>
  </si>
  <si>
    <t>(38/5)</t>
  </si>
  <si>
    <t>(59/6)</t>
  </si>
  <si>
    <t>(64/1)</t>
  </si>
  <si>
    <t>(86/6)</t>
  </si>
  <si>
    <t>(46/5)</t>
  </si>
  <si>
    <t>(55/4)</t>
  </si>
  <si>
    <t>(34/3)</t>
  </si>
  <si>
    <t>(85/3)</t>
  </si>
  <si>
    <t>(35/7)</t>
  </si>
  <si>
    <t>(102/3)</t>
  </si>
  <si>
    <t>(35/6)</t>
  </si>
  <si>
    <t>(51/6)</t>
  </si>
  <si>
    <t>(20/2)</t>
  </si>
  <si>
    <t>(52/3)</t>
  </si>
  <si>
    <t>(62/6)</t>
  </si>
  <si>
    <t>(50/3)</t>
  </si>
  <si>
    <t>(53/8)</t>
  </si>
  <si>
    <t>(42)</t>
  </si>
  <si>
    <t>(40/8)</t>
  </si>
  <si>
    <t>(67/2)</t>
  </si>
  <si>
    <t>(25/1)</t>
  </si>
  <si>
    <t>(123/3)</t>
  </si>
  <si>
    <t>(45/5)</t>
  </si>
  <si>
    <t>(39/9)</t>
  </si>
  <si>
    <t>(12/3)</t>
  </si>
  <si>
    <t>(30)</t>
  </si>
  <si>
    <t>(57/3)</t>
  </si>
  <si>
    <t>(59/8)</t>
  </si>
  <si>
    <t>(73/3)</t>
  </si>
  <si>
    <t>(48/6)</t>
  </si>
  <si>
    <t>(46)</t>
  </si>
  <si>
    <t>(78/9)</t>
  </si>
  <si>
    <t>(27/5)</t>
  </si>
  <si>
    <t>(133/3)</t>
  </si>
  <si>
    <t>(48/1)</t>
  </si>
  <si>
    <t>(47/7)</t>
  </si>
  <si>
    <t>(14/6)</t>
  </si>
  <si>
    <t>(39/7)</t>
  </si>
  <si>
    <t>(60/7)</t>
  </si>
  <si>
    <t>(59/5)</t>
  </si>
  <si>
    <t>(75/9)</t>
  </si>
  <si>
    <t>(48/5)</t>
  </si>
  <si>
    <t>(47/5)</t>
  </si>
  <si>
    <t>(32/5)</t>
  </si>
  <si>
    <t>(83)</t>
  </si>
  <si>
    <t>(31)</t>
  </si>
  <si>
    <t>(106)</t>
  </si>
  <si>
    <t>(44/9)</t>
  </si>
  <si>
    <t>(49/9)</t>
  </si>
  <si>
    <t>(19/9)</t>
  </si>
  <si>
    <t>(45/6)</t>
  </si>
  <si>
    <t>(60/9)</t>
  </si>
  <si>
    <t>(61/9)</t>
  </si>
  <si>
    <t>(81/9)</t>
  </si>
  <si>
    <t>(33)</t>
  </si>
  <si>
    <t>(85)</t>
  </si>
  <si>
    <t>(34/2)</t>
  </si>
  <si>
    <t>(104/4)</t>
  </si>
  <si>
    <t>(37/8)</t>
  </si>
  <si>
    <t>(51/4)</t>
  </si>
  <si>
    <t>(48)</t>
  </si>
  <si>
    <t>(62/5)</t>
  </si>
  <si>
    <t>(65/3)</t>
  </si>
  <si>
    <t>(91/4)</t>
  </si>
  <si>
    <t>(47/1)</t>
  </si>
  <si>
    <t>(55/2)</t>
  </si>
  <si>
    <t>(85/8)</t>
  </si>
  <si>
    <t>(35)</t>
  </si>
  <si>
    <t>(99/1)</t>
  </si>
  <si>
    <t>(38/6)</t>
  </si>
  <si>
    <t>(51/2)</t>
  </si>
  <si>
    <t>(20/1)</t>
  </si>
  <si>
    <t>(51/7)</t>
  </si>
  <si>
    <t>(63/5)</t>
  </si>
  <si>
    <t>(65/2)</t>
  </si>
  <si>
    <t>(86/3)</t>
  </si>
  <si>
    <t>(44/5)</t>
  </si>
  <si>
    <t>(59)</t>
  </si>
  <si>
    <t>(103/6)</t>
  </si>
  <si>
    <t>(30/5)</t>
  </si>
  <si>
    <t>(52/1)</t>
  </si>
  <si>
    <t>(20/3)</t>
  </si>
  <si>
    <t>(61/8)</t>
  </si>
  <si>
    <t>(23/4)</t>
  </si>
  <si>
    <t>(21/4)</t>
  </si>
  <si>
    <t>(15/4)</t>
  </si>
  <si>
    <t>(53/5)</t>
  </si>
  <si>
    <t>(13/4)</t>
  </si>
  <si>
    <t>(22/1)</t>
  </si>
  <si>
    <t>(23/2)</t>
  </si>
  <si>
    <t>(39/1)</t>
  </si>
  <si>
    <t>(-16/4)</t>
  </si>
  <si>
    <t>(26/8)</t>
  </si>
  <si>
    <t>(14)</t>
  </si>
  <si>
    <t>(25/8)</t>
  </si>
  <si>
    <t>(50/7)</t>
  </si>
  <si>
    <t>(2/6)</t>
  </si>
  <si>
    <t>(19/2)</t>
  </si>
  <si>
    <t>(22/3)</t>
  </si>
  <si>
    <t>(36/8)</t>
  </si>
  <si>
    <t>(11/4)</t>
  </si>
  <si>
    <t>(18/7)</t>
  </si>
  <si>
    <t>(9/1)</t>
  </si>
  <si>
    <t>(15/7)</t>
  </si>
  <si>
    <t>(40/9)</t>
  </si>
  <si>
    <t>(0/5)</t>
  </si>
  <si>
    <t>(16/5)</t>
  </si>
  <si>
    <t>(18/1)</t>
  </si>
  <si>
    <t>(30/2)</t>
  </si>
  <si>
    <t>(6/2)</t>
  </si>
  <si>
    <t>(41/2)</t>
  </si>
  <si>
    <t>(43/1)</t>
  </si>
  <si>
    <t>(70/8)</t>
  </si>
  <si>
    <t>(0/4)</t>
  </si>
  <si>
    <t>(16/9)</t>
  </si>
  <si>
    <t>(21/6)</t>
  </si>
  <si>
    <t>(24/3)</t>
  </si>
  <si>
    <t>(49/8)</t>
  </si>
  <si>
    <t>(52/5)</t>
  </si>
  <si>
    <t>(71/5)</t>
  </si>
  <si>
    <t>(78/8)</t>
  </si>
  <si>
    <t>(101/6)</t>
  </si>
  <si>
    <t>(1/7)</t>
  </si>
  <si>
    <t>(15/2)</t>
  </si>
  <si>
    <t>(25/5)</t>
  </si>
  <si>
    <t>(71/1)</t>
  </si>
  <si>
    <t>(105/1)</t>
  </si>
  <si>
    <t>(84/2)</t>
  </si>
  <si>
    <t>(89)</t>
  </si>
  <si>
    <t>(126/2)</t>
  </si>
  <si>
    <t>(4/7)</t>
  </si>
  <si>
    <t>(19/3)</t>
  </si>
  <si>
    <t>(44/2)</t>
  </si>
  <si>
    <t>(88/8)</t>
  </si>
  <si>
    <t>(91/3)</t>
  </si>
  <si>
    <t>(62/3)</t>
  </si>
  <si>
    <t>(41/9)</t>
  </si>
  <si>
    <t>(69/4)</t>
  </si>
  <si>
    <t>(90/2)</t>
  </si>
  <si>
    <t>(12/1)</t>
  </si>
  <si>
    <t>(24/4)</t>
  </si>
  <si>
    <t>(112/5)</t>
  </si>
  <si>
    <t>(75/5)</t>
  </si>
  <si>
    <t>(54)</t>
  </si>
  <si>
    <t>(82/6)</t>
  </si>
  <si>
    <t>(111/9)</t>
  </si>
  <si>
    <t>(0/3)</t>
  </si>
  <si>
    <t>(14/3)</t>
  </si>
  <si>
    <t>(25/4)</t>
  </si>
  <si>
    <t>(76/9)</t>
  </si>
  <si>
    <t>(109)</t>
  </si>
  <si>
    <t>(60/3)</t>
  </si>
  <si>
    <t>(19)</t>
  </si>
  <si>
    <t>(26/6)</t>
  </si>
  <si>
    <t>(73/4)</t>
  </si>
  <si>
    <t>(94/6)</t>
  </si>
  <si>
    <t>(78/5)</t>
  </si>
  <si>
    <t>(60/1)</t>
  </si>
  <si>
    <t>(109/6)</t>
  </si>
  <si>
    <t>(19/1)</t>
  </si>
  <si>
    <t>(28/2)</t>
  </si>
  <si>
    <t>(40/7)</t>
  </si>
  <si>
    <t>(77/9)</t>
  </si>
  <si>
    <t>(97/6)</t>
  </si>
  <si>
    <t>(84/1)</t>
  </si>
  <si>
    <t>(62/8)</t>
  </si>
  <si>
    <t>(90/3)</t>
  </si>
  <si>
    <t>(122/5)</t>
  </si>
  <si>
    <t>(5)</t>
  </si>
  <si>
    <t>(28/7)</t>
  </si>
  <si>
    <t>(43/3)</t>
  </si>
  <si>
    <t>(86)</t>
  </si>
  <si>
    <t>(89/4)</t>
  </si>
  <si>
    <t>(89/7)</t>
  </si>
  <si>
    <t>(62/4)</t>
  </si>
  <si>
    <t>(91)</t>
  </si>
  <si>
    <t>(145/9)</t>
  </si>
  <si>
    <t>(31/9)</t>
  </si>
  <si>
    <t>(102/2)</t>
  </si>
  <si>
    <t>(87/3)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</si>
</sst>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quot;(&quot;0.0&quot;)&quot;;&quot;(&quot;\-0.0&quot;)&quot;"/>
    <numFmt numFmtId="165" formatCode="0.0"/>
    <numFmt numFmtId="166" formatCode="\(#,##0.0\);\ \(\-#,##0.0\)"/>
    <numFmt numFmtId="167" formatCode="\(0.0\)"/>
    <numFmt numFmtId="168" formatCode="\(\-0.0\)"/>
    <numFmt numFmtId="169" formatCode="0.00000000"/>
    <numFmt numFmtId="170" formatCode="0.000000"/>
    <numFmt numFmtId="171" formatCode="0.000"/>
    <numFmt numFmtId="172" formatCode="0.00000"/>
    <numFmt numFmtId="173" formatCode="0.0000000"/>
    <numFmt numFmtId="174" formatCode="0.0000"/>
    <numFmt numFmtId="175" formatCode="[$-3000401]0"/>
    <numFmt numFmtId="176" formatCode="0.0000000000"/>
    <numFmt numFmtId="177" formatCode="0.0000000000000000"/>
    <numFmt numFmtId="178" formatCode="#,##0.0000"/>
    <numFmt numFmtId="179" formatCode="#,##0.00000"/>
  </numFmts>
  <fonts count="43" x14ac:knownFonts="1">
    <font>
      <sz val="11"/>
      <color theme="1"/>
      <name val="Calibri"/>
      <family val="2"/>
      <charset val="178"/>
      <scheme val="minor"/>
    </font>
    <font>
      <sz val="11"/>
      <color theme="1"/>
      <name val="B Nazanin"/>
      <charset val="178"/>
    </font>
    <font>
      <b/>
      <sz val="14"/>
      <color rgb="FF669900"/>
      <name val="B Nazanin"/>
      <charset val="178"/>
    </font>
    <font>
      <b/>
      <sz val="11"/>
      <color rgb="FF669900"/>
      <name val="B Nazanin"/>
      <charset val="178"/>
    </font>
    <font>
      <sz val="12"/>
      <color theme="1"/>
      <name val="B Nazanin"/>
      <charset val="178"/>
    </font>
    <font>
      <b/>
      <sz val="10"/>
      <color rgb="FF669900"/>
      <name val="B Nazanin"/>
      <charset val="178"/>
    </font>
    <font>
      <b/>
      <sz val="12"/>
      <color rgb="FF669900"/>
      <name val="B Nazanin"/>
      <charset val="178"/>
    </font>
    <font>
      <sz val="10"/>
      <color theme="1"/>
      <name val="B Nazanin"/>
      <charset val="178"/>
    </font>
    <font>
      <b/>
      <sz val="11"/>
      <color theme="1"/>
      <name val="B Nazanin"/>
      <charset val="178"/>
    </font>
    <font>
      <sz val="10"/>
      <color theme="1"/>
      <name val="Calibri"/>
      <family val="2"/>
      <charset val="178"/>
      <scheme val="minor"/>
    </font>
    <font>
      <sz val="10"/>
      <color rgb="FF000000"/>
      <name val="Nazanin"/>
      <charset val="178"/>
    </font>
    <font>
      <sz val="10"/>
      <color theme="1"/>
      <name val="Times New Roman"/>
      <family val="1"/>
    </font>
    <font>
      <b/>
      <sz val="10"/>
      <color rgb="FF669900"/>
      <name val="Times New Roman"/>
      <family val="1"/>
    </font>
    <font>
      <b/>
      <sz val="11"/>
      <color rgb="FF669900"/>
      <name val="Times New Roman"/>
      <family val="1"/>
    </font>
    <font>
      <sz val="12"/>
      <name val="B Nazanin"/>
      <charset val="178"/>
    </font>
    <font>
      <b/>
      <vertAlign val="superscript"/>
      <sz val="11"/>
      <color rgb="FF669900"/>
      <name val="B Nazanin"/>
      <charset val="178"/>
    </font>
    <font>
      <sz val="12"/>
      <color theme="1"/>
      <name val="Nazanin"/>
      <charset val="178"/>
    </font>
    <font>
      <b/>
      <sz val="14"/>
      <color rgb="FF669900"/>
      <name val="Nazanin"/>
      <charset val="178"/>
    </font>
    <font>
      <sz val="6"/>
      <color theme="1"/>
      <name val="B Nazanin"/>
      <charset val="178"/>
    </font>
    <font>
      <sz val="14"/>
      <color theme="1"/>
      <name val="B Nazanin"/>
      <charset val="178"/>
    </font>
    <font>
      <sz val="12"/>
      <color indexed="8"/>
      <name val="B Nazanin"/>
      <charset val="178"/>
    </font>
    <font>
      <sz val="6"/>
      <color indexed="8"/>
      <name val="B Nazanin"/>
      <charset val="178"/>
    </font>
    <font>
      <sz val="6"/>
      <color theme="1"/>
      <name val="Calibri"/>
      <family val="2"/>
      <charset val="178"/>
      <scheme val="minor"/>
    </font>
    <font>
      <vertAlign val="superscript"/>
      <sz val="12"/>
      <color theme="1"/>
      <name val="B Nazanin"/>
      <charset val="178"/>
    </font>
    <font>
      <sz val="11"/>
      <name val="Calibri"/>
      <family val="2"/>
      <charset val="178"/>
      <scheme val="minor"/>
    </font>
    <font>
      <sz val="11"/>
      <color theme="1"/>
      <name val="Calibri"/>
      <family val="2"/>
    </font>
    <font>
      <b/>
      <sz val="18"/>
      <color rgb="FF669900"/>
      <name val="Nazanin"/>
      <charset val="178"/>
    </font>
    <font>
      <b/>
      <sz val="11"/>
      <color rgb="FF669900"/>
      <name val="Calibri"/>
      <family val="2"/>
      <charset val="178"/>
      <scheme val="minor"/>
    </font>
    <font>
      <b/>
      <sz val="12"/>
      <color rgb="FF669900"/>
      <name val="Nazanin"/>
      <charset val="178"/>
    </font>
    <font>
      <b/>
      <sz val="13"/>
      <color rgb="FF669900"/>
      <name val="B Nazanin"/>
      <charset val="178"/>
    </font>
    <font>
      <sz val="11"/>
      <color theme="1"/>
      <name val="Nazanin"/>
      <charset val="178"/>
    </font>
    <font>
      <b/>
      <sz val="11"/>
      <color rgb="FF669900"/>
      <name val="Nazanin"/>
      <charset val="178"/>
    </font>
    <font>
      <sz val="11"/>
      <color theme="1"/>
      <name val="Times New Roman"/>
      <family val="1"/>
    </font>
    <font>
      <sz val="11"/>
      <name val="Nazanin"/>
      <charset val="178"/>
    </font>
    <font>
      <sz val="11.5"/>
      <color theme="1"/>
      <name val="B Nazanin"/>
      <charset val="178"/>
    </font>
    <font>
      <b/>
      <sz val="13"/>
      <color theme="1"/>
      <name val="B Nazanin"/>
      <charset val="178"/>
    </font>
    <font>
      <sz val="16"/>
      <color theme="1"/>
      <name val="B Nazanin"/>
      <charset val="178"/>
    </font>
    <font>
      <sz val="10"/>
      <color theme="1"/>
      <name val="Wingdings 3"/>
      <family val="1"/>
      <charset val="2"/>
    </font>
    <font>
      <sz val="11"/>
      <color theme="1"/>
      <name val="Calibri"/>
      <family val="2"/>
      <charset val="178"/>
      <scheme val="minor"/>
    </font>
    <font>
      <sz val="12"/>
      <name val="Nazanin"/>
      <charset val="178"/>
    </font>
    <font>
      <sz val="10"/>
      <name val="B Nazanin"/>
      <charset val="178"/>
    </font>
    <font>
      <sz val="12"/>
      <color rgb="FF000000"/>
      <name val="Times New Roman"/>
      <family val="1"/>
    </font>
    <font>
      <sz val="12"/>
      <color theme="1"/>
      <name val="Calibri"/>
      <family val="2"/>
      <charset val="178"/>
      <scheme val="minor"/>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64">
    <border>
      <left/>
      <right/>
      <top/>
      <bottom/>
      <diagonal/>
    </border>
    <border>
      <left style="medium">
        <color rgb="FF669900"/>
      </left>
      <right/>
      <top style="medium">
        <color rgb="FF669900"/>
      </top>
      <bottom/>
      <diagonal/>
    </border>
    <border>
      <left/>
      <right/>
      <top style="medium">
        <color rgb="FF669900"/>
      </top>
      <bottom/>
      <diagonal/>
    </border>
    <border>
      <left/>
      <right style="medium">
        <color rgb="FF669900"/>
      </right>
      <top style="medium">
        <color rgb="FF669900"/>
      </top>
      <bottom/>
      <diagonal/>
    </border>
    <border>
      <left style="medium">
        <color rgb="FF669900"/>
      </left>
      <right/>
      <top/>
      <bottom/>
      <diagonal/>
    </border>
    <border>
      <left/>
      <right style="medium">
        <color rgb="FF669900"/>
      </right>
      <top/>
      <bottom/>
      <diagonal/>
    </border>
    <border>
      <left style="medium">
        <color rgb="FF669900"/>
      </left>
      <right/>
      <top/>
      <bottom style="medium">
        <color rgb="FF669900"/>
      </bottom>
      <diagonal/>
    </border>
    <border>
      <left/>
      <right/>
      <top/>
      <bottom style="medium">
        <color rgb="FF669900"/>
      </bottom>
      <diagonal/>
    </border>
    <border>
      <left/>
      <right style="medium">
        <color rgb="FF669900"/>
      </right>
      <top/>
      <bottom style="medium">
        <color rgb="FF669900"/>
      </bottom>
      <diagonal/>
    </border>
    <border>
      <left style="medium">
        <color rgb="FF669900"/>
      </left>
      <right/>
      <top style="medium">
        <color rgb="FF669900"/>
      </top>
      <bottom style="medium">
        <color rgb="FF669900"/>
      </bottom>
      <diagonal/>
    </border>
    <border>
      <left/>
      <right/>
      <top style="medium">
        <color rgb="FF669900"/>
      </top>
      <bottom style="medium">
        <color rgb="FF669900"/>
      </bottom>
      <diagonal/>
    </border>
    <border>
      <left/>
      <right style="medium">
        <color rgb="FF669900"/>
      </right>
      <top style="medium">
        <color rgb="FF669900"/>
      </top>
      <bottom style="medium">
        <color rgb="FF669900"/>
      </bottom>
      <diagonal/>
    </border>
    <border>
      <left style="medium">
        <color rgb="FF669900"/>
      </left>
      <right style="thin">
        <color theme="0" tint="-0.14996795556505021"/>
      </right>
      <top style="medium">
        <color rgb="FF669900"/>
      </top>
      <bottom style="thin">
        <color theme="0" tint="-0.14996795556505021"/>
      </bottom>
      <diagonal/>
    </border>
    <border>
      <left style="thin">
        <color theme="0" tint="-0.14996795556505021"/>
      </left>
      <right style="thin">
        <color theme="0" tint="-0.14996795556505021"/>
      </right>
      <top style="medium">
        <color rgb="FF669900"/>
      </top>
      <bottom style="thin">
        <color theme="0" tint="-0.14996795556505021"/>
      </bottom>
      <diagonal/>
    </border>
    <border>
      <left style="thin">
        <color theme="0" tint="-0.14996795556505021"/>
      </left>
      <right style="medium">
        <color rgb="FF669900"/>
      </right>
      <top style="medium">
        <color rgb="FF669900"/>
      </top>
      <bottom style="thin">
        <color theme="0" tint="-0.14996795556505021"/>
      </bottom>
      <diagonal/>
    </border>
    <border>
      <left style="medium">
        <color rgb="FF66990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rgb="FF669900"/>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medium">
        <color rgb="FF669900"/>
      </bottom>
      <diagonal/>
    </border>
    <border>
      <left style="thin">
        <color theme="0" tint="-0.14996795556505021"/>
      </left>
      <right style="thin">
        <color theme="0" tint="-0.14996795556505021"/>
      </right>
      <top style="thin">
        <color theme="0" tint="-0.14996795556505021"/>
      </top>
      <bottom style="medium">
        <color rgb="FF669900"/>
      </bottom>
      <diagonal/>
    </border>
    <border>
      <left style="thin">
        <color theme="0" tint="-0.14996795556505021"/>
      </left>
      <right style="medium">
        <color rgb="FF669900"/>
      </right>
      <top style="thin">
        <color theme="0" tint="-0.14996795556505021"/>
      </top>
      <bottom style="medium">
        <color rgb="FF669900"/>
      </bottom>
      <diagonal/>
    </border>
    <border>
      <left style="medium">
        <color rgb="FF66990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rgb="FF669900"/>
      </right>
      <top/>
      <bottom style="thin">
        <color theme="0" tint="-0.14996795556505021"/>
      </bottom>
      <diagonal/>
    </border>
    <border>
      <left/>
      <right/>
      <top style="medium">
        <color rgb="FF669900"/>
      </top>
      <bottom style="thin">
        <color theme="0" tint="-0.14996795556505021"/>
      </bottom>
      <diagonal/>
    </border>
    <border>
      <left style="thin">
        <color theme="0" tint="-0.14996795556505021"/>
      </left>
      <right/>
      <top style="medium">
        <color rgb="FF669900"/>
      </top>
      <bottom style="thin">
        <color theme="0" tint="-0.14996795556505021"/>
      </bottom>
      <diagonal/>
    </border>
    <border>
      <left/>
      <right style="thin">
        <color theme="0" tint="-0.14996795556505021"/>
      </right>
      <top style="medium">
        <color rgb="FF669900"/>
      </top>
      <bottom style="thin">
        <color theme="0" tint="-0.14996795556505021"/>
      </bottom>
      <diagonal/>
    </border>
    <border>
      <left style="medium">
        <color rgb="FF669900"/>
      </left>
      <right style="thin">
        <color theme="0" tint="-0.14996795556505021"/>
      </right>
      <top style="medium">
        <color rgb="FF669900"/>
      </top>
      <bottom/>
      <diagonal/>
    </border>
    <border>
      <left style="thin">
        <color theme="0" tint="-0.14996795556505021"/>
      </left>
      <right style="thin">
        <color theme="0" tint="-0.14996795556505021"/>
      </right>
      <top style="medium">
        <color rgb="FF669900"/>
      </top>
      <bottom/>
      <diagonal/>
    </border>
    <border>
      <left style="thin">
        <color theme="0" tint="-0.14996795556505021"/>
      </left>
      <right style="medium">
        <color rgb="FF669900"/>
      </right>
      <top style="medium">
        <color rgb="FF669900"/>
      </top>
      <bottom/>
      <diagonal/>
    </border>
    <border>
      <left style="medium">
        <color rgb="FF669900"/>
      </left>
      <right style="thin">
        <color theme="0" tint="-0.14996795556505021"/>
      </right>
      <top/>
      <bottom style="medium">
        <color rgb="FF669900"/>
      </bottom>
      <diagonal/>
    </border>
    <border>
      <left style="thin">
        <color theme="0" tint="-0.14996795556505021"/>
      </left>
      <right style="thin">
        <color theme="0" tint="-0.14996795556505021"/>
      </right>
      <top/>
      <bottom style="medium">
        <color rgb="FF669900"/>
      </bottom>
      <diagonal/>
    </border>
    <border>
      <left style="thin">
        <color theme="0" tint="-0.14996795556505021"/>
      </left>
      <right style="thin">
        <color theme="0" tint="-0.14996795556505021"/>
      </right>
      <top style="medium">
        <color rgb="FF669900"/>
      </top>
      <bottom style="medium">
        <color rgb="FF669900"/>
      </bottom>
      <diagonal/>
    </border>
    <border>
      <left style="thin">
        <color theme="0" tint="-0.14996795556505021"/>
      </left>
      <right style="medium">
        <color rgb="FF669900"/>
      </right>
      <top style="medium">
        <color rgb="FF669900"/>
      </top>
      <bottom style="medium">
        <color rgb="FF669900"/>
      </bottom>
      <diagonal/>
    </border>
    <border>
      <left style="medium">
        <color rgb="FF669900"/>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rgb="FF669900"/>
      </right>
      <top/>
      <bottom/>
      <diagonal/>
    </border>
    <border>
      <left style="thin">
        <color theme="0" tint="-0.14996795556505021"/>
      </left>
      <right style="medium">
        <color rgb="FF669900"/>
      </right>
      <top/>
      <bottom style="medium">
        <color rgb="FF669900"/>
      </bottom>
      <diagonal/>
    </border>
    <border>
      <left style="medium">
        <color rgb="FF669900"/>
      </left>
      <right style="thin">
        <color theme="0" tint="-0.14996795556505021"/>
      </right>
      <top style="medium">
        <color rgb="FF669900"/>
      </top>
      <bottom style="medium">
        <color rgb="FF669900"/>
      </bottom>
      <diagonal/>
    </border>
    <border>
      <left style="thin">
        <color theme="0" tint="-0.14996795556505021"/>
      </left>
      <right/>
      <top style="medium">
        <color rgb="FF669900"/>
      </top>
      <bottom/>
      <diagonal/>
    </border>
    <border>
      <left/>
      <right style="thin">
        <color theme="0" tint="-0.14996795556505021"/>
      </right>
      <top style="medium">
        <color rgb="FF669900"/>
      </top>
      <bottom/>
      <diagonal/>
    </border>
    <border>
      <left style="thin">
        <color theme="0" tint="-0.14996795556505021"/>
      </left>
      <right/>
      <top/>
      <bottom style="medium">
        <color rgb="FF669900"/>
      </bottom>
      <diagonal/>
    </border>
    <border>
      <left/>
      <right style="thin">
        <color theme="0" tint="-0.14996795556505021"/>
      </right>
      <top/>
      <bottom style="medium">
        <color rgb="FF669900"/>
      </bottom>
      <diagonal/>
    </border>
    <border>
      <left style="medium">
        <color rgb="FF669900"/>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rgb="FF669900"/>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thin">
        <color theme="0" tint="-0.14993743705557422"/>
      </bottom>
      <diagonal/>
    </border>
    <border>
      <left style="medium">
        <color rgb="FF669900"/>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medium">
        <color rgb="FF669900"/>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rgb="FF669900"/>
      </bottom>
      <diagonal/>
    </border>
    <border>
      <left/>
      <right style="medium">
        <color rgb="FF669900"/>
      </right>
      <top style="medium">
        <color rgb="FF669900"/>
      </top>
      <bottom style="thin">
        <color theme="0" tint="-0.14996795556505021"/>
      </bottom>
      <diagonal/>
    </border>
    <border>
      <left style="medium">
        <color rgb="FF669900"/>
      </left>
      <right/>
      <top style="medium">
        <color rgb="FF669900"/>
      </top>
      <bottom style="thin">
        <color theme="0" tint="-0.14996795556505021"/>
      </bottom>
      <diagonal/>
    </border>
    <border>
      <left/>
      <right style="medium">
        <color rgb="FF669900"/>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medium">
        <color rgb="FF669900"/>
      </right>
      <top style="thin">
        <color theme="0" tint="-0.14996795556505021"/>
      </top>
      <bottom/>
      <diagonal/>
    </border>
    <border>
      <left/>
      <right style="medium">
        <color rgb="FF669900"/>
      </right>
      <top/>
      <bottom style="thin">
        <color theme="0" tint="-0.14996795556505021"/>
      </bottom>
      <diagonal/>
    </border>
    <border>
      <left style="medium">
        <color rgb="FF669900"/>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rgb="FF669900"/>
      </right>
      <top style="thin">
        <color theme="0" tint="-0.14993743705557422"/>
      </top>
      <bottom style="thin">
        <color theme="0" tint="-0.14993743705557422"/>
      </bottom>
      <diagonal/>
    </border>
    <border>
      <left style="medium">
        <color rgb="FF669900"/>
      </left>
      <right style="thin">
        <color theme="0" tint="-0.14993743705557422"/>
      </right>
      <top style="thin">
        <color theme="0" tint="-0.14993743705557422"/>
      </top>
      <bottom style="medium">
        <color rgb="FF669900"/>
      </bottom>
      <diagonal/>
    </border>
    <border>
      <left style="thin">
        <color theme="0" tint="-0.14993743705557422"/>
      </left>
      <right style="thin">
        <color theme="0" tint="-0.14993743705557422"/>
      </right>
      <top style="thin">
        <color theme="0" tint="-0.14993743705557422"/>
      </top>
      <bottom style="medium">
        <color rgb="FF669900"/>
      </bottom>
      <diagonal/>
    </border>
    <border>
      <left style="thin">
        <color theme="0" tint="-0.14993743705557422"/>
      </left>
      <right style="medium">
        <color rgb="FF669900"/>
      </right>
      <top style="thin">
        <color theme="0" tint="-0.14993743705557422"/>
      </top>
      <bottom style="medium">
        <color rgb="FF669900"/>
      </bottom>
      <diagonal/>
    </border>
  </borders>
  <cellStyleXfs count="2">
    <xf numFmtId="0" fontId="0" fillId="0" borderId="0"/>
    <xf numFmtId="0" fontId="38" fillId="0" borderId="0"/>
  </cellStyleXfs>
  <cellXfs count="690">
    <xf numFmtId="0" fontId="0" fillId="0" borderId="0" xfId="0"/>
    <xf numFmtId="0" fontId="0" fillId="0" borderId="0" xfId="0" applyAlignment="1"/>
    <xf numFmtId="0" fontId="0" fillId="0" borderId="0" xfId="0"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6" fillId="2" borderId="9" xfId="0" applyFont="1" applyFill="1" applyBorder="1"/>
    <xf numFmtId="0" fontId="4" fillId="2" borderId="10" xfId="0" applyFont="1" applyFill="1" applyBorder="1"/>
    <xf numFmtId="0" fontId="5" fillId="2" borderId="11" xfId="0" applyFont="1" applyFill="1" applyBorder="1"/>
    <xf numFmtId="0" fontId="2" fillId="2" borderId="9" xfId="0" applyFont="1" applyFill="1" applyBorder="1"/>
    <xf numFmtId="0" fontId="4" fillId="2" borderId="11" xfId="0" applyFont="1" applyFill="1" applyBorder="1"/>
    <xf numFmtId="0" fontId="1" fillId="0" borderId="0" xfId="0" applyFont="1"/>
    <xf numFmtId="0" fontId="6" fillId="2" borderId="1" xfId="0" applyFont="1" applyFill="1" applyBorder="1" applyAlignment="1"/>
    <xf numFmtId="0" fontId="4" fillId="2" borderId="2" xfId="0" applyFont="1" applyFill="1" applyBorder="1" applyAlignment="1"/>
    <xf numFmtId="0" fontId="4" fillId="2" borderId="2" xfId="0" applyFont="1" applyFill="1" applyBorder="1"/>
    <xf numFmtId="0" fontId="4" fillId="2" borderId="3"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4" xfId="0" applyFont="1" applyBorder="1"/>
    <xf numFmtId="0" fontId="1" fillId="0" borderId="0" xfId="0" applyFont="1" applyBorder="1"/>
    <xf numFmtId="0" fontId="1" fillId="0" borderId="5" xfId="0" applyFont="1" applyBorder="1"/>
    <xf numFmtId="0" fontId="3" fillId="0" borderId="1" xfId="0" applyFont="1" applyBorder="1"/>
    <xf numFmtId="0" fontId="4" fillId="0" borderId="2" xfId="0" applyFont="1" applyBorder="1"/>
    <xf numFmtId="0" fontId="4" fillId="0" borderId="3" xfId="0" applyFont="1" applyBorder="1"/>
    <xf numFmtId="0" fontId="3" fillId="0" borderId="1" xfId="0" applyFont="1" applyBorder="1" applyAlignment="1">
      <alignment wrapText="1"/>
    </xf>
    <xf numFmtId="0" fontId="5" fillId="0" borderId="4" xfId="0" applyFont="1" applyBorder="1" applyAlignment="1">
      <alignment horizontal="right"/>
    </xf>
    <xf numFmtId="0" fontId="4" fillId="0" borderId="4" xfId="0" applyFont="1" applyBorder="1" applyAlignment="1">
      <alignment wrapText="1"/>
    </xf>
    <xf numFmtId="0" fontId="6" fillId="0" borderId="3" xfId="0" applyFont="1" applyBorder="1" applyAlignment="1">
      <alignment horizontal="center" vertical="center"/>
    </xf>
    <xf numFmtId="0" fontId="0" fillId="0" borderId="0" xfId="0" applyAlignment="1">
      <alignment horizontal="right" readingOrder="2"/>
    </xf>
    <xf numFmtId="0" fontId="7" fillId="0" borderId="0" xfId="0" applyFont="1"/>
    <xf numFmtId="0" fontId="7" fillId="0" borderId="0" xfId="0" applyFont="1" applyAlignment="1">
      <alignment horizontal="right"/>
    </xf>
    <xf numFmtId="0" fontId="9" fillId="0" borderId="0" xfId="0" applyFont="1" applyAlignment="1">
      <alignment horizontal="right" readingOrder="2"/>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xf numFmtId="0" fontId="8" fillId="0" borderId="4" xfId="0" applyFont="1" applyBorder="1"/>
    <xf numFmtId="0" fontId="7" fillId="0" borderId="0" xfId="0" applyFont="1" applyBorder="1" applyAlignment="1">
      <alignment horizontal="right" readingOrder="2"/>
    </xf>
    <xf numFmtId="0" fontId="7" fillId="0" borderId="0" xfId="0" applyFont="1" applyBorder="1" applyAlignment="1">
      <alignment readingOrder="2"/>
    </xf>
    <xf numFmtId="0" fontId="0" fillId="0" borderId="2" xfId="0" applyBorder="1"/>
    <xf numFmtId="0" fontId="0" fillId="0" borderId="3" xfId="0" applyBorder="1"/>
    <xf numFmtId="0" fontId="7" fillId="0" borderId="0" xfId="0" applyFont="1" applyBorder="1" applyAlignment="1">
      <alignment horizontal="right" readingOrder="2"/>
    </xf>
    <xf numFmtId="0" fontId="1" fillId="0" borderId="0" xfId="0" applyFont="1" applyBorder="1" applyAlignment="1">
      <alignment readingOrder="2"/>
    </xf>
    <xf numFmtId="0" fontId="16" fillId="0" borderId="4" xfId="0" applyFont="1" applyBorder="1" applyAlignment="1">
      <alignment horizontal="right" wrapText="1" readingOrder="2"/>
    </xf>
    <xf numFmtId="0" fontId="8" fillId="0" borderId="0" xfId="0" applyFont="1" applyBorder="1"/>
    <xf numFmtId="0" fontId="6" fillId="0" borderId="1" xfId="0" applyFont="1" applyBorder="1"/>
    <xf numFmtId="0" fontId="18" fillId="0" borderId="5" xfId="0" applyFont="1" applyBorder="1" applyAlignment="1">
      <alignment horizontal="center" vertical="center"/>
    </xf>
    <xf numFmtId="0" fontId="19" fillId="0" borderId="0" xfId="0" applyFont="1" applyBorder="1"/>
    <xf numFmtId="166" fontId="0" fillId="0" borderId="0" xfId="0" applyNumberFormat="1"/>
    <xf numFmtId="1" fontId="0" fillId="0" borderId="0" xfId="0" applyNumberFormat="1"/>
    <xf numFmtId="0" fontId="4" fillId="0" borderId="0" xfId="0" applyFont="1" applyFill="1" applyBorder="1" applyAlignment="1">
      <alignment horizontal="center" vertical="center"/>
    </xf>
    <xf numFmtId="0" fontId="0" fillId="0" borderId="5" xfId="0" applyBorder="1"/>
    <xf numFmtId="0" fontId="24" fillId="0" borderId="0" xfId="0" applyFont="1"/>
    <xf numFmtId="0" fontId="2" fillId="2" borderId="9" xfId="0" applyFont="1" applyFill="1" applyBorder="1" applyAlignment="1"/>
    <xf numFmtId="0" fontId="2" fillId="2" borderId="10" xfId="0" applyFont="1" applyFill="1" applyBorder="1" applyAlignment="1"/>
    <xf numFmtId="165" fontId="0" fillId="0" borderId="0" xfId="0" applyNumberFormat="1"/>
    <xf numFmtId="169" fontId="0" fillId="0" borderId="0" xfId="0" applyNumberFormat="1"/>
    <xf numFmtId="170" fontId="0" fillId="0" borderId="0" xfId="0" applyNumberFormat="1"/>
    <xf numFmtId="0" fontId="0" fillId="0" borderId="0" xfId="0" applyAlignment="1">
      <alignment horizontal="right" vertical="center"/>
    </xf>
    <xf numFmtId="0" fontId="26" fillId="0" borderId="0" xfId="0" applyFont="1"/>
    <xf numFmtId="0" fontId="27" fillId="0" borderId="0" xfId="0" applyFont="1"/>
    <xf numFmtId="0" fontId="28" fillId="0" borderId="0" xfId="0" applyFont="1"/>
    <xf numFmtId="0" fontId="29" fillId="0" borderId="0" xfId="0" applyFont="1"/>
    <xf numFmtId="0" fontId="4" fillId="0" borderId="0" xfId="0" applyFont="1"/>
    <xf numFmtId="0" fontId="4" fillId="0" borderId="0" xfId="0" applyFont="1" applyAlignment="1">
      <alignment horizontal="right"/>
    </xf>
    <xf numFmtId="0" fontId="1" fillId="0" borderId="0" xfId="0" applyFont="1" applyBorder="1" applyAlignment="1">
      <alignment horizontal="right"/>
    </xf>
    <xf numFmtId="0" fontId="17" fillId="0" borderId="0" xfId="0" applyFont="1" applyAlignment="1">
      <alignment horizontal="right" vertical="center" readingOrder="2"/>
    </xf>
    <xf numFmtId="0" fontId="30" fillId="0" borderId="0" xfId="0" applyFont="1" applyAlignment="1">
      <alignment horizontal="right" vertical="center" readingOrder="2"/>
    </xf>
    <xf numFmtId="0" fontId="13" fillId="0" borderId="0" xfId="0" applyFont="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7" fillId="0" borderId="0" xfId="0" applyFont="1" applyBorder="1" applyAlignment="1">
      <alignment horizontal="right"/>
    </xf>
    <xf numFmtId="0" fontId="4" fillId="0" borderId="0" xfId="0" applyFont="1" applyFill="1" applyBorder="1"/>
    <xf numFmtId="1"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35" fillId="0" borderId="0" xfId="0" applyFont="1" applyBorder="1" applyAlignment="1">
      <alignment horizontal="center"/>
    </xf>
    <xf numFmtId="0" fontId="35" fillId="0" borderId="0" xfId="0" applyFont="1" applyAlignment="1">
      <alignment horizontal="center"/>
    </xf>
    <xf numFmtId="0" fontId="35" fillId="0" borderId="0" xfId="0" applyFont="1" applyAlignment="1">
      <alignment horizontal="center" readingOrder="2"/>
    </xf>
    <xf numFmtId="0" fontId="35" fillId="0" borderId="0" xfId="0" applyFont="1" applyAlignment="1">
      <alignment horizontal="center" vertical="center" readingOrder="2"/>
    </xf>
    <xf numFmtId="0" fontId="35" fillId="0" borderId="0" xfId="0" applyNumberFormat="1" applyFont="1" applyFill="1" applyBorder="1" applyAlignment="1">
      <alignment horizontal="center" vertical="center"/>
    </xf>
    <xf numFmtId="0" fontId="35" fillId="0" borderId="0" xfId="0" applyNumberFormat="1" applyFont="1" applyAlignment="1">
      <alignment horizontal="center" vertical="center" readingOrder="2"/>
    </xf>
    <xf numFmtId="0" fontId="8"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center"/>
    </xf>
    <xf numFmtId="0" fontId="30" fillId="0" borderId="0" xfId="0" applyFont="1" applyFill="1" applyAlignment="1">
      <alignment horizontal="center"/>
    </xf>
    <xf numFmtId="0" fontId="35" fillId="0" borderId="0" xfId="0" applyFont="1" applyFill="1" applyBorder="1" applyAlignment="1">
      <alignment horizontal="center" readingOrder="2"/>
    </xf>
    <xf numFmtId="0" fontId="35" fillId="0" borderId="0" xfId="0" applyFont="1" applyFill="1" applyBorder="1" applyAlignment="1">
      <alignment horizontal="center"/>
    </xf>
    <xf numFmtId="0" fontId="35" fillId="0" borderId="0" xfId="0" applyFont="1" applyFill="1" applyAlignment="1">
      <alignment horizontal="center" readingOrder="2"/>
    </xf>
    <xf numFmtId="0" fontId="4" fillId="0" borderId="0" xfId="0" applyFont="1" applyBorder="1" applyAlignment="1"/>
    <xf numFmtId="0" fontId="4" fillId="0" borderId="0" xfId="0" applyFont="1" applyBorder="1" applyAlignment="1">
      <alignment horizontal="center"/>
    </xf>
    <xf numFmtId="0" fontId="36" fillId="0" borderId="0" xfId="0" applyFont="1" applyAlignment="1">
      <alignment horizontal="right" readingOrder="2"/>
    </xf>
    <xf numFmtId="0" fontId="37" fillId="0" borderId="5" xfId="0" applyFont="1" applyBorder="1" applyAlignment="1">
      <alignment horizontal="center" vertical="center" wrapText="1" readingOrder="2"/>
    </xf>
    <xf numFmtId="0" fontId="38" fillId="0" borderId="0" xfId="1"/>
    <xf numFmtId="0" fontId="2" fillId="2" borderId="9" xfId="1" applyFont="1" applyFill="1" applyBorder="1"/>
    <xf numFmtId="0" fontId="4" fillId="2" borderId="10" xfId="1" applyFont="1" applyFill="1" applyBorder="1"/>
    <xf numFmtId="0" fontId="4" fillId="2" borderId="11" xfId="1" applyFont="1" applyFill="1" applyBorder="1"/>
    <xf numFmtId="0" fontId="38" fillId="0" borderId="0" xfId="1" applyAlignment="1">
      <alignment readingOrder="2"/>
    </xf>
    <xf numFmtId="0" fontId="4" fillId="0" borderId="0" xfId="1" applyFont="1" applyBorder="1"/>
    <xf numFmtId="0" fontId="7" fillId="0" borderId="0" xfId="1" applyFont="1"/>
    <xf numFmtId="0" fontId="35" fillId="0" borderId="0" xfId="1" applyFont="1" applyAlignment="1">
      <alignment horizontal="center"/>
    </xf>
    <xf numFmtId="0" fontId="1" fillId="0" borderId="0" xfId="1" applyFont="1" applyFill="1" applyAlignment="1">
      <alignment horizontal="center"/>
    </xf>
    <xf numFmtId="0" fontId="7" fillId="0" borderId="0" xfId="0" applyFont="1" applyAlignment="1">
      <alignment horizontal="right" readingOrder="2"/>
    </xf>
    <xf numFmtId="0" fontId="3" fillId="0" borderId="12" xfId="0" applyFont="1" applyBorder="1"/>
    <xf numFmtId="0" fontId="4" fillId="0" borderId="13" xfId="0" applyFont="1" applyBorder="1"/>
    <xf numFmtId="0" fontId="4" fillId="0" borderId="14" xfId="0" applyFont="1" applyBorder="1"/>
    <xf numFmtId="0" fontId="8" fillId="0" borderId="15" xfId="0" applyFont="1" applyBorder="1"/>
    <xf numFmtId="165" fontId="4" fillId="0" borderId="16" xfId="0" applyNumberFormat="1" applyFont="1" applyBorder="1" applyAlignment="1">
      <alignment horizontal="center" vertical="center"/>
    </xf>
    <xf numFmtId="0" fontId="4" fillId="0" borderId="17" xfId="0" applyFont="1" applyBorder="1"/>
    <xf numFmtId="0" fontId="4" fillId="0" borderId="15" xfId="0" applyFont="1" applyBorder="1"/>
    <xf numFmtId="0" fontId="4" fillId="0" borderId="18" xfId="0" applyFont="1" applyBorder="1"/>
    <xf numFmtId="165" fontId="4" fillId="0" borderId="19" xfId="0" applyNumberFormat="1" applyFont="1" applyBorder="1" applyAlignment="1">
      <alignment horizontal="center" vertical="center"/>
    </xf>
    <xf numFmtId="0" fontId="4" fillId="0" borderId="20" xfId="0" applyFont="1" applyBorder="1"/>
    <xf numFmtId="0" fontId="4" fillId="0" borderId="16" xfId="0" applyFont="1" applyBorder="1"/>
    <xf numFmtId="1" fontId="16" fillId="0" borderId="16" xfId="0" applyNumberFormat="1" applyFont="1" applyBorder="1" applyAlignment="1">
      <alignment horizontal="center" vertical="center"/>
    </xf>
    <xf numFmtId="0" fontId="4" fillId="0" borderId="19" xfId="0" applyFont="1" applyBorder="1" applyAlignment="1">
      <alignment horizontal="center" vertical="center"/>
    </xf>
    <xf numFmtId="0" fontId="3" fillId="0" borderId="12" xfId="0" applyFont="1" applyBorder="1" applyAlignment="1">
      <alignment wrapText="1"/>
    </xf>
    <xf numFmtId="0" fontId="4" fillId="0" borderId="13" xfId="0" applyNumberFormat="1" applyFont="1" applyBorder="1"/>
    <xf numFmtId="1" fontId="4" fillId="0" borderId="16" xfId="0" applyNumberFormat="1" applyFont="1" applyBorder="1" applyAlignment="1">
      <alignment horizontal="center" vertical="center"/>
    </xf>
    <xf numFmtId="0" fontId="4" fillId="0" borderId="12" xfId="0" applyFont="1" applyBorder="1"/>
    <xf numFmtId="164" fontId="16" fillId="0" borderId="16"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 fontId="16" fillId="0" borderId="17" xfId="0" applyNumberFormat="1" applyFont="1" applyBorder="1" applyAlignment="1">
      <alignment horizontal="center" vertical="center"/>
    </xf>
    <xf numFmtId="164" fontId="16" fillId="0" borderId="16" xfId="0" applyNumberFormat="1" applyFont="1" applyBorder="1" applyAlignment="1">
      <alignment horizontal="center" vertical="center"/>
    </xf>
    <xf numFmtId="164" fontId="16" fillId="0" borderId="17" xfId="0" applyNumberFormat="1" applyFont="1" applyBorder="1" applyAlignment="1">
      <alignment horizontal="center" vertical="center"/>
    </xf>
    <xf numFmtId="1" fontId="16" fillId="0" borderId="16"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1" fontId="16" fillId="0" borderId="13" xfId="0" applyNumberFormat="1" applyFont="1" applyBorder="1" applyAlignment="1">
      <alignment horizontal="center" vertical="center"/>
    </xf>
    <xf numFmtId="1" fontId="16" fillId="0" borderId="14" xfId="0" applyNumberFormat="1" applyFont="1" applyBorder="1" applyAlignment="1">
      <alignment horizontal="center" vertical="center"/>
    </xf>
    <xf numFmtId="0" fontId="1" fillId="0" borderId="15" xfId="0" applyFont="1" applyBorder="1"/>
    <xf numFmtId="0" fontId="4" fillId="4" borderId="15" xfId="0" applyFont="1" applyFill="1" applyBorder="1"/>
    <xf numFmtId="1" fontId="16" fillId="4" borderId="16" xfId="0" applyNumberFormat="1" applyFont="1" applyFill="1" applyBorder="1" applyAlignment="1">
      <alignment horizontal="center" vertical="center"/>
    </xf>
    <xf numFmtId="1" fontId="16" fillId="4" borderId="17" xfId="0" applyNumberFormat="1" applyFont="1" applyFill="1" applyBorder="1" applyAlignment="1">
      <alignment horizontal="center" vertical="center"/>
    </xf>
    <xf numFmtId="164" fontId="16" fillId="4" borderId="16" xfId="0" applyNumberFormat="1" applyFont="1" applyFill="1" applyBorder="1" applyAlignment="1">
      <alignment horizontal="center" vertical="center"/>
    </xf>
    <xf numFmtId="164" fontId="16" fillId="4" borderId="17" xfId="0" applyNumberFormat="1" applyFont="1" applyFill="1" applyBorder="1" applyAlignment="1">
      <alignment horizontal="center" vertical="center"/>
    </xf>
    <xf numFmtId="0" fontId="4" fillId="3" borderId="15" xfId="0" applyFont="1" applyFill="1" applyBorder="1"/>
    <xf numFmtId="0" fontId="4" fillId="3" borderId="18" xfId="0" applyFont="1" applyFill="1" applyBorder="1"/>
    <xf numFmtId="164" fontId="16" fillId="3" borderId="19" xfId="0" applyNumberFormat="1" applyFont="1" applyFill="1" applyBorder="1" applyAlignment="1">
      <alignment horizontal="center" vertical="center"/>
    </xf>
    <xf numFmtId="164" fontId="16" fillId="3" borderId="20" xfId="0" applyNumberFormat="1" applyFont="1" applyFill="1" applyBorder="1" applyAlignment="1">
      <alignment horizontal="center" vertical="center"/>
    </xf>
    <xf numFmtId="0" fontId="16" fillId="0" borderId="17" xfId="0" applyFont="1" applyBorder="1" applyAlignment="1">
      <alignment horizontal="center" vertical="center"/>
    </xf>
    <xf numFmtId="0" fontId="4" fillId="0" borderId="13" xfId="0" applyFont="1" applyBorder="1" applyAlignment="1">
      <alignment horizontal="center" vertical="center"/>
    </xf>
    <xf numFmtId="0" fontId="16" fillId="0" borderId="13" xfId="0" applyFont="1" applyBorder="1" applyAlignment="1">
      <alignment horizontal="center" vertical="center"/>
    </xf>
    <xf numFmtId="3" fontId="16" fillId="0" borderId="16" xfId="0" applyNumberFormat="1" applyFont="1" applyBorder="1" applyAlignment="1">
      <alignment horizontal="center" vertical="center"/>
    </xf>
    <xf numFmtId="0" fontId="4"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6" fillId="4"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3" fontId="16" fillId="4" borderId="16" xfId="0" applyNumberFormat="1"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4" fillId="3" borderId="16"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0" borderId="12" xfId="0" applyFont="1" applyBorder="1" applyAlignment="1">
      <alignment horizontal="right"/>
    </xf>
    <xf numFmtId="3" fontId="16" fillId="0" borderId="17" xfId="0" applyNumberFormat="1" applyFont="1" applyBorder="1" applyAlignment="1">
      <alignment horizontal="center" vertical="center"/>
    </xf>
    <xf numFmtId="0" fontId="4" fillId="0" borderId="12" xfId="1" applyFont="1" applyBorder="1"/>
    <xf numFmtId="165" fontId="4" fillId="0" borderId="13" xfId="1" applyNumberFormat="1" applyFont="1" applyBorder="1" applyAlignment="1">
      <alignment horizontal="center"/>
    </xf>
    <xf numFmtId="165" fontId="4" fillId="0" borderId="14" xfId="1" applyNumberFormat="1" applyFont="1" applyBorder="1" applyAlignment="1">
      <alignment horizontal="center"/>
    </xf>
    <xf numFmtId="0" fontId="4" fillId="0" borderId="15" xfId="1" applyFont="1" applyBorder="1"/>
    <xf numFmtId="166" fontId="20" fillId="0" borderId="16" xfId="1" applyNumberFormat="1" applyFont="1" applyBorder="1" applyAlignment="1">
      <alignment horizontal="center" vertical="center"/>
    </xf>
    <xf numFmtId="166" fontId="20" fillId="0" borderId="17" xfId="1" applyNumberFormat="1" applyFont="1" applyBorder="1" applyAlignment="1">
      <alignment horizontal="center" vertical="center"/>
    </xf>
    <xf numFmtId="165" fontId="4" fillId="0" borderId="16" xfId="1" applyNumberFormat="1" applyFont="1" applyBorder="1" applyAlignment="1">
      <alignment horizontal="center"/>
    </xf>
    <xf numFmtId="165" fontId="4" fillId="0" borderId="17" xfId="1" applyNumberFormat="1" applyFont="1" applyBorder="1" applyAlignment="1">
      <alignment horizontal="center"/>
    </xf>
    <xf numFmtId="165" fontId="18" fillId="0" borderId="16" xfId="1" applyNumberFormat="1" applyFont="1" applyBorder="1" applyAlignment="1">
      <alignment horizontal="center"/>
    </xf>
    <xf numFmtId="166" fontId="21" fillId="0" borderId="16" xfId="1" applyNumberFormat="1" applyFont="1" applyBorder="1" applyAlignment="1">
      <alignment horizontal="center" vertical="center"/>
    </xf>
    <xf numFmtId="165" fontId="18" fillId="0" borderId="13" xfId="1" applyNumberFormat="1" applyFont="1" applyBorder="1" applyAlignment="1">
      <alignment horizontal="center"/>
    </xf>
    <xf numFmtId="0" fontId="4" fillId="4" borderId="15" xfId="1" applyFont="1" applyFill="1" applyBorder="1"/>
    <xf numFmtId="0" fontId="22" fillId="4" borderId="16" xfId="1" applyFont="1" applyFill="1" applyBorder="1"/>
    <xf numFmtId="165" fontId="4" fillId="4" borderId="16" xfId="1" applyNumberFormat="1" applyFont="1" applyFill="1" applyBorder="1" applyAlignment="1">
      <alignment horizontal="center"/>
    </xf>
    <xf numFmtId="165" fontId="4" fillId="4" borderId="17" xfId="1" applyNumberFormat="1" applyFont="1" applyFill="1" applyBorder="1" applyAlignment="1">
      <alignment horizontal="center"/>
    </xf>
    <xf numFmtId="165" fontId="18" fillId="4" borderId="16" xfId="1" applyNumberFormat="1" applyFont="1" applyFill="1" applyBorder="1" applyAlignment="1">
      <alignment horizontal="center"/>
    </xf>
    <xf numFmtId="166" fontId="21" fillId="4" borderId="16" xfId="1" applyNumberFormat="1" applyFont="1" applyFill="1" applyBorder="1" applyAlignment="1">
      <alignment horizontal="center" vertical="center"/>
    </xf>
    <xf numFmtId="166" fontId="20" fillId="4" borderId="16" xfId="1" applyNumberFormat="1" applyFont="1" applyFill="1" applyBorder="1" applyAlignment="1">
      <alignment horizontal="center" vertical="center"/>
    </xf>
    <xf numFmtId="166" fontId="20" fillId="4" borderId="17" xfId="1" applyNumberFormat="1" applyFont="1" applyFill="1" applyBorder="1" applyAlignment="1">
      <alignment horizontal="center" vertical="center"/>
    </xf>
    <xf numFmtId="0" fontId="4" fillId="3" borderId="18" xfId="1" applyFont="1" applyFill="1" applyBorder="1"/>
    <xf numFmtId="166" fontId="20" fillId="3" borderId="19" xfId="1" applyNumberFormat="1" applyFont="1" applyFill="1" applyBorder="1" applyAlignment="1">
      <alignment horizontal="center" vertical="center"/>
    </xf>
    <xf numFmtId="165" fontId="4" fillId="0" borderId="13"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4" fillId="4" borderId="16" xfId="0" applyFont="1" applyFill="1" applyBorder="1"/>
    <xf numFmtId="0" fontId="4" fillId="4" borderId="17" xfId="0" applyFont="1" applyFill="1" applyBorder="1"/>
    <xf numFmtId="16" fontId="4" fillId="0" borderId="16" xfId="0" applyNumberFormat="1" applyFont="1" applyBorder="1" applyAlignment="1">
      <alignment horizontal="center" vertical="center"/>
    </xf>
    <xf numFmtId="17" fontId="4" fillId="4" borderId="19" xfId="0" applyNumberFormat="1" applyFont="1" applyFill="1" applyBorder="1" applyAlignment="1">
      <alignment horizontal="center" vertical="center"/>
    </xf>
    <xf numFmtId="167" fontId="4" fillId="0" borderId="16" xfId="0" applyNumberFormat="1" applyFont="1" applyBorder="1" applyAlignment="1">
      <alignment horizontal="center" vertical="center"/>
    </xf>
    <xf numFmtId="167" fontId="4" fillId="0" borderId="17" xfId="0" applyNumberFormat="1" applyFont="1" applyBorder="1" applyAlignment="1">
      <alignment horizontal="center" vertical="center"/>
    </xf>
    <xf numFmtId="166" fontId="20" fillId="0" borderId="16" xfId="0" applyNumberFormat="1" applyFont="1" applyBorder="1" applyAlignment="1">
      <alignment horizontal="center" vertical="center"/>
    </xf>
    <xf numFmtId="165" fontId="4" fillId="4" borderId="16"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167" fontId="4" fillId="4" borderId="17" xfId="0" applyNumberFormat="1" applyFont="1" applyFill="1" applyBorder="1" applyAlignment="1">
      <alignment horizontal="center" vertical="center"/>
    </xf>
    <xf numFmtId="165" fontId="4" fillId="3" borderId="16" xfId="0" applyNumberFormat="1" applyFont="1" applyFill="1" applyBorder="1" applyAlignment="1">
      <alignment horizontal="center" vertical="center"/>
    </xf>
    <xf numFmtId="0" fontId="4" fillId="3" borderId="17" xfId="0" applyFont="1" applyFill="1" applyBorder="1" applyAlignment="1">
      <alignment horizontal="center" vertical="center"/>
    </xf>
    <xf numFmtId="167" fontId="4" fillId="3" borderId="19" xfId="0" applyNumberFormat="1" applyFont="1" applyFill="1" applyBorder="1" applyAlignment="1">
      <alignment horizontal="center" vertical="center"/>
    </xf>
    <xf numFmtId="166" fontId="4" fillId="3" borderId="19" xfId="0" applyNumberFormat="1" applyFont="1" applyFill="1" applyBorder="1" applyAlignment="1">
      <alignment horizontal="center" vertical="center"/>
    </xf>
    <xf numFmtId="167" fontId="4" fillId="3" borderId="20" xfId="0" applyNumberFormat="1" applyFont="1" applyFill="1" applyBorder="1" applyAlignment="1">
      <alignment horizontal="center" vertical="center"/>
    </xf>
    <xf numFmtId="167" fontId="4" fillId="3" borderId="16"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166" fontId="4" fillId="0" borderId="16"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4" borderId="17" xfId="0" applyNumberFormat="1" applyFont="1" applyFill="1" applyBorder="1" applyAlignment="1">
      <alignment horizontal="center" vertical="center"/>
    </xf>
    <xf numFmtId="166" fontId="4" fillId="3" borderId="20" xfId="0" applyNumberFormat="1" applyFont="1" applyFill="1" applyBorder="1" applyAlignment="1">
      <alignment horizontal="center" vertical="center"/>
    </xf>
    <xf numFmtId="166" fontId="4" fillId="3" borderId="16" xfId="0" applyNumberFormat="1" applyFont="1" applyFill="1" applyBorder="1" applyAlignment="1">
      <alignment horizontal="center" vertical="center"/>
    </xf>
    <xf numFmtId="166" fontId="4" fillId="3" borderId="17" xfId="0" applyNumberFormat="1" applyFont="1" applyFill="1" applyBorder="1" applyAlignment="1">
      <alignment horizontal="center" vertical="center"/>
    </xf>
    <xf numFmtId="0" fontId="1" fillId="3" borderId="18" xfId="0" applyFont="1" applyFill="1" applyBorder="1"/>
    <xf numFmtId="166" fontId="1" fillId="3" borderId="19" xfId="0" applyNumberFormat="1" applyFont="1" applyFill="1" applyBorder="1" applyAlignment="1">
      <alignment horizontal="center" vertical="center"/>
    </xf>
    <xf numFmtId="166" fontId="1" fillId="3" borderId="20" xfId="0" applyNumberFormat="1" applyFont="1" applyFill="1" applyBorder="1" applyAlignment="1">
      <alignment horizontal="center" vertical="center"/>
    </xf>
    <xf numFmtId="168" fontId="4" fillId="0" borderId="16" xfId="0" applyNumberFormat="1" applyFont="1" applyBorder="1" applyAlignment="1">
      <alignment horizontal="center" vertical="center"/>
    </xf>
    <xf numFmtId="0" fontId="4" fillId="0" borderId="15" xfId="0" applyFont="1" applyBorder="1" applyAlignment="1">
      <alignment horizontal="right"/>
    </xf>
    <xf numFmtId="0" fontId="4" fillId="4" borderId="12" xfId="0" applyFont="1" applyFill="1" applyBorder="1"/>
    <xf numFmtId="0" fontId="4" fillId="4" borderId="13" xfId="0" applyFont="1" applyFill="1" applyBorder="1"/>
    <xf numFmtId="0" fontId="4" fillId="4" borderId="14" xfId="0" applyFont="1" applyFill="1" applyBorder="1"/>
    <xf numFmtId="165" fontId="4" fillId="0" borderId="16" xfId="0" applyNumberFormat="1" applyFont="1" applyBorder="1" applyAlignment="1">
      <alignment horizontal="center"/>
    </xf>
    <xf numFmtId="165" fontId="4" fillId="0" borderId="17" xfId="0" applyNumberFormat="1" applyFont="1" applyBorder="1" applyAlignment="1">
      <alignment horizontal="center"/>
    </xf>
    <xf numFmtId="0" fontId="14" fillId="0" borderId="13" xfId="0" applyFont="1" applyBorder="1"/>
    <xf numFmtId="0" fontId="14" fillId="0" borderId="14" xfId="0" applyFont="1" applyBorder="1"/>
    <xf numFmtId="165" fontId="14" fillId="0" borderId="16" xfId="0" applyNumberFormat="1" applyFont="1" applyBorder="1" applyAlignment="1">
      <alignment horizontal="center"/>
    </xf>
    <xf numFmtId="1" fontId="14" fillId="0" borderId="16" xfId="0" applyNumberFormat="1" applyFont="1" applyBorder="1" applyAlignment="1">
      <alignment horizontal="center"/>
    </xf>
    <xf numFmtId="0" fontId="14" fillId="0" borderId="16" xfId="0" applyFont="1" applyBorder="1"/>
    <xf numFmtId="165" fontId="14" fillId="0" borderId="17" xfId="0" applyNumberFormat="1" applyFont="1" applyBorder="1" applyAlignment="1">
      <alignment horizontal="center"/>
    </xf>
    <xf numFmtId="164" fontId="39" fillId="0" borderId="16" xfId="0" applyNumberFormat="1" applyFont="1" applyBorder="1" applyAlignment="1">
      <alignment horizontal="center" vertical="center"/>
    </xf>
    <xf numFmtId="164" fontId="39" fillId="0" borderId="17" xfId="0" applyNumberFormat="1" applyFont="1" applyBorder="1" applyAlignment="1">
      <alignment horizontal="center" vertical="center"/>
    </xf>
    <xf numFmtId="0" fontId="24" fillId="4" borderId="16" xfId="0" applyFont="1" applyFill="1" applyBorder="1"/>
    <xf numFmtId="0" fontId="24" fillId="4" borderId="17" xfId="0" applyFont="1" applyFill="1" applyBorder="1"/>
    <xf numFmtId="0" fontId="14" fillId="4" borderId="16" xfId="0" applyFont="1" applyFill="1" applyBorder="1" applyAlignment="1">
      <alignment horizontal="center"/>
    </xf>
    <xf numFmtId="165" fontId="14" fillId="4" borderId="16" xfId="0" applyNumberFormat="1" applyFont="1" applyFill="1" applyBorder="1" applyAlignment="1">
      <alignment horizontal="center"/>
    </xf>
    <xf numFmtId="0" fontId="14" fillId="4" borderId="16" xfId="0" applyFont="1" applyFill="1" applyBorder="1"/>
    <xf numFmtId="165" fontId="39" fillId="4" borderId="17" xfId="0" applyNumberFormat="1" applyFont="1" applyFill="1" applyBorder="1" applyAlignment="1">
      <alignment horizontal="center" vertical="center"/>
    </xf>
    <xf numFmtId="0" fontId="0" fillId="4" borderId="15" xfId="0" applyFill="1" applyBorder="1"/>
    <xf numFmtId="164" fontId="39" fillId="4" borderId="16" xfId="0" applyNumberFormat="1" applyFont="1" applyFill="1" applyBorder="1" applyAlignment="1">
      <alignment horizontal="center" vertical="center"/>
    </xf>
    <xf numFmtId="164" fontId="39" fillId="4" borderId="17" xfId="0" applyNumberFormat="1" applyFont="1" applyFill="1" applyBorder="1" applyAlignment="1">
      <alignment horizontal="center" vertical="center"/>
    </xf>
    <xf numFmtId="0" fontId="0" fillId="3" borderId="18" xfId="0" applyFill="1" applyBorder="1"/>
    <xf numFmtId="164" fontId="39" fillId="3" borderId="19" xfId="0" applyNumberFormat="1" applyFont="1" applyFill="1" applyBorder="1" applyAlignment="1">
      <alignment horizontal="center" vertical="center"/>
    </xf>
    <xf numFmtId="0" fontId="14" fillId="3" borderId="19" xfId="0" applyFont="1" applyFill="1" applyBorder="1"/>
    <xf numFmtId="164" fontId="39" fillId="3" borderId="20" xfId="0" applyNumberFormat="1" applyFont="1" applyFill="1" applyBorder="1" applyAlignment="1">
      <alignment horizontal="center" vertical="center"/>
    </xf>
    <xf numFmtId="0" fontId="4" fillId="0" borderId="17" xfId="0" applyFont="1" applyBorder="1" applyAlignment="1">
      <alignment horizontal="center"/>
    </xf>
    <xf numFmtId="0" fontId="4" fillId="0" borderId="14"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4" borderId="15" xfId="0" applyFont="1" applyFill="1" applyBorder="1"/>
    <xf numFmtId="1" fontId="39" fillId="4" borderId="17" xfId="0" applyNumberFormat="1" applyFont="1" applyFill="1" applyBorder="1" applyAlignment="1">
      <alignment horizontal="center" vertical="center"/>
    </xf>
    <xf numFmtId="0" fontId="14" fillId="3" borderId="18" xfId="0" applyFont="1" applyFill="1" applyBorder="1"/>
    <xf numFmtId="0" fontId="14" fillId="0" borderId="15" xfId="0" applyFont="1" applyBorder="1" applyAlignment="1">
      <alignment horizontal="right"/>
    </xf>
    <xf numFmtId="0" fontId="14" fillId="0" borderId="12" xfId="0" applyFont="1" applyBorder="1"/>
    <xf numFmtId="165" fontId="14" fillId="0" borderId="13" xfId="0" applyNumberFormat="1" applyFont="1" applyBorder="1" applyAlignment="1">
      <alignment horizontal="center"/>
    </xf>
    <xf numFmtId="165" fontId="14" fillId="0" borderId="14" xfId="0" applyNumberFormat="1" applyFont="1" applyBorder="1" applyAlignment="1">
      <alignment horizontal="center"/>
    </xf>
    <xf numFmtId="165" fontId="14" fillId="4" borderId="17" xfId="0" applyNumberFormat="1" applyFont="1" applyFill="1" applyBorder="1" applyAlignment="1">
      <alignment horizont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5" xfId="0" applyFont="1" applyFill="1" applyBorder="1"/>
    <xf numFmtId="1" fontId="4" fillId="4" borderId="16" xfId="0" applyNumberFormat="1" applyFont="1" applyFill="1" applyBorder="1" applyAlignment="1">
      <alignment horizontal="center" vertical="center"/>
    </xf>
    <xf numFmtId="1" fontId="4" fillId="4" borderId="17" xfId="0" applyNumberFormat="1" applyFont="1" applyFill="1" applyBorder="1" applyAlignment="1">
      <alignment horizontal="center" vertical="center"/>
    </xf>
    <xf numFmtId="0" fontId="4" fillId="0" borderId="14" xfId="0" applyFont="1" applyBorder="1" applyAlignment="1"/>
    <xf numFmtId="164" fontId="4" fillId="0" borderId="16" xfId="0" applyNumberFormat="1" applyFont="1" applyBorder="1" applyAlignment="1">
      <alignment horizontal="center" vertical="center"/>
    </xf>
    <xf numFmtId="1" fontId="4" fillId="3" borderId="16" xfId="0" applyNumberFormat="1" applyFont="1" applyFill="1" applyBorder="1" applyAlignment="1">
      <alignment horizontal="center" vertical="center"/>
    </xf>
    <xf numFmtId="1" fontId="4" fillId="3" borderId="17" xfId="0" applyNumberFormat="1" applyFont="1" applyFill="1" applyBorder="1" applyAlignment="1">
      <alignment horizontal="center" vertical="center"/>
    </xf>
    <xf numFmtId="165" fontId="4" fillId="4" borderId="13" xfId="0" applyNumberFormat="1" applyFont="1" applyFill="1" applyBorder="1" applyAlignment="1">
      <alignment horizontal="center" vertical="center"/>
    </xf>
    <xf numFmtId="1" fontId="4" fillId="4" borderId="13"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xf>
    <xf numFmtId="168" fontId="14" fillId="0" borderId="16" xfId="0" applyNumberFormat="1" applyFont="1" applyBorder="1" applyAlignment="1">
      <alignment horizontal="center" vertical="center"/>
    </xf>
    <xf numFmtId="166" fontId="14" fillId="4" borderId="16" xfId="0" applyNumberFormat="1" applyFont="1" applyFill="1" applyBorder="1" applyAlignment="1">
      <alignment horizontal="center" vertical="center"/>
    </xf>
    <xf numFmtId="166" fontId="14" fillId="4" borderId="17"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7" fillId="0" borderId="13" xfId="0" applyFont="1" applyBorder="1" applyAlignment="1"/>
    <xf numFmtId="0" fontId="4" fillId="0" borderId="13" xfId="0" applyFont="1" applyBorder="1" applyAlignment="1"/>
    <xf numFmtId="0" fontId="0" fillId="0" borderId="12" xfId="0" applyBorder="1"/>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2" xfId="1" applyFont="1" applyBorder="1" applyAlignment="1">
      <alignment horizontal="center" vertical="center"/>
    </xf>
    <xf numFmtId="0" fontId="4" fillId="0" borderId="32" xfId="1" applyFont="1" applyBorder="1" applyAlignment="1">
      <alignment horizontal="center" vertical="center" wrapText="1"/>
    </xf>
    <xf numFmtId="0" fontId="6" fillId="0" borderId="33" xfId="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31" xfId="0" applyFont="1" applyBorder="1" applyAlignment="1">
      <alignment horizontal="center" vertical="center"/>
    </xf>
    <xf numFmtId="0" fontId="14" fillId="0" borderId="33" xfId="0" applyFont="1" applyBorder="1" applyAlignment="1">
      <alignment horizontal="center" vertical="center" wrapText="1"/>
    </xf>
    <xf numFmtId="0" fontId="6" fillId="0" borderId="32" xfId="0" applyFont="1" applyBorder="1" applyAlignment="1">
      <alignment horizontal="center" vertical="center"/>
    </xf>
    <xf numFmtId="0" fontId="4" fillId="0" borderId="38" xfId="0" applyFont="1" applyBorder="1"/>
    <xf numFmtId="0" fontId="3" fillId="0" borderId="33" xfId="0" applyFont="1" applyBorder="1" applyAlignment="1">
      <alignment horizontal="center" vertical="center" wrapText="1"/>
    </xf>
    <xf numFmtId="0" fontId="4" fillId="0" borderId="32" xfId="0" applyFont="1" applyBorder="1" applyAlignment="1">
      <alignment horizontal="center"/>
    </xf>
    <xf numFmtId="0" fontId="4" fillId="0" borderId="32" xfId="0" applyFont="1" applyBorder="1" applyAlignment="1">
      <alignment horizontal="center" wrapText="1"/>
    </xf>
    <xf numFmtId="0" fontId="4" fillId="0" borderId="37" xfId="0" applyFont="1" applyBorder="1" applyAlignment="1">
      <alignment horizontal="center" vertical="center" wrapText="1"/>
    </xf>
    <xf numFmtId="0" fontId="3" fillId="0" borderId="28" xfId="0" applyFont="1" applyBorder="1" applyAlignment="1">
      <alignment vertical="center"/>
    </xf>
    <xf numFmtId="0" fontId="6" fillId="0" borderId="32"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64" fontId="16" fillId="0" borderId="16" xfId="0" applyNumberFormat="1" applyFont="1" applyFill="1" applyBorder="1" applyAlignment="1">
      <alignment horizontal="center" vertical="center"/>
    </xf>
    <xf numFmtId="164" fontId="16" fillId="0" borderId="17" xfId="0" applyNumberFormat="1" applyFont="1" applyFill="1" applyBorder="1" applyAlignment="1">
      <alignment horizontal="center" vertical="center"/>
    </xf>
    <xf numFmtId="0" fontId="0" fillId="0" borderId="13" xfId="0" applyBorder="1"/>
    <xf numFmtId="0" fontId="0" fillId="0" borderId="14" xfId="0" applyBorder="1"/>
    <xf numFmtId="0" fontId="0" fillId="4" borderId="16" xfId="0" applyFill="1" applyBorder="1"/>
    <xf numFmtId="0" fontId="0" fillId="4" borderId="17" xfId="0" applyFill="1" applyBorder="1"/>
    <xf numFmtId="1" fontId="16" fillId="0" borderId="16" xfId="0" applyNumberFormat="1" applyFont="1" applyFill="1" applyBorder="1" applyAlignment="1">
      <alignment horizontal="center" vertical="center"/>
    </xf>
    <xf numFmtId="1" fontId="16" fillId="0" borderId="17" xfId="0" applyNumberFormat="1" applyFont="1" applyFill="1" applyBorder="1" applyAlignment="1">
      <alignment horizontal="center" vertical="center"/>
    </xf>
    <xf numFmtId="0" fontId="4" fillId="3" borderId="21" xfId="0" applyFont="1" applyFill="1" applyBorder="1"/>
    <xf numFmtId="0" fontId="4" fillId="0" borderId="43" xfId="0" applyFont="1" applyFill="1" applyBorder="1"/>
    <xf numFmtId="164" fontId="16" fillId="0" borderId="44" xfId="0" applyNumberFormat="1" applyFont="1" applyFill="1" applyBorder="1" applyAlignment="1">
      <alignment horizontal="center" vertical="center"/>
    </xf>
    <xf numFmtId="164" fontId="16" fillId="0" borderId="45" xfId="0" applyNumberFormat="1" applyFont="1" applyFill="1" applyBorder="1" applyAlignment="1">
      <alignment horizontal="center" vertical="center"/>
    </xf>
    <xf numFmtId="3" fontId="16" fillId="0" borderId="16"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5" xfId="1" applyFont="1" applyFill="1" applyBorder="1"/>
    <xf numFmtId="165" fontId="18" fillId="0" borderId="16" xfId="1" applyNumberFormat="1" applyFont="1" applyFill="1" applyBorder="1" applyAlignment="1">
      <alignment horizontal="center"/>
    </xf>
    <xf numFmtId="165" fontId="4" fillId="0" borderId="16" xfId="1" applyNumberFormat="1" applyFont="1" applyFill="1" applyBorder="1" applyAlignment="1">
      <alignment horizontal="center"/>
    </xf>
    <xf numFmtId="165" fontId="4" fillId="0" borderId="17" xfId="1" applyNumberFormat="1" applyFont="1" applyFill="1" applyBorder="1" applyAlignment="1">
      <alignment horizontal="center"/>
    </xf>
    <xf numFmtId="0" fontId="4" fillId="0" borderId="43" xfId="1" applyFont="1" applyFill="1" applyBorder="1"/>
    <xf numFmtId="166" fontId="21" fillId="0" borderId="44" xfId="1" applyNumberFormat="1" applyFont="1" applyFill="1" applyBorder="1" applyAlignment="1">
      <alignment horizontal="center" vertical="center"/>
    </xf>
    <xf numFmtId="166" fontId="20" fillId="0" borderId="44" xfId="1" applyNumberFormat="1" applyFont="1" applyFill="1" applyBorder="1" applyAlignment="1">
      <alignment horizontal="center" vertical="center"/>
    </xf>
    <xf numFmtId="166" fontId="20" fillId="0" borderId="45" xfId="1" applyNumberFormat="1" applyFont="1" applyFill="1" applyBorder="1" applyAlignment="1">
      <alignment horizontal="center" vertical="center"/>
    </xf>
    <xf numFmtId="0" fontId="14" fillId="0" borderId="16" xfId="0" applyFont="1" applyFill="1" applyBorder="1" applyAlignment="1">
      <alignment horizontal="center"/>
    </xf>
    <xf numFmtId="165" fontId="14" fillId="0" borderId="16" xfId="0" applyNumberFormat="1" applyFont="1" applyFill="1" applyBorder="1" applyAlignment="1">
      <alignment horizontal="center"/>
    </xf>
    <xf numFmtId="0" fontId="14" fillId="0" borderId="16" xfId="0" applyFont="1" applyFill="1" applyBorder="1"/>
    <xf numFmtId="165" fontId="39" fillId="0" borderId="17" xfId="0" applyNumberFormat="1" applyFont="1" applyFill="1" applyBorder="1" applyAlignment="1">
      <alignment horizontal="center" vertical="center"/>
    </xf>
    <xf numFmtId="0" fontId="0" fillId="0" borderId="43" xfId="0" applyFill="1" applyBorder="1"/>
    <xf numFmtId="164" fontId="39" fillId="0" borderId="44" xfId="0" applyNumberFormat="1" applyFont="1" applyFill="1" applyBorder="1" applyAlignment="1">
      <alignment horizontal="center" vertical="center"/>
    </xf>
    <xf numFmtId="0" fontId="14" fillId="0" borderId="44" xfId="0" applyFont="1" applyFill="1" applyBorder="1"/>
    <xf numFmtId="164" fontId="39" fillId="0" borderId="45" xfId="0" applyNumberFormat="1" applyFont="1" applyFill="1" applyBorder="1" applyAlignment="1">
      <alignment horizontal="center" vertical="center"/>
    </xf>
    <xf numFmtId="0" fontId="14" fillId="0" borderId="15" xfId="0" applyFont="1" applyFill="1" applyBorder="1"/>
    <xf numFmtId="0" fontId="14" fillId="0" borderId="43" xfId="0" applyFont="1" applyFill="1" applyBorder="1"/>
    <xf numFmtId="165" fontId="14" fillId="0" borderId="17" xfId="0" applyNumberFormat="1" applyFont="1" applyFill="1" applyBorder="1" applyAlignment="1">
      <alignment horizontal="center"/>
    </xf>
    <xf numFmtId="1" fontId="4" fillId="0" borderId="16"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67" fontId="4" fillId="0" borderId="44" xfId="0" applyNumberFormat="1" applyFont="1" applyFill="1" applyBorder="1" applyAlignment="1">
      <alignment horizontal="center" vertical="center"/>
    </xf>
    <xf numFmtId="166" fontId="4" fillId="0" borderId="44" xfId="0" applyNumberFormat="1" applyFont="1" applyFill="1" applyBorder="1" applyAlignment="1">
      <alignment horizontal="center" vertical="center"/>
    </xf>
    <xf numFmtId="167" fontId="4" fillId="0" borderId="45" xfId="0" applyNumberFormat="1" applyFont="1" applyFill="1" applyBorder="1" applyAlignment="1">
      <alignment horizontal="center" vertical="center"/>
    </xf>
    <xf numFmtId="167" fontId="4" fillId="0" borderId="16"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6" fontId="4" fillId="0" borderId="45" xfId="0" applyNumberFormat="1" applyFont="1" applyFill="1" applyBorder="1" applyAlignment="1">
      <alignment horizontal="center" vertical="center"/>
    </xf>
    <xf numFmtId="0" fontId="4" fillId="0" borderId="47" xfId="0" applyFont="1" applyFill="1" applyBorder="1"/>
    <xf numFmtId="0" fontId="4" fillId="4" borderId="21" xfId="0" applyFont="1" applyFill="1" applyBorder="1"/>
    <xf numFmtId="165" fontId="4" fillId="4" borderId="22" xfId="0" applyNumberFormat="1" applyFont="1" applyFill="1" applyBorder="1" applyAlignment="1">
      <alignment horizontal="center" vertical="center"/>
    </xf>
    <xf numFmtId="165" fontId="4" fillId="4" borderId="23" xfId="0" applyNumberFormat="1" applyFont="1" applyFill="1" applyBorder="1" applyAlignment="1">
      <alignment horizontal="center" vertical="center"/>
    </xf>
    <xf numFmtId="0" fontId="4" fillId="3" borderId="48" xfId="0" applyFont="1" applyFill="1" applyBorder="1"/>
    <xf numFmtId="0" fontId="16" fillId="0" borderId="16" xfId="0" applyFont="1" applyBorder="1" applyAlignment="1">
      <alignment horizontal="center" vertical="center"/>
    </xf>
    <xf numFmtId="171" fontId="7" fillId="0" borderId="0" xfId="0" applyNumberFormat="1" applyFont="1" applyBorder="1" applyAlignment="1">
      <alignment horizontal="right" readingOrder="2"/>
    </xf>
    <xf numFmtId="172" fontId="7" fillId="0" borderId="0" xfId="0" applyNumberFormat="1" applyFont="1" applyAlignment="1">
      <alignment horizontal="right" readingOrder="2"/>
    </xf>
    <xf numFmtId="2" fontId="0" fillId="0" borderId="0" xfId="0" applyNumberFormat="1"/>
    <xf numFmtId="172" fontId="0" fillId="0" borderId="0" xfId="0" applyNumberFormat="1"/>
    <xf numFmtId="173" fontId="0" fillId="0" borderId="0" xfId="0" applyNumberFormat="1"/>
    <xf numFmtId="174" fontId="0" fillId="0" borderId="0" xfId="0" applyNumberFormat="1"/>
    <xf numFmtId="3" fontId="7" fillId="0" borderId="0" xfId="0" applyNumberFormat="1" applyFont="1" applyAlignment="1">
      <alignment horizontal="right" wrapText="1" readingOrder="2"/>
    </xf>
    <xf numFmtId="4" fontId="7" fillId="0" borderId="0" xfId="0" applyNumberFormat="1" applyFont="1" applyAlignment="1">
      <alignment horizontal="right" wrapText="1" readingOrder="2"/>
    </xf>
    <xf numFmtId="165" fontId="7" fillId="0" borderId="0" xfId="1" applyNumberFormat="1" applyFont="1" applyAlignment="1">
      <alignment horizontal="right" readingOrder="2"/>
    </xf>
    <xf numFmtId="0" fontId="4" fillId="0" borderId="19" xfId="0" applyFont="1" applyBorder="1" applyAlignment="1">
      <alignment horizontal="center" vertical="center" wrapText="1"/>
    </xf>
    <xf numFmtId="0" fontId="8" fillId="0" borderId="19" xfId="0" applyFont="1" applyBorder="1" applyAlignment="1">
      <alignment horizontal="center" vertical="center"/>
    </xf>
    <xf numFmtId="1" fontId="4" fillId="0" borderId="17" xfId="0" applyNumberFormat="1" applyFont="1" applyBorder="1" applyAlignment="1">
      <alignment horizontal="center"/>
    </xf>
    <xf numFmtId="1" fontId="4" fillId="3" borderId="19" xfId="0" applyNumberFormat="1" applyFont="1" applyFill="1" applyBorder="1" applyAlignment="1">
      <alignment horizontal="center" vertical="center"/>
    </xf>
    <xf numFmtId="1" fontId="4" fillId="3" borderId="20" xfId="0" applyNumberFormat="1" applyFont="1" applyFill="1" applyBorder="1" applyAlignment="1">
      <alignment horizontal="center" vertical="center"/>
    </xf>
    <xf numFmtId="0" fontId="6" fillId="0" borderId="33" xfId="0" applyFont="1" applyBorder="1" applyAlignment="1">
      <alignment horizontal="center" vertical="center"/>
    </xf>
    <xf numFmtId="1" fontId="4" fillId="4" borderId="17" xfId="0" applyNumberFormat="1" applyFont="1" applyFill="1" applyBorder="1" applyAlignment="1">
      <alignment horizontal="center"/>
    </xf>
    <xf numFmtId="1" fontId="4" fillId="3" borderId="20" xfId="0" applyNumberFormat="1" applyFont="1" applyFill="1" applyBorder="1" applyAlignment="1">
      <alignment horizontal="center"/>
    </xf>
    <xf numFmtId="164" fontId="4" fillId="0" borderId="17" xfId="0" applyNumberFormat="1" applyFont="1" applyBorder="1" applyAlignment="1">
      <alignment horizontal="center" vertical="center"/>
    </xf>
    <xf numFmtId="0" fontId="25" fillId="0" borderId="16" xfId="0" applyFont="1" applyBorder="1" applyAlignment="1">
      <alignment horizontal="center"/>
    </xf>
    <xf numFmtId="1" fontId="4" fillId="4" borderId="16" xfId="0" applyNumberFormat="1" applyFont="1" applyFill="1" applyBorder="1"/>
    <xf numFmtId="164" fontId="4" fillId="4" borderId="16"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0" fontId="4" fillId="3" borderId="16" xfId="0" applyFont="1" applyFill="1" applyBorder="1"/>
    <xf numFmtId="164" fontId="4" fillId="3" borderId="19" xfId="0" applyNumberFormat="1" applyFont="1" applyFill="1" applyBorder="1" applyAlignment="1">
      <alignment horizontal="center" vertical="center"/>
    </xf>
    <xf numFmtId="164" fontId="4" fillId="3" borderId="20" xfId="0" applyNumberFormat="1" applyFont="1" applyFill="1" applyBorder="1" applyAlignment="1">
      <alignment horizontal="center" vertical="center"/>
    </xf>
    <xf numFmtId="164" fontId="4" fillId="3" borderId="16" xfId="0" applyNumberFormat="1" applyFont="1" applyFill="1" applyBorder="1" applyAlignment="1">
      <alignment horizontal="center" vertical="center"/>
    </xf>
    <xf numFmtId="164" fontId="4" fillId="3" borderId="17" xfId="0" applyNumberFormat="1" applyFont="1" applyFill="1" applyBorder="1" applyAlignment="1">
      <alignment horizontal="center" vertical="center"/>
    </xf>
    <xf numFmtId="164" fontId="4" fillId="3" borderId="19" xfId="0" applyNumberFormat="1" applyFont="1" applyFill="1" applyBorder="1"/>
    <xf numFmtId="0" fontId="4" fillId="0" borderId="49" xfId="0" applyFont="1" applyBorder="1"/>
    <xf numFmtId="1" fontId="4" fillId="0" borderId="50" xfId="0" applyNumberFormat="1" applyFont="1" applyBorder="1" applyAlignment="1">
      <alignment horizontal="center" vertical="center"/>
    </xf>
    <xf numFmtId="1" fontId="4" fillId="0" borderId="51" xfId="0" applyNumberFormat="1" applyFont="1" applyBorder="1" applyAlignment="1">
      <alignment horizontal="center" vertical="center"/>
    </xf>
    <xf numFmtId="0" fontId="4" fillId="0" borderId="50" xfId="0" applyFont="1" applyBorder="1"/>
    <xf numFmtId="0" fontId="16" fillId="0" borderId="5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0" xfId="0" applyFont="1" applyBorder="1" applyAlignment="1">
      <alignment horizontal="right"/>
    </xf>
    <xf numFmtId="0" fontId="0" fillId="0" borderId="7" xfId="0" applyBorder="1"/>
    <xf numFmtId="1" fontId="4" fillId="0" borderId="13" xfId="0" applyNumberFormat="1" applyFont="1" applyBorder="1"/>
    <xf numFmtId="1" fontId="4" fillId="0" borderId="14" xfId="0" applyNumberFormat="1" applyFont="1" applyBorder="1"/>
    <xf numFmtId="1" fontId="4" fillId="0" borderId="16" xfId="0" applyNumberFormat="1" applyFont="1" applyBorder="1"/>
    <xf numFmtId="1" fontId="4" fillId="0" borderId="17" xfId="0" applyNumberFormat="1" applyFont="1" applyBorder="1"/>
    <xf numFmtId="1" fontId="4" fillId="4" borderId="16" xfId="0" applyNumberFormat="1" applyFont="1" applyFill="1" applyBorder="1" applyAlignment="1">
      <alignment vertical="center"/>
    </xf>
    <xf numFmtId="0" fontId="4" fillId="0" borderId="15" xfId="0" applyFont="1" applyBorder="1"/>
    <xf numFmtId="0" fontId="14" fillId="0" borderId="15" xfId="0" applyFont="1" applyBorder="1"/>
    <xf numFmtId="0" fontId="41" fillId="0" borderId="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xf>
    <xf numFmtId="1" fontId="16" fillId="3" borderId="22" xfId="0" applyNumberFormat="1" applyFont="1" applyFill="1" applyBorder="1" applyAlignment="1">
      <alignment horizontal="center" vertical="center"/>
    </xf>
    <xf numFmtId="1" fontId="16" fillId="3" borderId="23" xfId="0" applyNumberFormat="1" applyFont="1" applyFill="1" applyBorder="1" applyAlignment="1">
      <alignment horizontal="center" vertical="center"/>
    </xf>
    <xf numFmtId="1" fontId="16" fillId="3" borderId="22" xfId="0" applyNumberFormat="1" applyFont="1" applyFill="1" applyBorder="1" applyAlignment="1">
      <alignment horizontal="center" vertical="center" wrapText="1"/>
    </xf>
    <xf numFmtId="1" fontId="16" fillId="3" borderId="23"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4" fillId="3" borderId="22" xfId="0" applyFont="1" applyFill="1" applyBorder="1" applyAlignment="1">
      <alignment horizontal="center" vertical="center"/>
    </xf>
    <xf numFmtId="3" fontId="16" fillId="3" borderId="22" xfId="0" applyNumberFormat="1"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3" fontId="16" fillId="3" borderId="23" xfId="0" applyNumberFormat="1" applyFont="1" applyFill="1" applyBorder="1" applyAlignment="1">
      <alignment horizontal="center" vertical="center"/>
    </xf>
    <xf numFmtId="0" fontId="14" fillId="3" borderId="22" xfId="0" applyFont="1" applyFill="1" applyBorder="1" applyAlignment="1">
      <alignment horizontal="center"/>
    </xf>
    <xf numFmtId="165" fontId="14" fillId="3" borderId="22" xfId="0" applyNumberFormat="1" applyFont="1" applyFill="1" applyBorder="1" applyAlignment="1">
      <alignment horizontal="center"/>
    </xf>
    <xf numFmtId="0" fontId="14" fillId="3" borderId="22" xfId="0" applyFont="1" applyFill="1" applyBorder="1"/>
    <xf numFmtId="165" fontId="39" fillId="3" borderId="23" xfId="0" applyNumberFormat="1" applyFont="1" applyFill="1" applyBorder="1" applyAlignment="1">
      <alignment horizontal="center" vertical="center"/>
    </xf>
    <xf numFmtId="0" fontId="4" fillId="3" borderId="19" xfId="0" applyFont="1" applyFill="1" applyBorder="1"/>
    <xf numFmtId="165" fontId="4" fillId="3" borderId="22" xfId="0" applyNumberFormat="1" applyFont="1" applyFill="1" applyBorder="1" applyAlignment="1">
      <alignment horizontal="center"/>
    </xf>
    <xf numFmtId="1" fontId="4" fillId="3" borderId="22" xfId="0" applyNumberFormat="1" applyFont="1" applyFill="1" applyBorder="1" applyAlignment="1">
      <alignment horizontal="center"/>
    </xf>
    <xf numFmtId="0" fontId="4" fillId="3" borderId="22" xfId="0" applyFont="1" applyFill="1" applyBorder="1"/>
    <xf numFmtId="165" fontId="4" fillId="3" borderId="23" xfId="0" applyNumberFormat="1" applyFont="1" applyFill="1" applyBorder="1" applyAlignment="1">
      <alignment horizontal="center"/>
    </xf>
    <xf numFmtId="0" fontId="14" fillId="3" borderId="21" xfId="0" applyFont="1" applyFill="1" applyBorder="1"/>
    <xf numFmtId="165" fontId="14" fillId="3" borderId="23" xfId="0" applyNumberFormat="1" applyFont="1" applyFill="1" applyBorder="1" applyAlignment="1">
      <alignment horizontal="center"/>
    </xf>
    <xf numFmtId="0" fontId="4" fillId="3" borderId="23" xfId="0" applyFont="1" applyFill="1" applyBorder="1" applyAlignment="1">
      <alignment horizontal="center" vertical="center"/>
    </xf>
    <xf numFmtId="0" fontId="4" fillId="3" borderId="30" xfId="0" applyFont="1" applyFill="1" applyBorder="1"/>
    <xf numFmtId="0" fontId="18" fillId="3" borderId="31" xfId="0" applyFont="1" applyFill="1" applyBorder="1" applyAlignment="1">
      <alignment horizontal="center" vertical="center"/>
    </xf>
    <xf numFmtId="0" fontId="18" fillId="3" borderId="37" xfId="0" applyFont="1" applyFill="1" applyBorder="1" applyAlignment="1">
      <alignment horizontal="center" vertical="center"/>
    </xf>
    <xf numFmtId="0" fontId="4" fillId="4" borderId="48" xfId="0" applyFont="1" applyFill="1" applyBorder="1"/>
    <xf numFmtId="0" fontId="4" fillId="0" borderId="48" xfId="0" applyFont="1" applyFill="1" applyBorder="1"/>
    <xf numFmtId="1" fontId="4" fillId="3" borderId="31" xfId="0" applyNumberFormat="1" applyFont="1" applyFill="1" applyBorder="1" applyAlignment="1">
      <alignment horizontal="center" vertical="center"/>
    </xf>
    <xf numFmtId="1" fontId="4" fillId="3" borderId="31" xfId="0" applyNumberFormat="1" applyFont="1" applyFill="1" applyBorder="1"/>
    <xf numFmtId="1" fontId="4" fillId="3" borderId="37" xfId="0" applyNumberFormat="1" applyFont="1" applyFill="1" applyBorder="1" applyAlignment="1">
      <alignment horizontal="center" vertical="center"/>
    </xf>
    <xf numFmtId="0" fontId="4" fillId="0" borderId="52" xfId="0" applyFont="1" applyBorder="1" applyAlignment="1">
      <alignment horizontal="center" readingOrder="2"/>
    </xf>
    <xf numFmtId="175" fontId="4" fillId="0" borderId="13" xfId="0" applyNumberFormat="1" applyFont="1" applyBorder="1" applyAlignment="1">
      <alignment horizontal="center" readingOrder="2"/>
    </xf>
    <xf numFmtId="1" fontId="4" fillId="3" borderId="37" xfId="0" applyNumberFormat="1" applyFont="1" applyFill="1" applyBorder="1" applyAlignment="1">
      <alignment horizontal="center"/>
    </xf>
    <xf numFmtId="1" fontId="4" fillId="3" borderId="22" xfId="0" applyNumberFormat="1" applyFont="1" applyFill="1" applyBorder="1" applyAlignment="1">
      <alignment horizontal="center" vertical="center"/>
    </xf>
    <xf numFmtId="1" fontId="4" fillId="3" borderId="23" xfId="0" applyNumberFormat="1" applyFont="1" applyFill="1" applyBorder="1" applyAlignment="1">
      <alignment horizontal="center" vertical="center"/>
    </xf>
    <xf numFmtId="164" fontId="4" fillId="4" borderId="16" xfId="0" applyNumberFormat="1" applyFont="1" applyFill="1" applyBorder="1"/>
    <xf numFmtId="0" fontId="4" fillId="3" borderId="31" xfId="0" applyFont="1" applyFill="1" applyBorder="1" applyAlignment="1">
      <alignment horizontal="center" vertical="center"/>
    </xf>
    <xf numFmtId="165" fontId="4" fillId="3" borderId="22" xfId="0" applyNumberFormat="1" applyFont="1" applyFill="1" applyBorder="1" applyAlignment="1">
      <alignment horizontal="center" vertical="center"/>
    </xf>
    <xf numFmtId="165" fontId="4" fillId="3" borderId="23" xfId="0" applyNumberFormat="1" applyFont="1" applyFill="1" applyBorder="1" applyAlignment="1">
      <alignment horizontal="center" vertical="center"/>
    </xf>
    <xf numFmtId="0" fontId="1" fillId="4" borderId="15" xfId="0" applyFont="1" applyFill="1" applyBorder="1"/>
    <xf numFmtId="166" fontId="1" fillId="4" borderId="16" xfId="0" applyNumberFormat="1" applyFont="1" applyFill="1" applyBorder="1" applyAlignment="1">
      <alignment horizontal="center" vertical="center"/>
    </xf>
    <xf numFmtId="166" fontId="1" fillId="4" borderId="17" xfId="0" applyNumberFormat="1" applyFont="1" applyFill="1" applyBorder="1" applyAlignment="1">
      <alignment horizontal="center" vertical="center"/>
    </xf>
    <xf numFmtId="0" fontId="4" fillId="4" borderId="47" xfId="0" applyFont="1" applyFill="1" applyBorder="1"/>
    <xf numFmtId="0" fontId="0" fillId="0" borderId="56" xfId="0" applyBorder="1"/>
    <xf numFmtId="0" fontId="0" fillId="0" borderId="57" xfId="0" applyBorder="1"/>
    <xf numFmtId="0" fontId="4" fillId="3" borderId="21" xfId="0" applyFont="1" applyFill="1" applyBorder="1" applyAlignment="1">
      <alignment horizontal="right"/>
    </xf>
    <xf numFmtId="0" fontId="4" fillId="3" borderId="18" xfId="0" applyFont="1" applyFill="1" applyBorder="1" applyAlignment="1">
      <alignment horizontal="right"/>
    </xf>
    <xf numFmtId="0" fontId="3" fillId="0" borderId="33" xfId="0" applyFont="1" applyBorder="1" applyAlignment="1">
      <alignment horizontal="center" vertical="center"/>
    </xf>
    <xf numFmtId="0" fontId="4" fillId="0" borderId="32" xfId="0" applyFont="1" applyBorder="1" applyAlignment="1">
      <alignment horizontal="center" vertic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7" fillId="0" borderId="0" xfId="0" applyFont="1" applyAlignment="1">
      <alignment horizontal="right" readingOrder="2"/>
    </xf>
    <xf numFmtId="0" fontId="7" fillId="0" borderId="13" xfId="0" applyFont="1" applyBorder="1" applyAlignment="1">
      <alignment horizontal="center"/>
    </xf>
    <xf numFmtId="0" fontId="7" fillId="0" borderId="0" xfId="0" applyFont="1" applyBorder="1" applyAlignment="1">
      <alignment horizontal="right" readingOrder="2"/>
    </xf>
    <xf numFmtId="0" fontId="3" fillId="0" borderId="32"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horizontal="right" vertical="center" wrapText="1" readingOrder="2"/>
    </xf>
    <xf numFmtId="0" fontId="7" fillId="0" borderId="0" xfId="0" applyFont="1" applyAlignment="1">
      <alignment horizontal="right" vertical="center" readingOrder="2"/>
    </xf>
    <xf numFmtId="0" fontId="3" fillId="0" borderId="32" xfId="0" applyFont="1" applyBorder="1" applyAlignment="1">
      <alignment horizontal="center"/>
    </xf>
    <xf numFmtId="0" fontId="4" fillId="0" borderId="32" xfId="0" applyFont="1" applyBorder="1" applyAlignment="1">
      <alignment horizontal="center" vertical="center"/>
    </xf>
    <xf numFmtId="0" fontId="4" fillId="0" borderId="18" xfId="0" applyFont="1" applyBorder="1" applyAlignment="1">
      <alignment horizontal="right"/>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3" fillId="0" borderId="32" xfId="0" applyFont="1" applyBorder="1" applyAlignment="1">
      <alignment horizontal="center" vertical="center" wrapText="1"/>
    </xf>
    <xf numFmtId="166" fontId="7" fillId="0" borderId="0" xfId="0" applyNumberFormat="1" applyFont="1" applyAlignment="1">
      <alignment horizontal="right" vertical="center" readingOrder="2"/>
    </xf>
    <xf numFmtId="3" fontId="0" fillId="0" borderId="0" xfId="0" applyNumberFormat="1"/>
    <xf numFmtId="164" fontId="0" fillId="0" borderId="0" xfId="0" applyNumberFormat="1"/>
    <xf numFmtId="176" fontId="0" fillId="0" borderId="0" xfId="0" applyNumberFormat="1"/>
    <xf numFmtId="0" fontId="7" fillId="0" borderId="0" xfId="1" applyFont="1" applyAlignment="1">
      <alignment horizontal="right" readingOrder="2"/>
    </xf>
    <xf numFmtId="165" fontId="4" fillId="0" borderId="16" xfId="0" applyNumberFormat="1" applyFont="1" applyBorder="1" applyAlignment="1">
      <alignment horizontal="center" vertical="center"/>
    </xf>
    <xf numFmtId="165" fontId="4" fillId="0" borderId="19"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43" xfId="1" applyFont="1" applyBorder="1"/>
    <xf numFmtId="166" fontId="20" fillId="0" borderId="44" xfId="1" applyNumberFormat="1" applyFont="1" applyBorder="1" applyAlignment="1">
      <alignment horizontal="center" vertical="center"/>
    </xf>
    <xf numFmtId="166" fontId="20" fillId="0" borderId="45" xfId="1" applyNumberFormat="1" applyFont="1" applyBorder="1" applyAlignment="1">
      <alignment horizontal="center" vertical="center"/>
    </xf>
    <xf numFmtId="166" fontId="20" fillId="3" borderId="19" xfId="0" applyNumberFormat="1" applyFont="1" applyFill="1" applyBorder="1" applyAlignment="1">
      <alignment horizontal="center" vertical="center"/>
    </xf>
    <xf numFmtId="166" fontId="20" fillId="3" borderId="20" xfId="0" applyNumberFormat="1" applyFont="1" applyFill="1" applyBorder="1" applyAlignment="1">
      <alignment horizontal="center" vertical="center"/>
    </xf>
    <xf numFmtId="0" fontId="4" fillId="4" borderId="43" xfId="1" applyFont="1" applyFill="1" applyBorder="1"/>
    <xf numFmtId="166" fontId="21" fillId="4" borderId="44" xfId="1" applyNumberFormat="1" applyFont="1" applyFill="1" applyBorder="1" applyAlignment="1">
      <alignment horizontal="center" vertical="center"/>
    </xf>
    <xf numFmtId="166" fontId="20" fillId="4" borderId="44" xfId="1" applyNumberFormat="1" applyFont="1" applyFill="1" applyBorder="1" applyAlignment="1">
      <alignment horizontal="center" vertical="center"/>
    </xf>
    <xf numFmtId="166" fontId="20" fillId="4" borderId="45" xfId="1" applyNumberFormat="1" applyFont="1" applyFill="1" applyBorder="1" applyAlignment="1">
      <alignment horizontal="center" vertical="center"/>
    </xf>
    <xf numFmtId="0" fontId="4" fillId="3" borderId="58" xfId="1" applyFont="1" applyFill="1" applyBorder="1"/>
    <xf numFmtId="165" fontId="18" fillId="3" borderId="59" xfId="1" applyNumberFormat="1" applyFont="1" applyFill="1" applyBorder="1" applyAlignment="1">
      <alignment horizontal="center"/>
    </xf>
    <xf numFmtId="165" fontId="4" fillId="3" borderId="59" xfId="1" applyNumberFormat="1" applyFont="1" applyFill="1" applyBorder="1" applyAlignment="1">
      <alignment horizontal="center"/>
    </xf>
    <xf numFmtId="165" fontId="20" fillId="3" borderId="59" xfId="0" applyNumberFormat="1" applyFont="1" applyFill="1" applyBorder="1" applyAlignment="1">
      <alignment horizontal="center" vertical="center"/>
    </xf>
    <xf numFmtId="165" fontId="4" fillId="3" borderId="60" xfId="1" applyNumberFormat="1" applyFont="1" applyFill="1" applyBorder="1" applyAlignment="1">
      <alignment horizontal="center"/>
    </xf>
    <xf numFmtId="0" fontId="4" fillId="3" borderId="61" xfId="1" applyFont="1" applyFill="1" applyBorder="1"/>
    <xf numFmtId="166" fontId="21" fillId="3" borderId="62" xfId="1" applyNumberFormat="1" applyFont="1" applyFill="1" applyBorder="1" applyAlignment="1">
      <alignment horizontal="center" vertical="center"/>
    </xf>
    <xf numFmtId="166" fontId="20" fillId="3" borderId="62" xfId="1" applyNumberFormat="1" applyFont="1" applyFill="1" applyBorder="1" applyAlignment="1">
      <alignment horizontal="center" vertical="center"/>
    </xf>
    <xf numFmtId="166" fontId="20" fillId="3" borderId="62" xfId="0" applyNumberFormat="1" applyFont="1" applyFill="1" applyBorder="1" applyAlignment="1">
      <alignment horizontal="center" vertical="center"/>
    </xf>
    <xf numFmtId="166" fontId="20" fillId="3" borderId="63" xfId="0" applyNumberFormat="1" applyFont="1" applyFill="1" applyBorder="1" applyAlignment="1">
      <alignment horizontal="center" vertical="center"/>
    </xf>
    <xf numFmtId="0" fontId="7" fillId="0" borderId="0" xfId="0" applyFont="1" applyAlignment="1">
      <alignment horizontal="right" readingOrder="2"/>
    </xf>
    <xf numFmtId="0" fontId="7" fillId="0" borderId="0" xfId="0" applyFont="1" applyBorder="1" applyAlignment="1">
      <alignment horizontal="right" readingOrder="2"/>
    </xf>
    <xf numFmtId="0" fontId="3" fillId="0" borderId="37" xfId="0" applyFont="1" applyBorder="1" applyAlignment="1">
      <alignment horizontal="center" vertical="center" wrapText="1"/>
    </xf>
    <xf numFmtId="0" fontId="4" fillId="0" borderId="31" xfId="0" applyFont="1" applyBorder="1" applyAlignment="1">
      <alignment horizontal="center" vertical="center"/>
    </xf>
    <xf numFmtId="0" fontId="3" fillId="0" borderId="32" xfId="0" applyFont="1" applyBorder="1" applyAlignment="1">
      <alignment horizontal="center" vertical="center"/>
    </xf>
    <xf numFmtId="1" fontId="4" fillId="0" borderId="16" xfId="0" applyNumberFormat="1" applyFont="1" applyBorder="1" applyAlignment="1">
      <alignment horizontal="center"/>
    </xf>
    <xf numFmtId="0" fontId="4" fillId="0" borderId="31" xfId="0" applyFont="1" applyBorder="1" applyAlignment="1">
      <alignment horizontal="center" vertical="center" wrapText="1"/>
    </xf>
    <xf numFmtId="165" fontId="18" fillId="3" borderId="16" xfId="1" applyNumberFormat="1" applyFont="1" applyFill="1" applyBorder="1" applyAlignment="1">
      <alignment horizontal="center"/>
    </xf>
    <xf numFmtId="165" fontId="4" fillId="3" borderId="16" xfId="1" applyNumberFormat="1" applyFont="1" applyFill="1" applyBorder="1" applyAlignment="1">
      <alignment horizontal="center"/>
    </xf>
    <xf numFmtId="165" fontId="20" fillId="3" borderId="16" xfId="0" applyNumberFormat="1" applyFont="1" applyFill="1" applyBorder="1" applyAlignment="1">
      <alignment horizontal="center" vertical="center"/>
    </xf>
    <xf numFmtId="165" fontId="20" fillId="3" borderId="17" xfId="0" applyNumberFormat="1" applyFont="1" applyFill="1" applyBorder="1" applyAlignment="1">
      <alignment horizontal="center" vertical="center"/>
    </xf>
    <xf numFmtId="0" fontId="7" fillId="0" borderId="0" xfId="0" applyFont="1" applyAlignment="1">
      <alignment horizontal="right" readingOrder="2"/>
    </xf>
    <xf numFmtId="0" fontId="4" fillId="0" borderId="13" xfId="0" applyFont="1" applyBorder="1" applyAlignment="1">
      <alignment horizontal="center"/>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right" wrapText="1" readingOrder="2"/>
    </xf>
    <xf numFmtId="1" fontId="4" fillId="4" borderId="16" xfId="0" applyNumberFormat="1" applyFont="1" applyFill="1" applyBorder="1" applyAlignment="1">
      <alignment horizontal="center"/>
    </xf>
    <xf numFmtId="1" fontId="4" fillId="0" borderId="16" xfId="0" applyNumberFormat="1"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3" fillId="0" borderId="32" xfId="0" applyFont="1" applyBorder="1" applyAlignment="1">
      <alignment horizontal="center" vertical="center" wrapText="1"/>
    </xf>
    <xf numFmtId="172" fontId="7" fillId="0" borderId="0" xfId="0" applyNumberFormat="1" applyFont="1" applyBorder="1" applyAlignment="1">
      <alignment horizontal="right" readingOrder="2"/>
    </xf>
    <xf numFmtId="174" fontId="7" fillId="0" borderId="0" xfId="0" applyNumberFormat="1" applyFont="1" applyBorder="1" applyAlignment="1">
      <alignment horizontal="right" readingOrder="2"/>
    </xf>
    <xf numFmtId="177" fontId="7" fillId="0" borderId="0" xfId="0" applyNumberFormat="1" applyFont="1" applyBorder="1" applyAlignment="1">
      <alignment horizontal="right" readingOrder="2"/>
    </xf>
    <xf numFmtId="165" fontId="7" fillId="0" borderId="0" xfId="0" applyNumberFormat="1" applyFont="1" applyBorder="1" applyAlignment="1">
      <alignment horizontal="right" readingOrder="2"/>
    </xf>
    <xf numFmtId="173" fontId="7" fillId="0" borderId="0" xfId="0" applyNumberFormat="1" applyFont="1" applyBorder="1" applyAlignment="1">
      <alignment horizontal="right" readingOrder="2"/>
    </xf>
    <xf numFmtId="178" fontId="7" fillId="0" borderId="0" xfId="0" applyNumberFormat="1" applyFont="1" applyAlignment="1">
      <alignment horizontal="right" wrapText="1" readingOrder="2"/>
    </xf>
    <xf numFmtId="179" fontId="7" fillId="0" borderId="0" xfId="0" applyNumberFormat="1" applyFont="1" applyAlignment="1">
      <alignment horizontal="right" wrapText="1" readingOrder="2"/>
    </xf>
    <xf numFmtId="0" fontId="0" fillId="0" borderId="0" xfId="0" applyAlignment="1">
      <alignment horizontal="center" vertical="center"/>
    </xf>
    <xf numFmtId="2" fontId="0" fillId="0" borderId="0" xfId="0" applyNumberFormat="1" applyAlignment="1">
      <alignment horizontal="center" vertical="center"/>
    </xf>
    <xf numFmtId="165" fontId="0" fillId="0" borderId="0" xfId="0" applyNumberFormat="1" applyAlignment="1"/>
    <xf numFmtId="1" fontId="0" fillId="0" borderId="0" xfId="0" applyNumberFormat="1" applyAlignment="1"/>
    <xf numFmtId="165" fontId="1" fillId="0" borderId="0" xfId="0" applyNumberFormat="1" applyFont="1" applyAlignment="1">
      <alignment horizontal="center" vertical="center"/>
    </xf>
    <xf numFmtId="1" fontId="1" fillId="0" borderId="0" xfId="0" applyNumberFormat="1" applyFont="1" applyAlignment="1">
      <alignment horizontal="center" vertical="center"/>
    </xf>
    <xf numFmtId="170" fontId="1" fillId="0" borderId="0" xfId="0" applyNumberFormat="1" applyFont="1" applyAlignment="1">
      <alignment horizontal="center" vertical="center"/>
    </xf>
    <xf numFmtId="170" fontId="4" fillId="0" borderId="0" xfId="0" applyNumberFormat="1" applyFont="1" applyFill="1" applyBorder="1"/>
    <xf numFmtId="0" fontId="4" fillId="0" borderId="17" xfId="0" applyFont="1" applyBorder="1" applyAlignment="1">
      <alignment horizontal="center" vertical="center"/>
    </xf>
    <xf numFmtId="0" fontId="7" fillId="0" borderId="0" xfId="0" applyFont="1" applyAlignment="1">
      <alignment horizontal="right" readingOrder="2"/>
    </xf>
    <xf numFmtId="0" fontId="4" fillId="0" borderId="13" xfId="0" applyFont="1" applyBorder="1" applyAlignment="1">
      <alignment horizont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174" fontId="7" fillId="0" borderId="0" xfId="0" applyNumberFormat="1" applyFont="1" applyAlignment="1">
      <alignment horizontal="right" readingOrder="2"/>
    </xf>
    <xf numFmtId="0" fontId="7" fillId="0" borderId="0" xfId="0" applyFont="1" applyBorder="1" applyAlignment="1">
      <alignment horizontal="right" readingOrder="2"/>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34" fillId="0" borderId="31" xfId="0" applyFont="1" applyBorder="1" applyAlignment="1">
      <alignment horizontal="center" vertical="center" wrapText="1"/>
    </xf>
    <xf numFmtId="0" fontId="4" fillId="0" borderId="31" xfId="0" applyFont="1" applyFill="1" applyBorder="1" applyAlignment="1">
      <alignment horizontal="center" vertical="center" wrapText="1"/>
    </xf>
    <xf numFmtId="0" fontId="8" fillId="0" borderId="31" xfId="0" applyFont="1" applyBorder="1" applyAlignment="1">
      <alignment horizontal="center" vertical="center"/>
    </xf>
    <xf numFmtId="0" fontId="6" fillId="0" borderId="31" xfId="0" applyFont="1" applyBorder="1" applyAlignment="1">
      <alignment horizontal="center" vertical="center"/>
    </xf>
    <xf numFmtId="0" fontId="5" fillId="2" borderId="33" xfId="0" applyFont="1" applyFill="1" applyBorder="1"/>
    <xf numFmtId="0" fontId="7" fillId="0" borderId="0" xfId="0" applyFont="1" applyAlignment="1">
      <alignment horizontal="right" readingOrder="2"/>
    </xf>
    <xf numFmtId="0" fontId="3" fillId="0" borderId="31" xfId="0" applyFont="1" applyBorder="1" applyAlignment="1">
      <alignment horizontal="center" vertical="center" wrapText="1"/>
    </xf>
    <xf numFmtId="0" fontId="7" fillId="0" borderId="0" xfId="0" applyFont="1" applyBorder="1" applyAlignment="1">
      <alignment horizontal="right" readingOrder="2"/>
    </xf>
    <xf numFmtId="0" fontId="3" fillId="0" borderId="31"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Alignment="1">
      <alignment horizontal="right" vertical="center" readingOrder="2"/>
    </xf>
    <xf numFmtId="0" fontId="4" fillId="0" borderId="32" xfId="0" applyFont="1" applyBorder="1" applyAlignment="1">
      <alignment horizontal="center" vertical="center"/>
    </xf>
    <xf numFmtId="0" fontId="4" fillId="0" borderId="31"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7" fillId="0" borderId="7" xfId="0" applyFont="1" applyBorder="1" applyAlignment="1">
      <alignment horizontal="center" vertical="center" readingOrder="2"/>
    </xf>
    <xf numFmtId="0" fontId="6" fillId="0" borderId="0" xfId="0" applyFont="1" applyBorder="1" applyAlignment="1" applyProtection="1">
      <alignment horizontal="center" readingOrder="2"/>
      <protection locked="0"/>
    </xf>
    <xf numFmtId="0" fontId="2"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3" fillId="0" borderId="53" xfId="0" applyFont="1" applyBorder="1" applyAlignment="1">
      <alignment horizontal="right" wrapText="1"/>
    </xf>
    <xf numFmtId="0" fontId="3" fillId="0" borderId="24" xfId="0" applyFont="1" applyBorder="1" applyAlignment="1">
      <alignment horizontal="right" wrapText="1"/>
    </xf>
    <xf numFmtId="0" fontId="3" fillId="0" borderId="52" xfId="0" applyFont="1" applyBorder="1" applyAlignment="1">
      <alignment horizontal="right" wrapText="1"/>
    </xf>
    <xf numFmtId="0" fontId="7" fillId="0" borderId="0" xfId="0" applyFont="1" applyAlignment="1">
      <alignment horizontal="right" readingOrder="2"/>
    </xf>
    <xf numFmtId="0" fontId="4" fillId="0" borderId="27" xfId="0" applyFont="1" applyBorder="1" applyAlignment="1">
      <alignment horizontal="right" wrapText="1"/>
    </xf>
    <xf numFmtId="0" fontId="4" fillId="0" borderId="30" xfId="0" applyFont="1" applyBorder="1" applyAlignment="1">
      <alignment horizontal="right"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0" fillId="0" borderId="0" xfId="0" applyFont="1" applyAlignment="1">
      <alignment horizontal="right" readingOrder="2"/>
    </xf>
    <xf numFmtId="0" fontId="7" fillId="0" borderId="0" xfId="0" applyFont="1" applyAlignment="1">
      <alignment horizontal="center"/>
    </xf>
    <xf numFmtId="0" fontId="4" fillId="0" borderId="27" xfId="0" applyFont="1" applyBorder="1" applyAlignment="1">
      <alignment horizontal="center"/>
    </xf>
    <xf numFmtId="0" fontId="4" fillId="0" borderId="30" xfId="0" applyFont="1" applyBorder="1" applyAlignment="1">
      <alignment horizontal="center"/>
    </xf>
    <xf numFmtId="0" fontId="7" fillId="0" borderId="13" xfId="0" applyFont="1" applyBorder="1" applyAlignment="1">
      <alignment horizontal="center"/>
    </xf>
    <xf numFmtId="0" fontId="4" fillId="0" borderId="13" xfId="0" applyFont="1" applyBorder="1" applyAlignment="1">
      <alignment horizontal="center"/>
    </xf>
    <xf numFmtId="0" fontId="7" fillId="0" borderId="0" xfId="0" applyFont="1" applyBorder="1" applyAlignment="1">
      <alignment horizontal="right" readingOrder="2"/>
    </xf>
    <xf numFmtId="0" fontId="7" fillId="0" borderId="2" xfId="0" applyFont="1" applyBorder="1" applyAlignment="1">
      <alignment horizontal="right" readingOrder="2"/>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34" xfId="0" applyFont="1" applyBorder="1" applyAlignment="1">
      <alignment horizontal="right"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7" fillId="0" borderId="25" xfId="0" applyFont="1" applyBorder="1" applyAlignment="1">
      <alignment horizontal="center"/>
    </xf>
    <xf numFmtId="0" fontId="7" fillId="0" borderId="24" xfId="0" applyFont="1" applyBorder="1" applyAlignment="1">
      <alignment horizontal="center"/>
    </xf>
    <xf numFmtId="0" fontId="7" fillId="0" borderId="26" xfId="0" applyFont="1" applyBorder="1" applyAlignment="1">
      <alignment horizontal="center"/>
    </xf>
    <xf numFmtId="0" fontId="3" fillId="0" borderId="32" xfId="0" applyFont="1" applyBorder="1" applyAlignment="1">
      <alignment horizontal="center" vertical="center"/>
    </xf>
    <xf numFmtId="0" fontId="4" fillId="0" borderId="34" xfId="0" applyFont="1" applyBorder="1" applyAlignment="1">
      <alignment horizontal="center"/>
    </xf>
    <xf numFmtId="0" fontId="3" fillId="0" borderId="29"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7" fillId="0" borderId="0" xfId="1" applyFont="1" applyAlignment="1">
      <alignment horizontal="right" readingOrder="2"/>
    </xf>
    <xf numFmtId="0" fontId="1" fillId="0" borderId="27" xfId="1" applyFont="1" applyBorder="1" applyAlignment="1">
      <alignment horizontal="right" wrapText="1"/>
    </xf>
    <xf numFmtId="0" fontId="1" fillId="0" borderId="30" xfId="1" applyFont="1" applyBorder="1" applyAlignment="1">
      <alignment horizontal="right" wrapText="1"/>
    </xf>
    <xf numFmtId="0" fontId="3" fillId="0" borderId="28" xfId="1" applyFont="1" applyBorder="1" applyAlignment="1">
      <alignment horizontal="center" vertical="center"/>
    </xf>
    <xf numFmtId="0" fontId="3" fillId="0" borderId="31" xfId="1" applyFont="1" applyBorder="1" applyAlignment="1">
      <alignment horizontal="center" vertical="center"/>
    </xf>
    <xf numFmtId="0" fontId="3" fillId="0" borderId="29" xfId="1" applyFont="1" applyBorder="1" applyAlignment="1">
      <alignment horizontal="center" vertical="center"/>
    </xf>
    <xf numFmtId="0" fontId="7" fillId="0" borderId="2" xfId="1" applyFont="1" applyBorder="1" applyAlignment="1">
      <alignment horizontal="right" readingOrder="2"/>
    </xf>
    <xf numFmtId="0" fontId="7" fillId="0" borderId="0" xfId="1" applyFont="1" applyBorder="1" applyAlignment="1">
      <alignment horizontal="right" readingOrder="2"/>
    </xf>
    <xf numFmtId="0" fontId="4" fillId="0" borderId="30" xfId="0" applyFont="1" applyBorder="1" applyAlignment="1">
      <alignment horizontal="right"/>
    </xf>
    <xf numFmtId="0" fontId="40" fillId="0" borderId="2" xfId="0" applyFont="1" applyBorder="1" applyAlignment="1">
      <alignment horizontal="right" readingOrder="2"/>
    </xf>
    <xf numFmtId="0" fontId="7" fillId="0" borderId="0" xfId="0" applyFont="1" applyAlignment="1">
      <alignment horizontal="right" vertical="top" wrapText="1" readingOrder="2"/>
    </xf>
    <xf numFmtId="0" fontId="3" fillId="0" borderId="33" xfId="0" applyFont="1" applyBorder="1" applyAlignment="1">
      <alignment horizontal="center" vertical="center"/>
    </xf>
    <xf numFmtId="0" fontId="7" fillId="0" borderId="2" xfId="0" applyFont="1" applyBorder="1" applyAlignment="1">
      <alignment horizontal="right"/>
    </xf>
    <xf numFmtId="0" fontId="7" fillId="0" borderId="0" xfId="0" applyFont="1" applyAlignment="1">
      <alignment horizontal="right" vertical="center" wrapText="1" readingOrder="2"/>
    </xf>
    <xf numFmtId="0" fontId="6" fillId="2" borderId="9" xfId="0" applyFont="1" applyFill="1" applyBorder="1" applyAlignment="1">
      <alignment horizontal="right"/>
    </xf>
    <xf numFmtId="0" fontId="6" fillId="2" borderId="10" xfId="0" applyFont="1" applyFill="1" applyBorder="1" applyAlignment="1">
      <alignment horizontal="right"/>
    </xf>
    <xf numFmtId="0" fontId="7" fillId="0" borderId="0" xfId="0" applyFont="1" applyAlignment="1">
      <alignment horizontal="right" vertical="center" readingOrder="2"/>
    </xf>
    <xf numFmtId="0" fontId="3" fillId="0" borderId="32" xfId="0" applyFont="1" applyBorder="1" applyAlignment="1">
      <alignment horizontal="center"/>
    </xf>
    <xf numFmtId="0" fontId="3" fillId="0" borderId="37" xfId="0" applyFont="1" applyBorder="1" applyAlignment="1">
      <alignment horizontal="center" vertical="center"/>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0" xfId="0" applyFont="1" applyFill="1" applyBorder="1" applyAlignment="1">
      <alignment horizontal="right" readingOrder="2"/>
    </xf>
    <xf numFmtId="0" fontId="3" fillId="0" borderId="13" xfId="0" applyFont="1" applyBorder="1" applyAlignment="1">
      <alignment horizontal="center" vertical="center" wrapText="1"/>
    </xf>
    <xf numFmtId="0" fontId="3" fillId="0" borderId="19" xfId="0" applyFont="1" applyBorder="1" applyAlignment="1">
      <alignment horizontal="center" vertical="center"/>
    </xf>
    <xf numFmtId="0" fontId="4" fillId="2" borderId="10" xfId="0" applyFont="1" applyFill="1" applyBorder="1" applyAlignment="1">
      <alignment horizontal="right"/>
    </xf>
    <xf numFmtId="0" fontId="7" fillId="0" borderId="0" xfId="0" applyFont="1" applyAlignment="1">
      <alignment horizontal="right" wrapText="1" readingOrder="2"/>
    </xf>
    <xf numFmtId="1" fontId="4" fillId="4" borderId="55" xfId="0" applyNumberFormat="1" applyFont="1" applyFill="1" applyBorder="1" applyAlignment="1">
      <alignment horizontal="center"/>
    </xf>
    <xf numFmtId="1" fontId="4" fillId="4" borderId="46" xfId="0" applyNumberFormat="1" applyFont="1" applyFill="1" applyBorder="1" applyAlignment="1">
      <alignment horizontal="center"/>
    </xf>
    <xf numFmtId="1" fontId="4" fillId="3" borderId="31" xfId="0" applyNumberFormat="1" applyFont="1" applyFill="1" applyBorder="1" applyAlignment="1">
      <alignment horizontal="center"/>
    </xf>
    <xf numFmtId="0" fontId="2" fillId="2" borderId="38" xfId="0" applyFont="1" applyFill="1" applyBorder="1" applyAlignment="1">
      <alignment horizontal="right"/>
    </xf>
    <xf numFmtId="0" fontId="2" fillId="2" borderId="32" xfId="0" applyFont="1" applyFill="1" applyBorder="1" applyAlignment="1">
      <alignment horizontal="right"/>
    </xf>
    <xf numFmtId="1" fontId="4" fillId="0" borderId="55" xfId="0" applyNumberFormat="1" applyFont="1" applyBorder="1" applyAlignment="1">
      <alignment horizontal="center"/>
    </xf>
    <xf numFmtId="1" fontId="4" fillId="0" borderId="46" xfId="0" applyNumberFormat="1" applyFont="1" applyBorder="1" applyAlignment="1">
      <alignment horizontal="center"/>
    </xf>
    <xf numFmtId="0" fontId="4" fillId="0" borderId="55" xfId="0" applyFont="1" applyBorder="1" applyAlignment="1">
      <alignment horizontal="center"/>
    </xf>
    <xf numFmtId="0" fontId="4" fillId="0" borderId="46" xfId="0" applyFont="1" applyBorder="1" applyAlignment="1">
      <alignment horizontal="center"/>
    </xf>
    <xf numFmtId="0" fontId="4" fillId="0" borderId="32" xfId="0" applyFont="1" applyBorder="1" applyAlignment="1">
      <alignment horizontal="center" vertical="center"/>
    </xf>
    <xf numFmtId="1" fontId="4" fillId="0" borderId="25" xfId="0" applyNumberFormat="1" applyFont="1" applyBorder="1" applyAlignment="1">
      <alignment horizontal="center"/>
    </xf>
    <xf numFmtId="1" fontId="4" fillId="0" borderId="26" xfId="0" applyNumberFormat="1" applyFont="1" applyBorder="1" applyAlignment="1">
      <alignment horizontal="center"/>
    </xf>
    <xf numFmtId="0" fontId="4" fillId="0" borderId="12" xfId="0" applyFont="1" applyBorder="1" applyAlignment="1">
      <alignment horizontal="right" wrapText="1"/>
    </xf>
    <xf numFmtId="0" fontId="4" fillId="0" borderId="18" xfId="0" applyFont="1" applyBorder="1" applyAlignment="1">
      <alignment horizontal="right"/>
    </xf>
    <xf numFmtId="0" fontId="2" fillId="2" borderId="9" xfId="0" applyFont="1" applyFill="1" applyBorder="1" applyAlignment="1">
      <alignment horizontal="right"/>
    </xf>
    <xf numFmtId="0" fontId="2" fillId="2" borderId="10" xfId="0" applyFont="1" applyFill="1" applyBorder="1" applyAlignment="1">
      <alignment horizontal="right"/>
    </xf>
    <xf numFmtId="0" fontId="7" fillId="0" borderId="0" xfId="0" applyFont="1" applyAlignment="1">
      <alignment horizontal="right" vertical="top" readingOrder="2"/>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7" fillId="0" borderId="2" xfId="0" applyFont="1" applyBorder="1" applyAlignment="1">
      <alignment horizontal="right" vertical="center" readingOrder="2"/>
    </xf>
    <xf numFmtId="0" fontId="3" fillId="0" borderId="32" xfId="0" applyFont="1" applyBorder="1" applyAlignment="1">
      <alignment horizontal="center" vertical="center" wrapText="1"/>
    </xf>
    <xf numFmtId="0" fontId="3" fillId="0" borderId="36" xfId="0" applyFont="1" applyBorder="1" applyAlignment="1">
      <alignment horizontal="center" vertical="center"/>
    </xf>
    <xf numFmtId="0" fontId="0" fillId="0" borderId="10" xfId="0" applyBorder="1"/>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7" fillId="0" borderId="0" xfId="0" applyFont="1" applyBorder="1" applyAlignment="1">
      <alignment horizontal="right" vertical="center" wrapText="1" readingOrder="2"/>
    </xf>
    <xf numFmtId="0" fontId="3" fillId="0" borderId="29" xfId="0" applyFont="1" applyBorder="1" applyAlignment="1">
      <alignment horizontal="center" wrapText="1"/>
    </xf>
    <xf numFmtId="0" fontId="3" fillId="0" borderId="37" xfId="0" applyFont="1" applyBorder="1" applyAlignment="1">
      <alignment horizontal="center"/>
    </xf>
    <xf numFmtId="165" fontId="7" fillId="0" borderId="13" xfId="0" applyNumberFormat="1" applyFont="1" applyBorder="1" applyAlignment="1">
      <alignment horizontal="center" vertical="center"/>
    </xf>
    <xf numFmtId="0" fontId="3" fillId="0" borderId="28"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7" fillId="0" borderId="2" xfId="0" applyFont="1" applyBorder="1" applyAlignment="1">
      <alignment horizontal="right" wrapText="1" readingOrder="2"/>
    </xf>
    <xf numFmtId="166" fontId="7" fillId="0" borderId="0" xfId="0" applyNumberFormat="1" applyFont="1" applyAlignment="1">
      <alignment horizontal="right" vertical="center" readingOrder="2"/>
    </xf>
    <xf numFmtId="0" fontId="2" fillId="2" borderId="10" xfId="0" applyFont="1" applyFill="1" applyBorder="1" applyAlignment="1">
      <alignment horizontal="center"/>
    </xf>
    <xf numFmtId="0" fontId="3" fillId="0" borderId="28" xfId="0" applyFont="1" applyBorder="1" applyAlignment="1">
      <alignment horizontal="center" wrapText="1"/>
    </xf>
    <xf numFmtId="0" fontId="3" fillId="0" borderId="31" xfId="0" applyFont="1" applyBorder="1" applyAlignment="1">
      <alignment horizontal="center"/>
    </xf>
    <xf numFmtId="0" fontId="3" fillId="0" borderId="37" xfId="0" applyFont="1" applyBorder="1" applyAlignment="1">
      <alignment horizontal="center" wrapText="1"/>
    </xf>
    <xf numFmtId="165" fontId="4" fillId="3" borderId="31" xfId="0" applyNumberFormat="1" applyFont="1" applyFill="1" applyBorder="1" applyAlignment="1">
      <alignment horizontal="center" vertical="center"/>
    </xf>
    <xf numFmtId="165" fontId="4" fillId="3" borderId="37" xfId="0" applyNumberFormat="1" applyFont="1" applyFill="1" applyBorder="1" applyAlignment="1">
      <alignment horizontal="center" vertical="center"/>
    </xf>
    <xf numFmtId="165" fontId="4" fillId="0" borderId="44" xfId="0" applyNumberFormat="1" applyFont="1" applyFill="1" applyBorder="1" applyAlignment="1">
      <alignment horizontal="center" vertical="center"/>
    </xf>
    <xf numFmtId="165" fontId="4" fillId="0" borderId="45" xfId="0" applyNumberFormat="1" applyFont="1" applyFill="1" applyBorder="1" applyAlignment="1">
      <alignment horizontal="center" vertical="center"/>
    </xf>
    <xf numFmtId="165" fontId="4" fillId="3" borderId="46" xfId="0" applyNumberFormat="1" applyFont="1" applyFill="1" applyBorder="1" applyAlignment="1">
      <alignment horizontal="center" vertical="center"/>
    </xf>
    <xf numFmtId="165" fontId="4" fillId="3" borderId="19"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165" fontId="42" fillId="0" borderId="0" xfId="0" applyNumberFormat="1" applyFont="1" applyAlignment="1">
      <alignment horizontal="center" vertical="center"/>
    </xf>
    <xf numFmtId="165" fontId="42" fillId="0" borderId="54" xfId="0" applyNumberFormat="1"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669900"/>
      <color rgb="FFFFFFCC"/>
      <color rgb="FFCCFFCC"/>
      <color rgb="FF000000"/>
      <color rgb="FFFFF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733425</xdr:colOff>
      <xdr:row>26</xdr:row>
      <xdr:rowOff>66675</xdr:rowOff>
    </xdr:from>
    <xdr:to>
      <xdr:col>4</xdr:col>
      <xdr:colOff>841425</xdr:colOff>
      <xdr:row>26</xdr:row>
      <xdr:rowOff>174675</xdr:rowOff>
    </xdr:to>
    <xdr:sp macro="" textlink="">
      <xdr:nvSpPr>
        <xdr:cNvPr id="2" name="Rectangle 1"/>
        <xdr:cNvSpPr/>
      </xdr:nvSpPr>
      <xdr:spPr>
        <a:xfrm>
          <a:off x="11234743800" y="2971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4</xdr:col>
      <xdr:colOff>738676</xdr:colOff>
      <xdr:row>25</xdr:row>
      <xdr:rowOff>76200</xdr:rowOff>
    </xdr:from>
    <xdr:to>
      <xdr:col>4</xdr:col>
      <xdr:colOff>828676</xdr:colOff>
      <xdr:row>25</xdr:row>
      <xdr:rowOff>166200</xdr:rowOff>
    </xdr:to>
    <xdr:sp macro="" textlink="">
      <xdr:nvSpPr>
        <xdr:cNvPr id="4" name="5-Point Star 3"/>
        <xdr:cNvSpPr/>
      </xdr:nvSpPr>
      <xdr:spPr>
        <a:xfrm>
          <a:off x="11234756549" y="2743200"/>
          <a:ext cx="90000" cy="90000"/>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6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819150</xdr:colOff>
      <xdr:row>25</xdr:row>
      <xdr:rowOff>66675</xdr:rowOff>
    </xdr:from>
    <xdr:to>
      <xdr:col>1</xdr:col>
      <xdr:colOff>927150</xdr:colOff>
      <xdr:row>25</xdr:row>
      <xdr:rowOff>174675</xdr:rowOff>
    </xdr:to>
    <xdr:sp macro="" textlink="">
      <xdr:nvSpPr>
        <xdr:cNvPr id="2" name="Rectangle 1"/>
        <xdr:cNvSpPr/>
      </xdr:nvSpPr>
      <xdr:spPr>
        <a:xfrm>
          <a:off x="11235972525" y="6410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857249</xdr:colOff>
      <xdr:row>23</xdr:row>
      <xdr:rowOff>38099</xdr:rowOff>
    </xdr:from>
    <xdr:to>
      <xdr:col>1</xdr:col>
      <xdr:colOff>962023</xdr:colOff>
      <xdr:row>23</xdr:row>
      <xdr:rowOff>152400</xdr:rowOff>
    </xdr:to>
    <xdr:sp macro="" textlink="">
      <xdr:nvSpPr>
        <xdr:cNvPr id="3" name="Rectangle 2"/>
        <xdr:cNvSpPr/>
      </xdr:nvSpPr>
      <xdr:spPr>
        <a:xfrm>
          <a:off x="11235937652" y="5905499"/>
          <a:ext cx="104774" cy="11430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400050</xdr:colOff>
      <xdr:row>11</xdr:row>
      <xdr:rowOff>66675</xdr:rowOff>
    </xdr:from>
    <xdr:to>
      <xdr:col>1</xdr:col>
      <xdr:colOff>508050</xdr:colOff>
      <xdr:row>11</xdr:row>
      <xdr:rowOff>174675</xdr:rowOff>
    </xdr:to>
    <xdr:sp macro="" textlink="">
      <xdr:nvSpPr>
        <xdr:cNvPr id="4" name="Rectangle 3"/>
        <xdr:cNvSpPr/>
      </xdr:nvSpPr>
      <xdr:spPr>
        <a:xfrm>
          <a:off x="11236391625" y="30670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381000</xdr:colOff>
      <xdr:row>10</xdr:row>
      <xdr:rowOff>57150</xdr:rowOff>
    </xdr:from>
    <xdr:to>
      <xdr:col>1</xdr:col>
      <xdr:colOff>489000</xdr:colOff>
      <xdr:row>10</xdr:row>
      <xdr:rowOff>165150</xdr:rowOff>
    </xdr:to>
    <xdr:sp macro="" textlink="">
      <xdr:nvSpPr>
        <xdr:cNvPr id="2" name="Rectangle 1"/>
        <xdr:cNvSpPr/>
      </xdr:nvSpPr>
      <xdr:spPr>
        <a:xfrm>
          <a:off x="11236410675" y="27527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17</xdr:row>
      <xdr:rowOff>57150</xdr:rowOff>
    </xdr:from>
    <xdr:to>
      <xdr:col>1</xdr:col>
      <xdr:colOff>479475</xdr:colOff>
      <xdr:row>17</xdr:row>
      <xdr:rowOff>165150</xdr:rowOff>
    </xdr:to>
    <xdr:sp macro="" textlink="">
      <xdr:nvSpPr>
        <xdr:cNvPr id="3" name="Rectangle 2"/>
        <xdr:cNvSpPr/>
      </xdr:nvSpPr>
      <xdr:spPr>
        <a:xfrm>
          <a:off x="11236420200" y="44291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352425</xdr:colOff>
      <xdr:row>6</xdr:row>
      <xdr:rowOff>57150</xdr:rowOff>
    </xdr:from>
    <xdr:to>
      <xdr:col>1</xdr:col>
      <xdr:colOff>460425</xdr:colOff>
      <xdr:row>6</xdr:row>
      <xdr:rowOff>165150</xdr:rowOff>
    </xdr:to>
    <xdr:sp macro="" textlink="">
      <xdr:nvSpPr>
        <xdr:cNvPr id="2" name="Rectangle 1"/>
        <xdr:cNvSpPr/>
      </xdr:nvSpPr>
      <xdr:spPr>
        <a:xfrm>
          <a:off x="11232172050" y="1857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2172050" y="20859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8</xdr:row>
      <xdr:rowOff>57150</xdr:rowOff>
    </xdr:from>
    <xdr:to>
      <xdr:col>1</xdr:col>
      <xdr:colOff>460425</xdr:colOff>
      <xdr:row>8</xdr:row>
      <xdr:rowOff>165150</xdr:rowOff>
    </xdr:to>
    <xdr:sp macro="" textlink="">
      <xdr:nvSpPr>
        <xdr:cNvPr id="4" name="Rectangle 3"/>
        <xdr:cNvSpPr/>
      </xdr:nvSpPr>
      <xdr:spPr>
        <a:xfrm>
          <a:off x="11232172050"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435712</xdr:colOff>
      <xdr:row>13</xdr:row>
      <xdr:rowOff>94230</xdr:rowOff>
    </xdr:from>
    <xdr:to>
      <xdr:col>6</xdr:col>
      <xdr:colOff>481431</xdr:colOff>
      <xdr:row>13</xdr:row>
      <xdr:rowOff>139949</xdr:rowOff>
    </xdr:to>
    <xdr:sp macro="" textlink="">
      <xdr:nvSpPr>
        <xdr:cNvPr id="5" name="5-Point Star 4"/>
        <xdr:cNvSpPr/>
      </xdr:nvSpPr>
      <xdr:spPr>
        <a:xfrm>
          <a:off x="11228960169" y="357085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436564</xdr:colOff>
      <xdr:row>14</xdr:row>
      <xdr:rowOff>99217</xdr:rowOff>
    </xdr:from>
    <xdr:to>
      <xdr:col>6</xdr:col>
      <xdr:colOff>482283</xdr:colOff>
      <xdr:row>14</xdr:row>
      <xdr:rowOff>144936</xdr:rowOff>
    </xdr:to>
    <xdr:sp macro="" textlink="">
      <xdr:nvSpPr>
        <xdr:cNvPr id="6" name="5-Point Star 5"/>
        <xdr:cNvSpPr/>
      </xdr:nvSpPr>
      <xdr:spPr>
        <a:xfrm>
          <a:off x="11228959317" y="3813967"/>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1</xdr:col>
      <xdr:colOff>352425</xdr:colOff>
      <xdr:row>5</xdr:row>
      <xdr:rowOff>57150</xdr:rowOff>
    </xdr:from>
    <xdr:to>
      <xdr:col>1</xdr:col>
      <xdr:colOff>460425</xdr:colOff>
      <xdr:row>5</xdr:row>
      <xdr:rowOff>165150</xdr:rowOff>
    </xdr:to>
    <xdr:sp macro="" textlink="">
      <xdr:nvSpPr>
        <xdr:cNvPr id="7" name="Rectangle 6"/>
        <xdr:cNvSpPr/>
      </xdr:nvSpPr>
      <xdr:spPr>
        <a:xfrm>
          <a:off x="11232172050" y="16192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11</xdr:row>
      <xdr:rowOff>57150</xdr:rowOff>
    </xdr:from>
    <xdr:to>
      <xdr:col>1</xdr:col>
      <xdr:colOff>469950</xdr:colOff>
      <xdr:row>11</xdr:row>
      <xdr:rowOff>165150</xdr:rowOff>
    </xdr:to>
    <xdr:sp macro="" textlink="">
      <xdr:nvSpPr>
        <xdr:cNvPr id="8" name="Rectangle 7"/>
        <xdr:cNvSpPr/>
      </xdr:nvSpPr>
      <xdr:spPr>
        <a:xfrm>
          <a:off x="11232162525" y="30575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435712</xdr:colOff>
      <xdr:row>12</xdr:row>
      <xdr:rowOff>74386</xdr:rowOff>
    </xdr:from>
    <xdr:to>
      <xdr:col>6</xdr:col>
      <xdr:colOff>481431</xdr:colOff>
      <xdr:row>12</xdr:row>
      <xdr:rowOff>120105</xdr:rowOff>
    </xdr:to>
    <xdr:sp macro="" textlink="">
      <xdr:nvSpPr>
        <xdr:cNvPr id="9" name="5-Point Star 8"/>
        <xdr:cNvSpPr/>
      </xdr:nvSpPr>
      <xdr:spPr>
        <a:xfrm>
          <a:off x="11228960169" y="3312886"/>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436564</xdr:colOff>
      <xdr:row>15</xdr:row>
      <xdr:rowOff>89295</xdr:rowOff>
    </xdr:from>
    <xdr:to>
      <xdr:col>6</xdr:col>
      <xdr:colOff>482283</xdr:colOff>
      <xdr:row>15</xdr:row>
      <xdr:rowOff>135014</xdr:rowOff>
    </xdr:to>
    <xdr:sp macro="" textlink="">
      <xdr:nvSpPr>
        <xdr:cNvPr id="10" name="5-Point Star 9"/>
        <xdr:cNvSpPr/>
      </xdr:nvSpPr>
      <xdr:spPr>
        <a:xfrm>
          <a:off x="11228959317" y="4042170"/>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426642</xdr:colOff>
      <xdr:row>7</xdr:row>
      <xdr:rowOff>99217</xdr:rowOff>
    </xdr:from>
    <xdr:to>
      <xdr:col>6</xdr:col>
      <xdr:colOff>472361</xdr:colOff>
      <xdr:row>7</xdr:row>
      <xdr:rowOff>144936</xdr:rowOff>
    </xdr:to>
    <xdr:sp macro="" textlink="">
      <xdr:nvSpPr>
        <xdr:cNvPr id="11" name="5-Point Star 10"/>
        <xdr:cNvSpPr/>
      </xdr:nvSpPr>
      <xdr:spPr>
        <a:xfrm>
          <a:off x="11228969239" y="2137567"/>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358711</xdr:colOff>
      <xdr:row>6</xdr:row>
      <xdr:rowOff>58964</xdr:rowOff>
    </xdr:from>
    <xdr:to>
      <xdr:col>1</xdr:col>
      <xdr:colOff>466711</xdr:colOff>
      <xdr:row>6</xdr:row>
      <xdr:rowOff>166964</xdr:rowOff>
    </xdr:to>
    <xdr:sp macro="" textlink="">
      <xdr:nvSpPr>
        <xdr:cNvPr id="2" name="Rectangle 1"/>
        <xdr:cNvSpPr/>
      </xdr:nvSpPr>
      <xdr:spPr>
        <a:xfrm>
          <a:off x="11236042439" y="156391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378343</xdr:colOff>
      <xdr:row>7</xdr:row>
      <xdr:rowOff>50863</xdr:rowOff>
    </xdr:from>
    <xdr:to>
      <xdr:col>1</xdr:col>
      <xdr:colOff>486343</xdr:colOff>
      <xdr:row>7</xdr:row>
      <xdr:rowOff>158863</xdr:rowOff>
    </xdr:to>
    <xdr:sp macro="" textlink="">
      <xdr:nvSpPr>
        <xdr:cNvPr id="3" name="Rectangle 2"/>
        <xdr:cNvSpPr/>
      </xdr:nvSpPr>
      <xdr:spPr>
        <a:xfrm>
          <a:off x="11236022807" y="179393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368430</xdr:colOff>
      <xdr:row>8</xdr:row>
      <xdr:rowOff>70303</xdr:rowOff>
    </xdr:from>
    <xdr:to>
      <xdr:col>1</xdr:col>
      <xdr:colOff>476430</xdr:colOff>
      <xdr:row>8</xdr:row>
      <xdr:rowOff>178303</xdr:rowOff>
    </xdr:to>
    <xdr:sp macro="" textlink="">
      <xdr:nvSpPr>
        <xdr:cNvPr id="4" name="Rectangle 3"/>
        <xdr:cNvSpPr/>
      </xdr:nvSpPr>
      <xdr:spPr>
        <a:xfrm>
          <a:off x="11236032720" y="206102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387869</xdr:colOff>
      <xdr:row>5</xdr:row>
      <xdr:rowOff>58964</xdr:rowOff>
    </xdr:from>
    <xdr:to>
      <xdr:col>1</xdr:col>
      <xdr:colOff>495869</xdr:colOff>
      <xdr:row>5</xdr:row>
      <xdr:rowOff>166964</xdr:rowOff>
    </xdr:to>
    <xdr:sp macro="" textlink="">
      <xdr:nvSpPr>
        <xdr:cNvPr id="5" name="Rectangle 4"/>
        <xdr:cNvSpPr/>
      </xdr:nvSpPr>
      <xdr:spPr>
        <a:xfrm>
          <a:off x="11236013281" y="1325789"/>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363378</xdr:colOff>
      <xdr:row>11</xdr:row>
      <xdr:rowOff>66869</xdr:rowOff>
    </xdr:from>
    <xdr:to>
      <xdr:col>1</xdr:col>
      <xdr:colOff>471378</xdr:colOff>
      <xdr:row>11</xdr:row>
      <xdr:rowOff>174869</xdr:rowOff>
    </xdr:to>
    <xdr:sp macro="" textlink="">
      <xdr:nvSpPr>
        <xdr:cNvPr id="6" name="Rectangle 5"/>
        <xdr:cNvSpPr/>
      </xdr:nvSpPr>
      <xdr:spPr>
        <a:xfrm>
          <a:off x="11236037772" y="2771969"/>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361950</xdr:colOff>
      <xdr:row>26</xdr:row>
      <xdr:rowOff>47625</xdr:rowOff>
    </xdr:from>
    <xdr:to>
      <xdr:col>1</xdr:col>
      <xdr:colOff>469950</xdr:colOff>
      <xdr:row>26</xdr:row>
      <xdr:rowOff>155625</xdr:rowOff>
    </xdr:to>
    <xdr:sp macro="" textlink="">
      <xdr:nvSpPr>
        <xdr:cNvPr id="2" name="Rectangle 1"/>
        <xdr:cNvSpPr/>
      </xdr:nvSpPr>
      <xdr:spPr>
        <a:xfrm>
          <a:off x="11237458425" y="65817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47625</xdr:rowOff>
    </xdr:from>
    <xdr:to>
      <xdr:col>1</xdr:col>
      <xdr:colOff>469950</xdr:colOff>
      <xdr:row>10</xdr:row>
      <xdr:rowOff>155625</xdr:rowOff>
    </xdr:to>
    <xdr:sp macro="" textlink="">
      <xdr:nvSpPr>
        <xdr:cNvPr id="3" name="Rectangle 2"/>
        <xdr:cNvSpPr/>
      </xdr:nvSpPr>
      <xdr:spPr>
        <a:xfrm>
          <a:off x="11237458425" y="27527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12</xdr:row>
      <xdr:rowOff>47625</xdr:rowOff>
    </xdr:from>
    <xdr:to>
      <xdr:col>1</xdr:col>
      <xdr:colOff>469950</xdr:colOff>
      <xdr:row>12</xdr:row>
      <xdr:rowOff>155625</xdr:rowOff>
    </xdr:to>
    <xdr:sp macro="" textlink="">
      <xdr:nvSpPr>
        <xdr:cNvPr id="4" name="Rectangle 3"/>
        <xdr:cNvSpPr/>
      </xdr:nvSpPr>
      <xdr:spPr>
        <a:xfrm>
          <a:off x="11237458425" y="32385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47625</xdr:rowOff>
    </xdr:from>
    <xdr:to>
      <xdr:col>1</xdr:col>
      <xdr:colOff>469950</xdr:colOff>
      <xdr:row>8</xdr:row>
      <xdr:rowOff>155625</xdr:rowOff>
    </xdr:to>
    <xdr:sp macro="" textlink="">
      <xdr:nvSpPr>
        <xdr:cNvPr id="5" name="Rectangle 4"/>
        <xdr:cNvSpPr/>
      </xdr:nvSpPr>
      <xdr:spPr>
        <a:xfrm>
          <a:off x="11237458425" y="2276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17</xdr:row>
      <xdr:rowOff>47625</xdr:rowOff>
    </xdr:from>
    <xdr:to>
      <xdr:col>1</xdr:col>
      <xdr:colOff>460425</xdr:colOff>
      <xdr:row>17</xdr:row>
      <xdr:rowOff>155625</xdr:rowOff>
    </xdr:to>
    <xdr:sp macro="" textlink="">
      <xdr:nvSpPr>
        <xdr:cNvPr id="6" name="Rectangle 5"/>
        <xdr:cNvSpPr/>
      </xdr:nvSpPr>
      <xdr:spPr>
        <a:xfrm>
          <a:off x="11237467950" y="44291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6</xdr:row>
      <xdr:rowOff>66675</xdr:rowOff>
    </xdr:from>
    <xdr:to>
      <xdr:col>1</xdr:col>
      <xdr:colOff>479475</xdr:colOff>
      <xdr:row>6</xdr:row>
      <xdr:rowOff>174675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1236191600" y="187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123620112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57150</xdr:rowOff>
    </xdr:from>
    <xdr:to>
      <xdr:col>1</xdr:col>
      <xdr:colOff>469950</xdr:colOff>
      <xdr:row>10</xdr:row>
      <xdr:rowOff>165150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1236201125" y="28194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1236191600" y="3305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4</xdr:row>
      <xdr:rowOff>66675</xdr:rowOff>
    </xdr:from>
    <xdr:to>
      <xdr:col>1</xdr:col>
      <xdr:colOff>479475</xdr:colOff>
      <xdr:row>4</xdr:row>
      <xdr:rowOff>174675</xdr:rowOff>
    </xdr:to>
    <xdr:sp macro="" textlink="">
      <xdr:nvSpPr>
        <xdr:cNvPr id="6" name="Rectangle 5">
          <a:extLst>
            <a:ext uri="{FF2B5EF4-FFF2-40B4-BE49-F238E27FC236}">
              <a16:creationId xmlns:a16="http://schemas.microsoft.com/office/drawing/2014/main" id="{00000000-0008-0000-0200-000013000000}"/>
            </a:ext>
          </a:extLst>
        </xdr:cNvPr>
        <xdr:cNvSpPr/>
      </xdr:nvSpPr>
      <xdr:spPr>
        <a:xfrm>
          <a:off x="11236191600" y="1400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7" name="Rectangle 6">
          <a:extLst>
            <a:ext uri="{FF2B5EF4-FFF2-40B4-BE49-F238E27FC236}">
              <a16:creationId xmlns:a16="http://schemas.microsoft.com/office/drawing/2014/main" id="{00000000-0008-0000-0200-000015000000}"/>
            </a:ext>
          </a:extLst>
        </xdr:cNvPr>
        <xdr:cNvSpPr/>
      </xdr:nvSpPr>
      <xdr:spPr>
        <a:xfrm>
          <a:off x="1123620112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17</xdr:row>
      <xdr:rowOff>57150</xdr:rowOff>
    </xdr:from>
    <xdr:to>
      <xdr:col>1</xdr:col>
      <xdr:colOff>479475</xdr:colOff>
      <xdr:row>17</xdr:row>
      <xdr:rowOff>165150</xdr:rowOff>
    </xdr:to>
    <xdr:sp macro="" textlink="">
      <xdr:nvSpPr>
        <xdr:cNvPr id="8" name="Rectangle 7">
          <a:extLst>
            <a:ext uri="{FF2B5EF4-FFF2-40B4-BE49-F238E27FC236}">
              <a16:creationId xmlns:a16="http://schemas.microsoft.com/office/drawing/2014/main" id="{00000000-0008-0000-0200-000018000000}"/>
            </a:ext>
          </a:extLst>
        </xdr:cNvPr>
        <xdr:cNvSpPr/>
      </xdr:nvSpPr>
      <xdr:spPr>
        <a:xfrm>
          <a:off x="11236191600" y="4495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363631</xdr:colOff>
      <xdr:row>26</xdr:row>
      <xdr:rowOff>53788</xdr:rowOff>
    </xdr:from>
    <xdr:to>
      <xdr:col>1</xdr:col>
      <xdr:colOff>471631</xdr:colOff>
      <xdr:row>26</xdr:row>
      <xdr:rowOff>161788</xdr:rowOff>
    </xdr:to>
    <xdr:sp macro="" textlink="">
      <xdr:nvSpPr>
        <xdr:cNvPr id="9" name="Rectangle 8">
          <a:extLst>
            <a:ext uri="{FF2B5EF4-FFF2-40B4-BE49-F238E27FC236}">
              <a16:creationId xmlns:a16="http://schemas.microsoft.com/office/drawing/2014/main" id="{00000000-0008-0000-0200-000019000000}"/>
            </a:ext>
          </a:extLst>
        </xdr:cNvPr>
        <xdr:cNvSpPr/>
      </xdr:nvSpPr>
      <xdr:spPr>
        <a:xfrm>
          <a:off x="11236199444" y="663556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7</xdr:row>
      <xdr:rowOff>66675</xdr:rowOff>
    </xdr:from>
    <xdr:to>
      <xdr:col>1</xdr:col>
      <xdr:colOff>469950</xdr:colOff>
      <xdr:row>7</xdr:row>
      <xdr:rowOff>174675</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1236020150" y="211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66675</xdr:rowOff>
    </xdr:from>
    <xdr:to>
      <xdr:col>1</xdr:col>
      <xdr:colOff>479475</xdr:colOff>
      <xdr:row>9</xdr:row>
      <xdr:rowOff>174675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1236010625" y="2590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1236010625" y="3048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1236020150" y="3790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19</xdr:row>
      <xdr:rowOff>57150</xdr:rowOff>
    </xdr:from>
    <xdr:to>
      <xdr:col>1</xdr:col>
      <xdr:colOff>479475</xdr:colOff>
      <xdr:row>19</xdr:row>
      <xdr:rowOff>165150</xdr:rowOff>
    </xdr:to>
    <xdr:sp macro="" textlink="">
      <xdr:nvSpPr>
        <xdr:cNvPr id="6" name="Rectangle 5">
          <a:extLst>
            <a:ext uri="{FF2B5EF4-FFF2-40B4-BE49-F238E27FC236}">
              <a16:creationId xmlns:a16="http://schemas.microsoft.com/office/drawing/2014/main" id="{00000000-0008-0000-0300-00000C000000}"/>
            </a:ext>
          </a:extLst>
        </xdr:cNvPr>
        <xdr:cNvSpPr/>
      </xdr:nvSpPr>
      <xdr:spPr>
        <a:xfrm>
          <a:off x="11236010625" y="49720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28</xdr:row>
      <xdr:rowOff>57150</xdr:rowOff>
    </xdr:from>
    <xdr:to>
      <xdr:col>1</xdr:col>
      <xdr:colOff>469950</xdr:colOff>
      <xdr:row>28</xdr:row>
      <xdr:rowOff>165150</xdr:rowOff>
    </xdr:to>
    <xdr:sp macro="" textlink="">
      <xdr:nvSpPr>
        <xdr:cNvPr id="7" name="Rectangle 6">
          <a:extLst>
            <a:ext uri="{FF2B5EF4-FFF2-40B4-BE49-F238E27FC236}">
              <a16:creationId xmlns:a16="http://schemas.microsoft.com/office/drawing/2014/main" id="{00000000-0008-0000-0300-00000D000000}"/>
            </a:ext>
          </a:extLst>
        </xdr:cNvPr>
        <xdr:cNvSpPr/>
      </xdr:nvSpPr>
      <xdr:spPr>
        <a:xfrm>
          <a:off x="11236020150" y="7115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66675</xdr:rowOff>
    </xdr:from>
    <xdr:to>
      <xdr:col>1</xdr:col>
      <xdr:colOff>469950</xdr:colOff>
      <xdr:row>5</xdr:row>
      <xdr:rowOff>174675</xdr:rowOff>
    </xdr:to>
    <xdr:sp macro="" textlink="">
      <xdr:nvSpPr>
        <xdr:cNvPr id="8" name="Rectangle 7">
          <a:extLst>
            <a:ext uri="{FF2B5EF4-FFF2-40B4-BE49-F238E27FC236}">
              <a16:creationId xmlns:a16="http://schemas.microsoft.com/office/drawing/2014/main" id="{00000000-0008-0000-0300-000011000000}"/>
            </a:ext>
          </a:extLst>
        </xdr:cNvPr>
        <xdr:cNvSpPr/>
      </xdr:nvSpPr>
      <xdr:spPr>
        <a:xfrm>
          <a:off x="11236020150" y="16383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1235458175" y="1781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57150</xdr:rowOff>
    </xdr:from>
    <xdr:to>
      <xdr:col>1</xdr:col>
      <xdr:colOff>479475</xdr:colOff>
      <xdr:row>9</xdr:row>
      <xdr:rowOff>165150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1235448650" y="2257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1235448650" y="2724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1235448650" y="3219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57150</xdr:rowOff>
    </xdr:from>
    <xdr:to>
      <xdr:col>1</xdr:col>
      <xdr:colOff>469950</xdr:colOff>
      <xdr:row>5</xdr:row>
      <xdr:rowOff>165150</xdr:rowOff>
    </xdr:to>
    <xdr:sp macro="" textlink="">
      <xdr:nvSpPr>
        <xdr:cNvPr id="6" name="Rectangle 5">
          <a:extLst>
            <a:ext uri="{FF2B5EF4-FFF2-40B4-BE49-F238E27FC236}">
              <a16:creationId xmlns:a16="http://schemas.microsoft.com/office/drawing/2014/main" id="{00000000-0008-0000-0400-00000A000000}"/>
            </a:ext>
          </a:extLst>
        </xdr:cNvPr>
        <xdr:cNvSpPr/>
      </xdr:nvSpPr>
      <xdr:spPr>
        <a:xfrm>
          <a:off x="11235458175" y="130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18</xdr:row>
      <xdr:rowOff>57150</xdr:rowOff>
    </xdr:from>
    <xdr:to>
      <xdr:col>1</xdr:col>
      <xdr:colOff>479475</xdr:colOff>
      <xdr:row>18</xdr:row>
      <xdr:rowOff>165150</xdr:rowOff>
    </xdr:to>
    <xdr:sp macro="" textlink="">
      <xdr:nvSpPr>
        <xdr:cNvPr id="7" name="Rectangle 6">
          <a:extLst>
            <a:ext uri="{FF2B5EF4-FFF2-40B4-BE49-F238E27FC236}">
              <a16:creationId xmlns:a16="http://schemas.microsoft.com/office/drawing/2014/main" id="{00000000-0008-0000-0400-00000F000000}"/>
            </a:ext>
          </a:extLst>
        </xdr:cNvPr>
        <xdr:cNvSpPr/>
      </xdr:nvSpPr>
      <xdr:spPr>
        <a:xfrm>
          <a:off x="11235448650" y="44100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27</xdr:row>
      <xdr:rowOff>66675</xdr:rowOff>
    </xdr:from>
    <xdr:to>
      <xdr:col>1</xdr:col>
      <xdr:colOff>479475</xdr:colOff>
      <xdr:row>27</xdr:row>
      <xdr:rowOff>174675</xdr:rowOff>
    </xdr:to>
    <xdr:sp macro="" textlink="">
      <xdr:nvSpPr>
        <xdr:cNvPr id="8" name="Rectangle 7">
          <a:extLst>
            <a:ext uri="{FF2B5EF4-FFF2-40B4-BE49-F238E27FC236}">
              <a16:creationId xmlns:a16="http://schemas.microsoft.com/office/drawing/2014/main" id="{00000000-0008-0000-0400-000010000000}"/>
            </a:ext>
          </a:extLst>
        </xdr:cNvPr>
        <xdr:cNvSpPr/>
      </xdr:nvSpPr>
      <xdr:spPr>
        <a:xfrm>
          <a:off x="11235448650" y="65627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340783</xdr:colOff>
      <xdr:row>8</xdr:row>
      <xdr:rowOff>45508</xdr:rowOff>
    </xdr:from>
    <xdr:to>
      <xdr:col>1</xdr:col>
      <xdr:colOff>448783</xdr:colOff>
      <xdr:row>8</xdr:row>
      <xdr:rowOff>153508</xdr:rowOff>
    </xdr:to>
    <xdr:sp macro="" textlink="">
      <xdr:nvSpPr>
        <xdr:cNvPr id="2" name="Rectangle 1">
          <a:extLst>
            <a:ext uri="{FF2B5EF4-FFF2-40B4-BE49-F238E27FC236}">
              <a16:creationId xmlns:a16="http://schemas.microsoft.com/office/drawing/2014/main" id="{00000000-0008-0000-0500-00001F000000}"/>
            </a:ext>
          </a:extLst>
        </xdr:cNvPr>
        <xdr:cNvSpPr/>
      </xdr:nvSpPr>
      <xdr:spPr>
        <a:xfrm>
          <a:off x="11235279317" y="20267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339725</xdr:colOff>
      <xdr:row>10</xdr:row>
      <xdr:rowOff>66675</xdr:rowOff>
    </xdr:from>
    <xdr:to>
      <xdr:col>1</xdr:col>
      <xdr:colOff>447725</xdr:colOff>
      <xdr:row>10</xdr:row>
      <xdr:rowOff>174675</xdr:rowOff>
    </xdr:to>
    <xdr:sp macro="" textlink="">
      <xdr:nvSpPr>
        <xdr:cNvPr id="3" name="Rectangle 2">
          <a:extLst>
            <a:ext uri="{FF2B5EF4-FFF2-40B4-BE49-F238E27FC236}">
              <a16:creationId xmlns:a16="http://schemas.microsoft.com/office/drawing/2014/main" id="{00000000-0008-0000-0500-000020000000}"/>
            </a:ext>
          </a:extLst>
        </xdr:cNvPr>
        <xdr:cNvSpPr/>
      </xdr:nvSpPr>
      <xdr:spPr>
        <a:xfrm>
          <a:off x="11235280375" y="25241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360892</xdr:colOff>
      <xdr:row>12</xdr:row>
      <xdr:rowOff>58208</xdr:rowOff>
    </xdr:from>
    <xdr:to>
      <xdr:col>1</xdr:col>
      <xdr:colOff>468892</xdr:colOff>
      <xdr:row>12</xdr:row>
      <xdr:rowOff>166208</xdr:rowOff>
    </xdr:to>
    <xdr:sp macro="" textlink="">
      <xdr:nvSpPr>
        <xdr:cNvPr id="4" name="Rectangle 3">
          <a:extLst>
            <a:ext uri="{FF2B5EF4-FFF2-40B4-BE49-F238E27FC236}">
              <a16:creationId xmlns:a16="http://schemas.microsoft.com/office/drawing/2014/main" id="{00000000-0008-0000-0500-000021000000}"/>
            </a:ext>
          </a:extLst>
        </xdr:cNvPr>
        <xdr:cNvSpPr/>
      </xdr:nvSpPr>
      <xdr:spPr>
        <a:xfrm>
          <a:off x="11235259208" y="29919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15</xdr:row>
      <xdr:rowOff>56092</xdr:rowOff>
    </xdr:from>
    <xdr:to>
      <xdr:col>1</xdr:col>
      <xdr:colOff>469950</xdr:colOff>
      <xdr:row>15</xdr:row>
      <xdr:rowOff>164092</xdr:rowOff>
    </xdr:to>
    <xdr:sp macro="" textlink="">
      <xdr:nvSpPr>
        <xdr:cNvPr id="5" name="Rectangle 4">
          <a:extLst>
            <a:ext uri="{FF2B5EF4-FFF2-40B4-BE49-F238E27FC236}">
              <a16:creationId xmlns:a16="http://schemas.microsoft.com/office/drawing/2014/main" id="{00000000-0008-0000-0500-000022000000}"/>
            </a:ext>
          </a:extLst>
        </xdr:cNvPr>
        <xdr:cNvSpPr/>
      </xdr:nvSpPr>
      <xdr:spPr>
        <a:xfrm>
          <a:off x="11235258150" y="3713692"/>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360892</xdr:colOff>
      <xdr:row>20</xdr:row>
      <xdr:rowOff>67733</xdr:rowOff>
    </xdr:from>
    <xdr:to>
      <xdr:col>1</xdr:col>
      <xdr:colOff>468892</xdr:colOff>
      <xdr:row>20</xdr:row>
      <xdr:rowOff>175733</xdr:rowOff>
    </xdr:to>
    <xdr:sp macro="" textlink="">
      <xdr:nvSpPr>
        <xdr:cNvPr id="6" name="Rectangle 5">
          <a:extLst>
            <a:ext uri="{FF2B5EF4-FFF2-40B4-BE49-F238E27FC236}">
              <a16:creationId xmlns:a16="http://schemas.microsoft.com/office/drawing/2014/main" id="{00000000-0008-0000-0500-000023000000}"/>
            </a:ext>
          </a:extLst>
        </xdr:cNvPr>
        <xdr:cNvSpPr/>
      </xdr:nvSpPr>
      <xdr:spPr>
        <a:xfrm>
          <a:off x="11235259208" y="491595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383117</xdr:colOff>
      <xdr:row>29</xdr:row>
      <xdr:rowOff>46567</xdr:rowOff>
    </xdr:from>
    <xdr:to>
      <xdr:col>1</xdr:col>
      <xdr:colOff>491117</xdr:colOff>
      <xdr:row>29</xdr:row>
      <xdr:rowOff>154567</xdr:rowOff>
    </xdr:to>
    <xdr:sp macro="" textlink="">
      <xdr:nvSpPr>
        <xdr:cNvPr id="7" name="Rectangle 6">
          <a:extLst>
            <a:ext uri="{FF2B5EF4-FFF2-40B4-BE49-F238E27FC236}">
              <a16:creationId xmlns:a16="http://schemas.microsoft.com/office/drawing/2014/main" id="{00000000-0008-0000-0500-000024000000}"/>
            </a:ext>
          </a:extLst>
        </xdr:cNvPr>
        <xdr:cNvSpPr/>
      </xdr:nvSpPr>
      <xdr:spPr>
        <a:xfrm>
          <a:off x="11235236983" y="7037917"/>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6</xdr:row>
      <xdr:rowOff>66675</xdr:rowOff>
    </xdr:from>
    <xdr:to>
      <xdr:col>1</xdr:col>
      <xdr:colOff>469950</xdr:colOff>
      <xdr:row>6</xdr:row>
      <xdr:rowOff>174675</xdr:rowOff>
    </xdr:to>
    <xdr:sp macro="" textlink="">
      <xdr:nvSpPr>
        <xdr:cNvPr id="8" name="Rectangle 7">
          <a:extLst>
            <a:ext uri="{FF2B5EF4-FFF2-40B4-BE49-F238E27FC236}">
              <a16:creationId xmlns:a16="http://schemas.microsoft.com/office/drawing/2014/main" id="{00000000-0008-0000-0500-000025000000}"/>
            </a:ext>
          </a:extLst>
        </xdr:cNvPr>
        <xdr:cNvSpPr/>
      </xdr:nvSpPr>
      <xdr:spPr>
        <a:xfrm>
          <a:off x="11235258150" y="15716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390525</xdr:colOff>
      <xdr:row>7</xdr:row>
      <xdr:rowOff>57150</xdr:rowOff>
    </xdr:from>
    <xdr:to>
      <xdr:col>1</xdr:col>
      <xdr:colOff>498525</xdr:colOff>
      <xdr:row>7</xdr:row>
      <xdr:rowOff>165150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1235162900" y="20097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390525</xdr:colOff>
      <xdr:row>9</xdr:row>
      <xdr:rowOff>66675</xdr:rowOff>
    </xdr:from>
    <xdr:to>
      <xdr:col>1</xdr:col>
      <xdr:colOff>498525</xdr:colOff>
      <xdr:row>9</xdr:row>
      <xdr:rowOff>174675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1235162900" y="2495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57150</xdr:rowOff>
    </xdr:from>
    <xdr:to>
      <xdr:col>1</xdr:col>
      <xdr:colOff>479475</xdr:colOff>
      <xdr:row>11</xdr:row>
      <xdr:rowOff>165150</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1235181950" y="29622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400050</xdr:colOff>
      <xdr:row>16</xdr:row>
      <xdr:rowOff>38100</xdr:rowOff>
    </xdr:from>
    <xdr:to>
      <xdr:col>1</xdr:col>
      <xdr:colOff>508050</xdr:colOff>
      <xdr:row>16</xdr:row>
      <xdr:rowOff>146100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11235153375" y="4143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18</xdr:row>
      <xdr:rowOff>57150</xdr:rowOff>
    </xdr:from>
    <xdr:to>
      <xdr:col>1</xdr:col>
      <xdr:colOff>479475</xdr:colOff>
      <xdr:row>18</xdr:row>
      <xdr:rowOff>165150</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11235181950" y="4638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20</xdr:row>
      <xdr:rowOff>57150</xdr:rowOff>
    </xdr:from>
    <xdr:to>
      <xdr:col>1</xdr:col>
      <xdr:colOff>479475</xdr:colOff>
      <xdr:row>20</xdr:row>
      <xdr:rowOff>165150</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1235181950" y="511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57150</xdr:rowOff>
    </xdr:from>
    <xdr:to>
      <xdr:col>1</xdr:col>
      <xdr:colOff>469950</xdr:colOff>
      <xdr:row>5</xdr:row>
      <xdr:rowOff>165150</xdr:rowOff>
    </xdr:to>
    <xdr:sp macro="" textlink="">
      <xdr:nvSpPr>
        <xdr:cNvPr id="8" name="Rectangle 7">
          <a:extLst>
            <a:ext uri="{FF2B5EF4-FFF2-40B4-BE49-F238E27FC236}">
              <a16:creationId xmlns:a16="http://schemas.microsoft.com/office/drawing/2014/main" id="{00000000-0008-0000-0600-00000B000000}"/>
            </a:ext>
          </a:extLst>
        </xdr:cNvPr>
        <xdr:cNvSpPr/>
      </xdr:nvSpPr>
      <xdr:spPr>
        <a:xfrm>
          <a:off x="11235191475" y="15335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9" name="Rectangle 8">
          <a:extLst>
            <a:ext uri="{FF2B5EF4-FFF2-40B4-BE49-F238E27FC236}">
              <a16:creationId xmlns:a16="http://schemas.microsoft.com/office/drawing/2014/main" id="{00000000-0008-0000-0600-000011000000}"/>
            </a:ext>
          </a:extLst>
        </xdr:cNvPr>
        <xdr:cNvSpPr/>
      </xdr:nvSpPr>
      <xdr:spPr>
        <a:xfrm>
          <a:off x="11235191475" y="36957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360892</xdr:colOff>
      <xdr:row>10</xdr:row>
      <xdr:rowOff>58208</xdr:rowOff>
    </xdr:from>
    <xdr:to>
      <xdr:col>1</xdr:col>
      <xdr:colOff>468892</xdr:colOff>
      <xdr:row>10</xdr:row>
      <xdr:rowOff>166208</xdr:rowOff>
    </xdr:to>
    <xdr:sp macro="" textlink="">
      <xdr:nvSpPr>
        <xdr:cNvPr id="3" name="Rectangle 2">
          <a:extLst>
            <a:ext uri="{FF2B5EF4-FFF2-40B4-BE49-F238E27FC236}">
              <a16:creationId xmlns:a16="http://schemas.microsoft.com/office/drawing/2014/main" id="{00000000-0008-0000-0500-000021000000}"/>
            </a:ext>
          </a:extLst>
        </xdr:cNvPr>
        <xdr:cNvSpPr/>
      </xdr:nvSpPr>
      <xdr:spPr>
        <a:xfrm>
          <a:off x="11235259208" y="29919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10</xdr:row>
      <xdr:rowOff>57150</xdr:rowOff>
    </xdr:from>
    <xdr:to>
      <xdr:col>1</xdr:col>
      <xdr:colOff>469950</xdr:colOff>
      <xdr:row>10</xdr:row>
      <xdr:rowOff>165150</xdr:rowOff>
    </xdr:to>
    <xdr:sp macro="" textlink="">
      <xdr:nvSpPr>
        <xdr:cNvPr id="2" name="Rectangle 1"/>
        <xdr:cNvSpPr/>
      </xdr:nvSpPr>
      <xdr:spPr>
        <a:xfrm>
          <a:off x="11237782275" y="2828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17</xdr:row>
      <xdr:rowOff>57150</xdr:rowOff>
    </xdr:from>
    <xdr:to>
      <xdr:col>1</xdr:col>
      <xdr:colOff>460425</xdr:colOff>
      <xdr:row>17</xdr:row>
      <xdr:rowOff>165150</xdr:rowOff>
    </xdr:to>
    <xdr:sp macro="" textlink="">
      <xdr:nvSpPr>
        <xdr:cNvPr id="3" name="Rectangle 2"/>
        <xdr:cNvSpPr/>
      </xdr:nvSpPr>
      <xdr:spPr>
        <a:xfrm>
          <a:off x="11237791800" y="4505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363111</xdr:colOff>
      <xdr:row>10</xdr:row>
      <xdr:rowOff>57150</xdr:rowOff>
    </xdr:from>
    <xdr:to>
      <xdr:col>1</xdr:col>
      <xdr:colOff>471111</xdr:colOff>
      <xdr:row>10</xdr:row>
      <xdr:rowOff>165150</xdr:rowOff>
    </xdr:to>
    <xdr:sp macro="" textlink="">
      <xdr:nvSpPr>
        <xdr:cNvPr id="2" name="Rectangle 1"/>
        <xdr:cNvSpPr/>
      </xdr:nvSpPr>
      <xdr:spPr>
        <a:xfrm>
          <a:off x="11237057214" y="3552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350337</xdr:colOff>
      <xdr:row>17</xdr:row>
      <xdr:rowOff>54073</xdr:rowOff>
    </xdr:from>
    <xdr:to>
      <xdr:col>1</xdr:col>
      <xdr:colOff>458337</xdr:colOff>
      <xdr:row>17</xdr:row>
      <xdr:rowOff>162073</xdr:rowOff>
    </xdr:to>
    <xdr:sp macro="" textlink="">
      <xdr:nvSpPr>
        <xdr:cNvPr id="3" name="Rectangle 2"/>
        <xdr:cNvSpPr/>
      </xdr:nvSpPr>
      <xdr:spPr>
        <a:xfrm>
          <a:off x="11237069988" y="522614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33"/>
  <sheetViews>
    <sheetView rightToLeft="1" workbookViewId="0">
      <selection activeCell="K10" sqref="K10"/>
    </sheetView>
  </sheetViews>
  <sheetFormatPr defaultRowHeight="15" x14ac:dyDescent="0.25"/>
  <cols>
    <col min="3" max="3" width="28" customWidth="1"/>
  </cols>
  <sheetData>
    <row r="4" spans="3:5" ht="30" x14ac:dyDescent="0.75">
      <c r="C4" s="62" t="s">
        <v>407</v>
      </c>
      <c r="D4" s="63"/>
    </row>
    <row r="5" spans="3:5" ht="30" x14ac:dyDescent="0.75">
      <c r="C5" s="62" t="s">
        <v>408</v>
      </c>
      <c r="D5" s="63"/>
    </row>
    <row r="6" spans="3:5" x14ac:dyDescent="0.25">
      <c r="C6" s="63"/>
      <c r="D6" s="63"/>
    </row>
    <row r="7" spans="3:5" ht="21" x14ac:dyDescent="0.55000000000000004">
      <c r="C7" s="64"/>
      <c r="D7" s="63"/>
    </row>
    <row r="12" spans="3:5" ht="21.75" x14ac:dyDescent="0.55000000000000004">
      <c r="C12" s="65" t="s">
        <v>367</v>
      </c>
      <c r="D12" s="14"/>
      <c r="E12" s="14"/>
    </row>
    <row r="13" spans="3:5" ht="24" customHeight="1" x14ac:dyDescent="0.55000000000000004">
      <c r="C13" s="65" t="s">
        <v>241</v>
      </c>
      <c r="D13" s="14"/>
      <c r="E13" s="14"/>
    </row>
    <row r="14" spans="3:5" ht="18.75" x14ac:dyDescent="0.45">
      <c r="C14" s="67" t="s">
        <v>369</v>
      </c>
      <c r="D14" s="14"/>
      <c r="E14" s="14"/>
    </row>
    <row r="15" spans="3:5" ht="18.75" x14ac:dyDescent="0.45">
      <c r="C15" s="66" t="s">
        <v>370</v>
      </c>
      <c r="D15" s="14"/>
      <c r="E15" s="14"/>
    </row>
    <row r="16" spans="3:5" ht="18.75" x14ac:dyDescent="0.45">
      <c r="C16" s="66" t="s">
        <v>371</v>
      </c>
      <c r="D16" s="14"/>
      <c r="E16" s="14"/>
    </row>
    <row r="17" spans="3:5" ht="18.75" x14ac:dyDescent="0.45">
      <c r="C17" s="66" t="s">
        <v>372</v>
      </c>
      <c r="D17" s="14"/>
      <c r="E17" s="14"/>
    </row>
    <row r="18" spans="3:5" ht="18.75" x14ac:dyDescent="0.45">
      <c r="C18" s="66" t="s">
        <v>383</v>
      </c>
      <c r="D18" s="14"/>
      <c r="E18" s="14"/>
    </row>
    <row r="19" spans="3:5" ht="18.75" x14ac:dyDescent="0.45">
      <c r="C19" s="66" t="s">
        <v>373</v>
      </c>
      <c r="D19" s="14"/>
      <c r="E19" s="14"/>
    </row>
    <row r="20" spans="3:5" ht="24" customHeight="1" x14ac:dyDescent="0.55000000000000004">
      <c r="C20" s="65" t="s">
        <v>246</v>
      </c>
      <c r="D20" s="14"/>
      <c r="E20" s="14"/>
    </row>
    <row r="21" spans="3:5" ht="18.75" x14ac:dyDescent="0.45">
      <c r="C21" s="66" t="s">
        <v>382</v>
      </c>
      <c r="D21" s="14"/>
      <c r="E21" s="14"/>
    </row>
    <row r="22" spans="3:5" ht="18.75" x14ac:dyDescent="0.45">
      <c r="C22" s="66" t="s">
        <v>374</v>
      </c>
      <c r="D22" s="14"/>
      <c r="E22" s="14"/>
    </row>
    <row r="23" spans="3:5" ht="18.75" x14ac:dyDescent="0.45">
      <c r="C23" s="66" t="s">
        <v>375</v>
      </c>
      <c r="D23" s="14"/>
      <c r="E23" s="14"/>
    </row>
    <row r="24" spans="3:5" ht="18.75" x14ac:dyDescent="0.45">
      <c r="C24" s="66" t="s">
        <v>376</v>
      </c>
      <c r="D24" s="14"/>
      <c r="E24" s="14"/>
    </row>
    <row r="25" spans="3:5" ht="18.75" x14ac:dyDescent="0.45">
      <c r="C25" s="66" t="s">
        <v>377</v>
      </c>
      <c r="D25" s="14"/>
      <c r="E25" s="14"/>
    </row>
    <row r="26" spans="3:5" ht="24" customHeight="1" x14ac:dyDescent="0.55000000000000004">
      <c r="C26" s="65" t="s">
        <v>368</v>
      </c>
      <c r="D26" s="14"/>
      <c r="E26" s="14"/>
    </row>
    <row r="27" spans="3:5" ht="18.75" x14ac:dyDescent="0.45">
      <c r="C27" s="66" t="s">
        <v>378</v>
      </c>
      <c r="D27" s="14"/>
      <c r="E27" s="14"/>
    </row>
    <row r="28" spans="3:5" ht="18.75" x14ac:dyDescent="0.45">
      <c r="C28" s="66" t="s">
        <v>379</v>
      </c>
      <c r="D28" s="14"/>
      <c r="E28" s="14"/>
    </row>
    <row r="29" spans="3:5" ht="18.75" x14ac:dyDescent="0.45">
      <c r="C29" s="66" t="s">
        <v>380</v>
      </c>
      <c r="D29" s="14"/>
      <c r="E29" s="14"/>
    </row>
    <row r="30" spans="3:5" ht="18.75" x14ac:dyDescent="0.45">
      <c r="C30" s="66" t="s">
        <v>381</v>
      </c>
      <c r="D30" s="14"/>
      <c r="E30" s="14"/>
    </row>
    <row r="31" spans="3:5" ht="18" x14ac:dyDescent="0.45">
      <c r="C31" s="14"/>
      <c r="D31" s="14"/>
      <c r="E31" s="14"/>
    </row>
    <row r="32" spans="3:5" ht="18" x14ac:dyDescent="0.45">
      <c r="C32" s="14"/>
      <c r="D32" s="14"/>
      <c r="E32" s="14"/>
    </row>
    <row r="33" spans="3:5" ht="18" x14ac:dyDescent="0.45">
      <c r="C33" s="14"/>
      <c r="D33" s="14"/>
      <c r="E33"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rightToLeft="1" view="pageBreakPreview" zoomScaleNormal="100" zoomScaleSheetLayoutView="100" workbookViewId="0">
      <selection activeCell="B33" sqref="B33"/>
    </sheetView>
  </sheetViews>
  <sheetFormatPr defaultRowHeight="15" x14ac:dyDescent="0.25"/>
  <cols>
    <col min="1" max="1" width="9" style="97"/>
    <col min="2" max="2" width="17.375" style="97" customWidth="1"/>
    <col min="3" max="4" width="9" style="97"/>
    <col min="5" max="5" width="2.125" style="97" customWidth="1"/>
    <col min="6" max="7" width="9" style="97"/>
    <col min="8" max="8" width="9.5" style="97" customWidth="1"/>
    <col min="9" max="9" width="9" style="97"/>
    <col min="10" max="10" width="10.875" style="97" customWidth="1"/>
    <col min="11" max="11" width="14.375" style="97" customWidth="1"/>
    <col min="12" max="12" width="3.75" style="97" customWidth="1"/>
    <col min="13" max="16384" width="9" style="97"/>
  </cols>
  <sheetData>
    <row r="1" spans="2:14" ht="15.75" thickBot="1" x14ac:dyDescent="0.3"/>
    <row r="2" spans="2:14" ht="24.75" thickBot="1" x14ac:dyDescent="0.65">
      <c r="B2" s="98" t="s">
        <v>35</v>
      </c>
      <c r="C2" s="99"/>
      <c r="D2" s="99"/>
      <c r="E2" s="99"/>
      <c r="F2" s="99"/>
      <c r="G2" s="99"/>
      <c r="H2" s="99"/>
      <c r="I2" s="99"/>
      <c r="J2" s="99"/>
      <c r="K2" s="100"/>
    </row>
    <row r="3" spans="2:14" ht="32.25" customHeight="1" thickBot="1" x14ac:dyDescent="0.3">
      <c r="B3" s="611" t="s">
        <v>251</v>
      </c>
      <c r="C3" s="613" t="s">
        <v>36</v>
      </c>
      <c r="D3" s="613"/>
      <c r="E3" s="613"/>
      <c r="F3" s="613" t="s">
        <v>436</v>
      </c>
      <c r="G3" s="613"/>
      <c r="H3" s="613"/>
      <c r="I3" s="613"/>
      <c r="J3" s="613"/>
      <c r="K3" s="615"/>
    </row>
    <row r="4" spans="2:14" ht="42" customHeight="1" thickBot="1" x14ac:dyDescent="0.3">
      <c r="B4" s="612"/>
      <c r="C4" s="283" t="s">
        <v>37</v>
      </c>
      <c r="D4" s="283" t="s">
        <v>437</v>
      </c>
      <c r="E4" s="614"/>
      <c r="F4" s="283" t="s">
        <v>38</v>
      </c>
      <c r="G4" s="283" t="s">
        <v>39</v>
      </c>
      <c r="H4" s="283" t="s">
        <v>40</v>
      </c>
      <c r="I4" s="283" t="s">
        <v>41</v>
      </c>
      <c r="J4" s="284" t="s">
        <v>310</v>
      </c>
      <c r="K4" s="285" t="s">
        <v>42</v>
      </c>
    </row>
    <row r="5" spans="2:14" ht="18.75" x14ac:dyDescent="0.45">
      <c r="B5" s="166">
        <v>1396</v>
      </c>
      <c r="C5" s="169">
        <v>3849.3083287671234</v>
      </c>
      <c r="D5" s="169">
        <v>2324.7693698630133</v>
      </c>
      <c r="E5" s="169"/>
      <c r="F5" s="169">
        <v>90.337299999999999</v>
      </c>
      <c r="G5" s="169">
        <v>79.4773</v>
      </c>
      <c r="H5" s="169">
        <v>115.0783</v>
      </c>
      <c r="I5" s="169">
        <v>15.051299999999999</v>
      </c>
      <c r="J5" s="169">
        <v>8.0239999999999991</v>
      </c>
      <c r="K5" s="170">
        <v>307.96820000000002</v>
      </c>
      <c r="N5" s="101"/>
    </row>
    <row r="6" spans="2:14" ht="18.75" x14ac:dyDescent="0.45">
      <c r="B6" s="166"/>
      <c r="C6" s="167">
        <v>2.3235154780064278</v>
      </c>
      <c r="D6" s="167">
        <v>4.5215974221299149</v>
      </c>
      <c r="E6" s="167"/>
      <c r="F6" s="167">
        <v>6.1642692615051971</v>
      </c>
      <c r="G6" s="167">
        <v>3.5157206491442992</v>
      </c>
      <c r="H6" s="167">
        <v>10.802220698792226</v>
      </c>
      <c r="I6" s="167">
        <v>-8.3299835556367725</v>
      </c>
      <c r="J6" s="167">
        <v>13.85920849119519</v>
      </c>
      <c r="K6" s="168">
        <v>6.4913527354333098</v>
      </c>
    </row>
    <row r="7" spans="2:14" ht="18.75" x14ac:dyDescent="0.45">
      <c r="B7" s="166">
        <v>1397</v>
      </c>
      <c r="C7" s="171" t="s">
        <v>311</v>
      </c>
      <c r="D7" s="171" t="s">
        <v>311</v>
      </c>
      <c r="E7" s="169"/>
      <c r="F7" s="169">
        <v>86.311999999999998</v>
      </c>
      <c r="G7" s="169">
        <v>70.861000000000004</v>
      </c>
      <c r="H7" s="169">
        <v>129.58519999999999</v>
      </c>
      <c r="I7" s="169">
        <v>15.982799999999999</v>
      </c>
      <c r="J7" s="169">
        <v>8.2040000000000006</v>
      </c>
      <c r="K7" s="170">
        <v>310.94499999999999</v>
      </c>
    </row>
    <row r="8" spans="2:14" ht="18.75" x14ac:dyDescent="0.45">
      <c r="B8" s="166"/>
      <c r="C8" s="172"/>
      <c r="D8" s="172"/>
      <c r="E8" s="167" t="s">
        <v>340</v>
      </c>
      <c r="F8" s="167">
        <v>-4.4558559974672676</v>
      </c>
      <c r="G8" s="167">
        <v>-10.841208747654989</v>
      </c>
      <c r="H8" s="167">
        <v>12.606112533813914</v>
      </c>
      <c r="I8" s="167">
        <v>6.1888341870801895</v>
      </c>
      <c r="J8" s="167">
        <v>2.2432701894317404</v>
      </c>
      <c r="K8" s="168">
        <v>0.96659330411385724</v>
      </c>
    </row>
    <row r="9" spans="2:14" ht="18.75" x14ac:dyDescent="0.45">
      <c r="B9" s="166">
        <v>1398</v>
      </c>
      <c r="C9" s="171" t="s">
        <v>311</v>
      </c>
      <c r="D9" s="171" t="s">
        <v>311</v>
      </c>
      <c r="E9" s="169"/>
      <c r="F9" s="169">
        <v>85.115999999999985</v>
      </c>
      <c r="G9" s="169">
        <v>71.216999999999999</v>
      </c>
      <c r="H9" s="169">
        <v>131.149</v>
      </c>
      <c r="I9" s="169">
        <v>31.082000000000001</v>
      </c>
      <c r="J9" s="169">
        <v>7.867</v>
      </c>
      <c r="K9" s="170">
        <v>326.43099999999998</v>
      </c>
    </row>
    <row r="10" spans="2:14" ht="18.75" x14ac:dyDescent="0.45">
      <c r="B10" s="481"/>
      <c r="C10" s="482"/>
      <c r="D10" s="482"/>
      <c r="E10" s="482"/>
      <c r="F10" s="482">
        <v>-1.3856705904161828</v>
      </c>
      <c r="G10" s="482">
        <v>0.50239200688670849</v>
      </c>
      <c r="H10" s="482">
        <v>1.2067736130360771</v>
      </c>
      <c r="I10" s="482">
        <v>94.471556923692987</v>
      </c>
      <c r="J10" s="482">
        <v>-4.1077523159434435</v>
      </c>
      <c r="K10" s="483">
        <v>4.9803019826657504</v>
      </c>
    </row>
    <row r="11" spans="2:14" ht="18.75" x14ac:dyDescent="0.45">
      <c r="B11" s="139">
        <v>1399</v>
      </c>
      <c r="C11" s="507" t="s">
        <v>311</v>
      </c>
      <c r="D11" s="507" t="s">
        <v>311</v>
      </c>
      <c r="E11" s="508"/>
      <c r="F11" s="509">
        <v>84.795999999999992</v>
      </c>
      <c r="G11" s="509">
        <v>71.783000000000001</v>
      </c>
      <c r="H11" s="509">
        <v>157.95699999999999</v>
      </c>
      <c r="I11" s="509">
        <v>21.861999999999998</v>
      </c>
      <c r="J11" s="509">
        <v>6.7</v>
      </c>
      <c r="K11" s="510">
        <v>343.09800000000001</v>
      </c>
    </row>
    <row r="12" spans="2:14" ht="19.5" thickBot="1" x14ac:dyDescent="0.5">
      <c r="B12" s="182"/>
      <c r="C12" s="183"/>
      <c r="D12" s="183"/>
      <c r="E12" s="183"/>
      <c r="F12" s="484">
        <v>-0.37595751680059702</v>
      </c>
      <c r="G12" s="484">
        <v>0.79475406153024153</v>
      </c>
      <c r="H12" s="484">
        <v>20.440872595292376</v>
      </c>
      <c r="I12" s="484">
        <v>-29.663470819123617</v>
      </c>
      <c r="J12" s="484">
        <v>-14.834117198423797</v>
      </c>
      <c r="K12" s="485">
        <v>5.1058263461497404</v>
      </c>
    </row>
    <row r="13" spans="2:14" ht="18.75" x14ac:dyDescent="0.45">
      <c r="B13" s="163">
        <v>1398</v>
      </c>
      <c r="C13" s="173"/>
      <c r="D13" s="173"/>
      <c r="E13" s="164"/>
      <c r="F13" s="164"/>
      <c r="G13" s="164"/>
      <c r="H13" s="164"/>
      <c r="I13" s="164"/>
      <c r="J13" s="164"/>
      <c r="K13" s="165"/>
    </row>
    <row r="14" spans="2:14" ht="18.75" x14ac:dyDescent="0.45">
      <c r="B14" s="166" t="s">
        <v>1</v>
      </c>
      <c r="C14" s="171" t="s">
        <v>311</v>
      </c>
      <c r="D14" s="171" t="s">
        <v>311</v>
      </c>
      <c r="E14" s="169"/>
      <c r="F14" s="169">
        <v>20.145</v>
      </c>
      <c r="G14" s="169">
        <v>15.996</v>
      </c>
      <c r="H14" s="169">
        <v>31.242000000000001</v>
      </c>
      <c r="I14" s="169">
        <v>3.7040000000000002</v>
      </c>
      <c r="J14" s="169">
        <v>1.889</v>
      </c>
      <c r="K14" s="170">
        <v>72.975999999999999</v>
      </c>
    </row>
    <row r="15" spans="2:14" ht="18.75" x14ac:dyDescent="0.45">
      <c r="B15" s="166"/>
      <c r="C15" s="172"/>
      <c r="D15" s="172"/>
      <c r="E15" s="167"/>
      <c r="F15" s="167">
        <v>-24.640879844381274</v>
      </c>
      <c r="G15" s="167">
        <v>-41.415177263404637</v>
      </c>
      <c r="H15" s="167">
        <v>-20.78399553741221</v>
      </c>
      <c r="I15" s="167">
        <v>-63.607781489487131</v>
      </c>
      <c r="J15" s="167">
        <v>-21.22602168473729</v>
      </c>
      <c r="K15" s="168">
        <v>-31.187824725839448</v>
      </c>
    </row>
    <row r="16" spans="2:14" ht="18.75" x14ac:dyDescent="0.45">
      <c r="B16" s="166" t="s">
        <v>3</v>
      </c>
      <c r="C16" s="171" t="s">
        <v>311</v>
      </c>
      <c r="D16" s="171" t="s">
        <v>311</v>
      </c>
      <c r="E16" s="169"/>
      <c r="F16" s="169">
        <v>17.835000000000001</v>
      </c>
      <c r="G16" s="169">
        <v>13.151999999999999</v>
      </c>
      <c r="H16" s="169">
        <v>30.902999999999999</v>
      </c>
      <c r="I16" s="169">
        <v>5.133</v>
      </c>
      <c r="J16" s="169">
        <v>2.1429999999999998</v>
      </c>
      <c r="K16" s="170">
        <v>69.165999999999997</v>
      </c>
    </row>
    <row r="17" spans="2:11" ht="18.75" x14ac:dyDescent="0.45">
      <c r="B17" s="166"/>
      <c r="C17" s="172"/>
      <c r="D17" s="172"/>
      <c r="E17" s="167"/>
      <c r="F17" s="167">
        <v>-11.466865227103497</v>
      </c>
      <c r="G17" s="167">
        <v>-17.779444861215296</v>
      </c>
      <c r="H17" s="167">
        <v>-1.0850777799116571</v>
      </c>
      <c r="I17" s="167">
        <v>38.579913606911447</v>
      </c>
      <c r="J17" s="167">
        <v>13.446267866596088</v>
      </c>
      <c r="K17" s="168">
        <v>-5.220894540670912</v>
      </c>
    </row>
    <row r="18" spans="2:11" ht="18.75" x14ac:dyDescent="0.45">
      <c r="B18" s="174">
        <v>1399</v>
      </c>
      <c r="C18" s="175"/>
      <c r="D18" s="175"/>
      <c r="E18" s="176"/>
      <c r="F18" s="176"/>
      <c r="G18" s="176"/>
      <c r="H18" s="176"/>
      <c r="I18" s="176"/>
      <c r="J18" s="176"/>
      <c r="K18" s="177"/>
    </row>
    <row r="19" spans="2:11" ht="18.75" x14ac:dyDescent="0.45">
      <c r="B19" s="174" t="s">
        <v>0</v>
      </c>
      <c r="C19" s="178" t="s">
        <v>311</v>
      </c>
      <c r="D19" s="178" t="s">
        <v>311</v>
      </c>
      <c r="E19" s="176"/>
      <c r="F19" s="176">
        <v>20.245999999999999</v>
      </c>
      <c r="G19" s="176">
        <v>17.355</v>
      </c>
      <c r="H19" s="176">
        <v>36.786000000000001</v>
      </c>
      <c r="I19" s="176">
        <v>6.8630000000000004</v>
      </c>
      <c r="J19" s="176">
        <v>0.77900000000000003</v>
      </c>
      <c r="K19" s="177">
        <v>82.028999999999996</v>
      </c>
    </row>
    <row r="20" spans="2:11" ht="18.75" x14ac:dyDescent="0.45">
      <c r="B20" s="174"/>
      <c r="C20" s="179"/>
      <c r="D20" s="179"/>
      <c r="E20" s="180"/>
      <c r="F20" s="180">
        <v>13.518362769834594</v>
      </c>
      <c r="G20" s="180">
        <v>31.957116788321166</v>
      </c>
      <c r="H20" s="180">
        <v>19.036986700320359</v>
      </c>
      <c r="I20" s="180">
        <v>33.703487239431126</v>
      </c>
      <c r="J20" s="180">
        <v>-63.64909006066263</v>
      </c>
      <c r="K20" s="181">
        <v>18.597287684700575</v>
      </c>
    </row>
    <row r="21" spans="2:11" ht="18.75" x14ac:dyDescent="0.45">
      <c r="B21" s="318" t="s">
        <v>2</v>
      </c>
      <c r="C21" s="319" t="s">
        <v>311</v>
      </c>
      <c r="D21" s="319" t="s">
        <v>311</v>
      </c>
      <c r="E21" s="320"/>
      <c r="F21" s="320">
        <v>26.004999999999999</v>
      </c>
      <c r="G21" s="320">
        <v>27.225000000000001</v>
      </c>
      <c r="H21" s="320">
        <v>46.335000000000001</v>
      </c>
      <c r="I21" s="320">
        <v>7.9029999999999996</v>
      </c>
      <c r="J21" s="320">
        <v>2.4500000000000002</v>
      </c>
      <c r="K21" s="321">
        <v>109.91800000000001</v>
      </c>
    </row>
    <row r="22" spans="2:11" ht="18.75" x14ac:dyDescent="0.45">
      <c r="B22" s="322"/>
      <c r="C22" s="323"/>
      <c r="D22" s="323"/>
      <c r="E22" s="324"/>
      <c r="F22" s="324">
        <v>28.445124962955646</v>
      </c>
      <c r="G22" s="324">
        <v>56.871218668971466</v>
      </c>
      <c r="H22" s="324">
        <v>25.958244984504987</v>
      </c>
      <c r="I22" s="324">
        <v>15.153722861722272</v>
      </c>
      <c r="J22" s="324">
        <v>214.50577663671373</v>
      </c>
      <c r="K22" s="325">
        <v>33.998951590291256</v>
      </c>
    </row>
    <row r="23" spans="2:11" ht="18.75" x14ac:dyDescent="0.45">
      <c r="B23" s="174" t="s">
        <v>1</v>
      </c>
      <c r="C23" s="178" t="s">
        <v>311</v>
      </c>
      <c r="D23" s="178" t="s">
        <v>311</v>
      </c>
      <c r="E23" s="176"/>
      <c r="F23" s="176">
        <v>19.295000000000002</v>
      </c>
      <c r="G23" s="176">
        <v>14.462999999999999</v>
      </c>
      <c r="H23" s="176">
        <v>37.165999999999997</v>
      </c>
      <c r="I23" s="176">
        <v>3.306</v>
      </c>
      <c r="J23" s="176">
        <v>1.8759999999999999</v>
      </c>
      <c r="K23" s="177">
        <v>76.106000000000009</v>
      </c>
    </row>
    <row r="24" spans="2:11" ht="18.75" x14ac:dyDescent="0.45">
      <c r="B24" s="486"/>
      <c r="C24" s="487"/>
      <c r="D24" s="487"/>
      <c r="E24" s="488"/>
      <c r="F24" s="488">
        <v>-25.802730244183806</v>
      </c>
      <c r="G24" s="488">
        <v>-46.876033057851238</v>
      </c>
      <c r="H24" s="488">
        <v>-19.788496816661279</v>
      </c>
      <c r="I24" s="488">
        <v>-58.167784385676327</v>
      </c>
      <c r="J24" s="488">
        <v>-23.428571428571445</v>
      </c>
      <c r="K24" s="489">
        <v>-30.761112829563857</v>
      </c>
    </row>
    <row r="25" spans="2:11" ht="18.75" x14ac:dyDescent="0.45">
      <c r="B25" s="490" t="s">
        <v>3</v>
      </c>
      <c r="C25" s="491" t="s">
        <v>311</v>
      </c>
      <c r="D25" s="491" t="s">
        <v>311</v>
      </c>
      <c r="E25" s="492"/>
      <c r="F25" s="493">
        <v>19.25</v>
      </c>
      <c r="G25" s="493">
        <v>12.74</v>
      </c>
      <c r="H25" s="493">
        <v>37.67</v>
      </c>
      <c r="I25" s="493">
        <v>3.79</v>
      </c>
      <c r="J25" s="493">
        <v>1.595</v>
      </c>
      <c r="K25" s="494">
        <v>75.045000000000002</v>
      </c>
    </row>
    <row r="26" spans="2:11" ht="19.5" thickBot="1" x14ac:dyDescent="0.5">
      <c r="B26" s="495"/>
      <c r="C26" s="496"/>
      <c r="D26" s="496"/>
      <c r="E26" s="497"/>
      <c r="F26" s="498">
        <v>-0.23322104172066815</v>
      </c>
      <c r="G26" s="498">
        <v>-11.91315771278434</v>
      </c>
      <c r="H26" s="498">
        <v>1.3560781359307015</v>
      </c>
      <c r="I26" s="498">
        <v>14.640048396854198</v>
      </c>
      <c r="J26" s="498">
        <v>-14.978678038379527</v>
      </c>
      <c r="K26" s="499">
        <v>-1.3941082174861492</v>
      </c>
    </row>
    <row r="27" spans="2:11" ht="17.25" x14ac:dyDescent="0.4">
      <c r="B27" s="616" t="s">
        <v>289</v>
      </c>
      <c r="C27" s="616"/>
      <c r="D27" s="616"/>
      <c r="E27" s="616"/>
      <c r="F27" s="616"/>
      <c r="G27" s="616"/>
      <c r="H27" s="616"/>
      <c r="I27" s="616"/>
      <c r="J27" s="616"/>
      <c r="K27" s="616"/>
    </row>
    <row r="28" spans="2:11" ht="17.25" x14ac:dyDescent="0.4">
      <c r="B28" s="610" t="s">
        <v>438</v>
      </c>
      <c r="C28" s="610"/>
      <c r="D28" s="610"/>
      <c r="E28" s="610"/>
      <c r="F28" s="610"/>
      <c r="G28" s="610"/>
      <c r="H28" s="610"/>
      <c r="I28" s="610"/>
      <c r="J28" s="610"/>
      <c r="K28" s="610"/>
    </row>
    <row r="29" spans="2:11" ht="17.25" x14ac:dyDescent="0.4">
      <c r="B29" s="617" t="s">
        <v>439</v>
      </c>
      <c r="C29" s="617"/>
      <c r="D29" s="617"/>
      <c r="E29" s="617"/>
      <c r="F29" s="617"/>
      <c r="G29" s="617"/>
      <c r="H29" s="617"/>
      <c r="I29" s="617"/>
      <c r="J29" s="617"/>
      <c r="K29" s="617"/>
    </row>
    <row r="30" spans="2:11" ht="17.25" x14ac:dyDescent="0.4">
      <c r="B30" s="610" t="s">
        <v>290</v>
      </c>
      <c r="C30" s="610"/>
      <c r="D30" s="610"/>
      <c r="E30" s="610"/>
      <c r="F30" s="610"/>
      <c r="G30" s="610"/>
      <c r="H30" s="610"/>
      <c r="I30" s="610"/>
      <c r="J30" s="610"/>
      <c r="K30" s="610"/>
    </row>
    <row r="31" spans="2:11" ht="17.25" x14ac:dyDescent="0.4">
      <c r="B31" s="477"/>
      <c r="C31" s="477"/>
      <c r="D31" s="477"/>
      <c r="E31" s="477"/>
      <c r="F31" s="360"/>
      <c r="G31" s="360"/>
      <c r="H31" s="360"/>
      <c r="I31" s="360"/>
      <c r="J31" s="360"/>
      <c r="K31" s="360"/>
    </row>
    <row r="32" spans="2:11" ht="17.25" x14ac:dyDescent="0.4">
      <c r="B32" s="477"/>
      <c r="C32" s="477"/>
      <c r="D32" s="477"/>
      <c r="E32" s="477"/>
      <c r="F32" s="477"/>
      <c r="G32" s="477"/>
      <c r="H32" s="477"/>
      <c r="I32" s="477"/>
      <c r="J32" s="477"/>
      <c r="K32" s="477"/>
    </row>
    <row r="33" spans="2:12" ht="18.75" x14ac:dyDescent="0.45">
      <c r="B33" s="477"/>
      <c r="C33" s="477"/>
      <c r="D33" s="477"/>
      <c r="E33" s="477"/>
      <c r="F33" s="477"/>
      <c r="G33" s="477"/>
      <c r="H33" s="477"/>
      <c r="I33" s="477"/>
      <c r="J33" s="477"/>
      <c r="K33" s="102" t="s">
        <v>390</v>
      </c>
    </row>
    <row r="34" spans="2:12" ht="18.75" x14ac:dyDescent="0.45">
      <c r="B34" s="477"/>
      <c r="C34" s="477"/>
      <c r="D34" s="477"/>
      <c r="E34" s="477"/>
      <c r="F34" s="477"/>
      <c r="G34" s="477"/>
      <c r="H34" s="477"/>
      <c r="I34" s="477"/>
      <c r="J34" s="477"/>
      <c r="K34" s="102" t="s">
        <v>415</v>
      </c>
    </row>
    <row r="35" spans="2:12" ht="18.75" x14ac:dyDescent="0.45">
      <c r="B35" s="477"/>
      <c r="C35" s="477"/>
      <c r="D35" s="477"/>
      <c r="E35" s="477"/>
      <c r="F35" s="477"/>
      <c r="G35" s="477"/>
      <c r="H35" s="477"/>
      <c r="I35" s="477"/>
      <c r="J35" s="477"/>
      <c r="K35" s="102" t="s">
        <v>391</v>
      </c>
    </row>
    <row r="36" spans="2:12" ht="21.75" x14ac:dyDescent="0.55000000000000004">
      <c r="B36" s="103"/>
      <c r="C36" s="103"/>
      <c r="D36" s="103"/>
      <c r="E36" s="103"/>
      <c r="F36" s="103"/>
      <c r="G36" s="103"/>
      <c r="H36" s="103"/>
      <c r="I36" s="103"/>
      <c r="J36" s="103"/>
      <c r="K36" s="104">
        <v>7</v>
      </c>
      <c r="L36" s="105"/>
    </row>
  </sheetData>
  <mergeCells count="8">
    <mergeCell ref="B28:K28"/>
    <mergeCell ref="B30:K30"/>
    <mergeCell ref="B3:B4"/>
    <mergeCell ref="C3:D3"/>
    <mergeCell ref="E3:E4"/>
    <mergeCell ref="F3:K3"/>
    <mergeCell ref="B27:K27"/>
    <mergeCell ref="B29:K29"/>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rightToLeft="1" view="pageBreakPreview" topLeftCell="A7" zoomScaleNormal="100" zoomScaleSheetLayoutView="100" workbookViewId="0">
      <selection activeCell="L17" sqref="L17"/>
    </sheetView>
  </sheetViews>
  <sheetFormatPr defaultRowHeight="15" x14ac:dyDescent="0.25"/>
  <cols>
    <col min="2" max="2" width="22.125" customWidth="1"/>
    <col min="3" max="3" width="23.375" customWidth="1"/>
    <col min="4" max="4" width="10.875" customWidth="1"/>
    <col min="5" max="5" width="15.25" customWidth="1"/>
    <col min="6" max="6" width="2.125" customWidth="1"/>
    <col min="7" max="7" width="15.5" customWidth="1"/>
    <col min="8" max="8" width="15.625" customWidth="1"/>
    <col min="9" max="9" width="3.75" customWidth="1"/>
  </cols>
  <sheetData>
    <row r="1" spans="2:8" ht="15.75" thickBot="1" x14ac:dyDescent="0.3"/>
    <row r="2" spans="2:8" ht="24.75" thickBot="1" x14ac:dyDescent="0.65">
      <c r="B2" s="12" t="s">
        <v>43</v>
      </c>
      <c r="C2" s="10"/>
      <c r="D2" s="10"/>
      <c r="E2" s="10"/>
      <c r="F2" s="10"/>
      <c r="G2" s="10"/>
      <c r="H2" s="13"/>
    </row>
    <row r="3" spans="2:8" ht="20.25" thickBot="1" x14ac:dyDescent="0.3">
      <c r="B3" s="574" t="s">
        <v>253</v>
      </c>
      <c r="C3" s="576" t="s">
        <v>430</v>
      </c>
      <c r="D3" s="578" t="s">
        <v>44</v>
      </c>
      <c r="E3" s="578"/>
      <c r="F3" s="578"/>
      <c r="G3" s="578" t="s">
        <v>47</v>
      </c>
      <c r="H3" s="607"/>
    </row>
    <row r="4" spans="2:8" ht="45.75" customHeight="1" thickBot="1" x14ac:dyDescent="0.3">
      <c r="B4" s="618"/>
      <c r="C4" s="590"/>
      <c r="D4" s="286" t="s">
        <v>45</v>
      </c>
      <c r="E4" s="286" t="s">
        <v>46</v>
      </c>
      <c r="F4" s="590"/>
      <c r="G4" s="286" t="s">
        <v>45</v>
      </c>
      <c r="H4" s="288" t="s">
        <v>46</v>
      </c>
    </row>
    <row r="5" spans="2:8" ht="18.75" x14ac:dyDescent="0.45">
      <c r="B5" s="394">
        <v>1396</v>
      </c>
      <c r="C5" s="223">
        <v>106.3</v>
      </c>
      <c r="D5" s="505">
        <v>19187</v>
      </c>
      <c r="E5" s="223">
        <v>1821.8679</v>
      </c>
      <c r="F5" s="117"/>
      <c r="G5" s="505">
        <v>5372</v>
      </c>
      <c r="H5" s="224">
        <v>257.83780000000007</v>
      </c>
    </row>
    <row r="6" spans="2:8" ht="18.75" x14ac:dyDescent="0.45">
      <c r="B6" s="394"/>
      <c r="C6" s="127">
        <v>6.2999999999999945</v>
      </c>
      <c r="D6" s="127">
        <v>24.453525329182085</v>
      </c>
      <c r="E6" s="127">
        <v>47.674361393793589</v>
      </c>
      <c r="F6" s="117"/>
      <c r="G6" s="127">
        <v>3.1688112156712123</v>
      </c>
      <c r="H6" s="128">
        <v>-9.0611606298901251</v>
      </c>
    </row>
    <row r="7" spans="2:8" ht="18.75" x14ac:dyDescent="0.45">
      <c r="B7" s="394">
        <v>1397</v>
      </c>
      <c r="C7" s="223">
        <v>97.8</v>
      </c>
      <c r="D7" s="505">
        <v>22590</v>
      </c>
      <c r="E7" s="223">
        <v>2811.8795999999993</v>
      </c>
      <c r="F7" s="117"/>
      <c r="G7" s="505">
        <v>5850</v>
      </c>
      <c r="H7" s="224">
        <v>598.25560000000007</v>
      </c>
    </row>
    <row r="8" spans="2:8" ht="18.75" x14ac:dyDescent="0.45">
      <c r="B8" s="394"/>
      <c r="C8" s="127">
        <v>-7.9962370649106269</v>
      </c>
      <c r="D8" s="127">
        <v>17.735967061030905</v>
      </c>
      <c r="E8" s="127">
        <v>54.340476606454246</v>
      </c>
      <c r="F8" s="117"/>
      <c r="G8" s="127">
        <v>8.8979895755770571</v>
      </c>
      <c r="H8" s="128">
        <v>132.02788729968998</v>
      </c>
    </row>
    <row r="9" spans="2:8" ht="18.75" x14ac:dyDescent="0.45">
      <c r="B9" s="219" t="s">
        <v>425</v>
      </c>
      <c r="C9" s="223">
        <v>100.3</v>
      </c>
      <c r="D9" s="505">
        <v>25712</v>
      </c>
      <c r="E9" s="223">
        <v>2864.5433000000003</v>
      </c>
      <c r="F9" s="117"/>
      <c r="G9" s="505">
        <v>5782</v>
      </c>
      <c r="H9" s="224">
        <v>504.76810000000006</v>
      </c>
    </row>
    <row r="10" spans="2:8" ht="18.75" x14ac:dyDescent="0.45">
      <c r="B10" s="394"/>
      <c r="C10" s="127">
        <v>2.556237218813906</v>
      </c>
      <c r="D10" s="127">
        <v>13.820274457724651</v>
      </c>
      <c r="E10" s="127">
        <v>1.8729002479338561</v>
      </c>
      <c r="F10" s="117"/>
      <c r="G10" s="127">
        <v>-1.1623931623931583</v>
      </c>
      <c r="H10" s="128">
        <v>-15.626681973390646</v>
      </c>
    </row>
    <row r="11" spans="2:8" ht="18.75" x14ac:dyDescent="0.45">
      <c r="B11" s="309">
        <v>1399</v>
      </c>
      <c r="C11" s="419">
        <v>109</v>
      </c>
      <c r="D11" s="420">
        <v>36085</v>
      </c>
      <c r="E11" s="419">
        <v>6210.0259999999998</v>
      </c>
      <c r="F11" s="421"/>
      <c r="G11" s="420">
        <v>6550</v>
      </c>
      <c r="H11" s="422">
        <v>1688.4545000000001</v>
      </c>
    </row>
    <row r="12" spans="2:8" ht="19.5" thickBot="1" x14ac:dyDescent="0.5">
      <c r="B12" s="140"/>
      <c r="C12" s="141">
        <v>8.67397806580259</v>
      </c>
      <c r="D12" s="141">
        <v>40.343030491599251</v>
      </c>
      <c r="E12" s="141">
        <v>116.78939187269398</v>
      </c>
      <c r="F12" s="418"/>
      <c r="G12" s="141">
        <v>13.282601176063636</v>
      </c>
      <c r="H12" s="142">
        <v>234.50103126564454</v>
      </c>
    </row>
    <row r="13" spans="2:8" ht="18.75" x14ac:dyDescent="0.45">
      <c r="B13" s="123">
        <v>1398</v>
      </c>
      <c r="C13" s="225"/>
      <c r="D13" s="225"/>
      <c r="E13" s="225"/>
      <c r="F13" s="225"/>
      <c r="G13" s="225"/>
      <c r="H13" s="226"/>
    </row>
    <row r="14" spans="2:8" ht="18.75" x14ac:dyDescent="0.45">
      <c r="B14" s="394" t="s">
        <v>1</v>
      </c>
      <c r="C14" s="227">
        <v>100.8</v>
      </c>
      <c r="D14" s="228">
        <v>6334</v>
      </c>
      <c r="E14" s="227">
        <v>396.75049999999999</v>
      </c>
      <c r="F14" s="229"/>
      <c r="G14" s="228">
        <v>1222</v>
      </c>
      <c r="H14" s="230">
        <v>121.28319999999989</v>
      </c>
    </row>
    <row r="15" spans="2:8" ht="18.75" x14ac:dyDescent="0.45">
      <c r="B15" s="394"/>
      <c r="C15" s="231">
        <v>7.0063694267515864</v>
      </c>
      <c r="D15" s="231">
        <v>13.127344168601525</v>
      </c>
      <c r="E15" s="231">
        <v>-34.872849144697199</v>
      </c>
      <c r="F15" s="229"/>
      <c r="G15" s="231">
        <v>-21.515735388567762</v>
      </c>
      <c r="H15" s="232">
        <v>18.717013045997504</v>
      </c>
    </row>
    <row r="16" spans="2:8" ht="18.75" x14ac:dyDescent="0.45">
      <c r="B16" s="394" t="s">
        <v>426</v>
      </c>
      <c r="C16" s="327">
        <v>104.2</v>
      </c>
      <c r="D16" s="228">
        <v>7610</v>
      </c>
      <c r="E16" s="227">
        <v>924.30810000000031</v>
      </c>
      <c r="F16" s="229"/>
      <c r="G16" s="228">
        <v>1776</v>
      </c>
      <c r="H16" s="230">
        <v>180.48400000000018</v>
      </c>
    </row>
    <row r="17" spans="2:8" ht="18.75" x14ac:dyDescent="0.45">
      <c r="B17" s="394"/>
      <c r="C17" s="231">
        <v>9.799789251844043</v>
      </c>
      <c r="D17" s="231">
        <v>6.91205394773813</v>
      </c>
      <c r="E17" s="231">
        <v>90.596280899710365</v>
      </c>
      <c r="F17" s="229"/>
      <c r="G17" s="231">
        <v>-1.0033444816053532</v>
      </c>
      <c r="H17" s="232">
        <v>5.753624360295035</v>
      </c>
    </row>
    <row r="18" spans="2:8" ht="18.75" x14ac:dyDescent="0.45">
      <c r="B18" s="134">
        <v>1399</v>
      </c>
      <c r="C18" s="233"/>
      <c r="D18" s="233"/>
      <c r="E18" s="233"/>
      <c r="F18" s="233"/>
      <c r="G18" s="233"/>
      <c r="H18" s="234"/>
    </row>
    <row r="19" spans="2:8" ht="18.75" x14ac:dyDescent="0.45">
      <c r="B19" s="134" t="s">
        <v>0</v>
      </c>
      <c r="C19" s="236">
        <v>98.5</v>
      </c>
      <c r="D19" s="235">
        <v>6769</v>
      </c>
      <c r="E19" s="236">
        <v>749.84739999999977</v>
      </c>
      <c r="F19" s="237"/>
      <c r="G19" s="235">
        <v>1098</v>
      </c>
      <c r="H19" s="238">
        <v>214.67789999999999</v>
      </c>
    </row>
    <row r="20" spans="2:8" ht="18.75" x14ac:dyDescent="0.45">
      <c r="B20" s="239"/>
      <c r="C20" s="240">
        <v>1.8614270941054778</v>
      </c>
      <c r="D20" s="240">
        <v>23.951657205639989</v>
      </c>
      <c r="E20" s="240">
        <v>34.165435671937018</v>
      </c>
      <c r="F20" s="237"/>
      <c r="G20" s="240">
        <v>-12.370311252992821</v>
      </c>
      <c r="H20" s="241">
        <v>155.19524981277408</v>
      </c>
    </row>
    <row r="21" spans="2:8" ht="18.75" x14ac:dyDescent="0.45">
      <c r="B21" s="261" t="s">
        <v>2</v>
      </c>
      <c r="C21" s="326">
        <v>111.5</v>
      </c>
      <c r="D21" s="326">
        <v>10347</v>
      </c>
      <c r="E21" s="327">
        <v>1347.4729</v>
      </c>
      <c r="F21" s="328"/>
      <c r="G21" s="326">
        <v>1790</v>
      </c>
      <c r="H21" s="329">
        <v>151.9074</v>
      </c>
    </row>
    <row r="22" spans="2:8" ht="18.75" x14ac:dyDescent="0.45">
      <c r="B22" s="330"/>
      <c r="C22" s="331">
        <v>12.173038229376299</v>
      </c>
      <c r="D22" s="331">
        <v>64.055811003646738</v>
      </c>
      <c r="E22" s="331">
        <v>36.856647827297337</v>
      </c>
      <c r="F22" s="332"/>
      <c r="G22" s="331">
        <v>16.917047681254076</v>
      </c>
      <c r="H22" s="333">
        <v>27.78439053852739</v>
      </c>
    </row>
    <row r="23" spans="2:8" ht="18.75" x14ac:dyDescent="0.45">
      <c r="B23" s="134" t="s">
        <v>1</v>
      </c>
      <c r="C23" s="235">
        <v>112.1</v>
      </c>
      <c r="D23" s="235">
        <v>8202</v>
      </c>
      <c r="E23" s="236">
        <v>1271.1389000000004</v>
      </c>
      <c r="F23" s="237"/>
      <c r="G23" s="235">
        <v>1538</v>
      </c>
      <c r="H23" s="238">
        <v>780.12259999999935</v>
      </c>
    </row>
    <row r="24" spans="2:8" ht="18.75" x14ac:dyDescent="0.45">
      <c r="B24" s="239"/>
      <c r="C24" s="240">
        <v>11.210317460317459</v>
      </c>
      <c r="D24" s="240">
        <v>29.491632459741083</v>
      </c>
      <c r="E24" s="240">
        <v>220.38747273160345</v>
      </c>
      <c r="F24" s="237"/>
      <c r="G24" s="240">
        <v>25.859247135842892</v>
      </c>
      <c r="H24" s="536" t="s">
        <v>337</v>
      </c>
    </row>
    <row r="25" spans="2:8" ht="18.75" x14ac:dyDescent="0.45">
      <c r="B25" s="309" t="s">
        <v>3</v>
      </c>
      <c r="C25" s="414">
        <v>113.7</v>
      </c>
      <c r="D25" s="414">
        <v>10767</v>
      </c>
      <c r="E25" s="415">
        <v>2841.5667999999996</v>
      </c>
      <c r="F25" s="416"/>
      <c r="G25" s="414">
        <v>2124</v>
      </c>
      <c r="H25" s="417">
        <v>541.74660000000051</v>
      </c>
    </row>
    <row r="26" spans="2:8" ht="19.5" thickBot="1" x14ac:dyDescent="0.5">
      <c r="B26" s="242"/>
      <c r="C26" s="243">
        <v>9.1170825335892509</v>
      </c>
      <c r="D26" s="243">
        <v>41.484888304862039</v>
      </c>
      <c r="E26" s="243">
        <v>207.42636573237849</v>
      </c>
      <c r="F26" s="244"/>
      <c r="G26" s="243">
        <v>19.594594594594611</v>
      </c>
      <c r="H26" s="245">
        <v>200.16322776534207</v>
      </c>
    </row>
    <row r="27" spans="2:8" ht="17.25" x14ac:dyDescent="0.4">
      <c r="B27" s="588" t="s">
        <v>286</v>
      </c>
      <c r="C27" s="588"/>
      <c r="D27" s="588"/>
      <c r="E27" s="588"/>
      <c r="F27" s="588"/>
      <c r="G27" s="588"/>
      <c r="H27" s="588"/>
    </row>
    <row r="28" spans="2:8" ht="17.25" x14ac:dyDescent="0.4">
      <c r="B28" s="573" t="s">
        <v>287</v>
      </c>
      <c r="C28" s="573"/>
      <c r="D28" s="573"/>
      <c r="E28" s="573"/>
      <c r="F28" s="573"/>
      <c r="G28" s="573"/>
      <c r="H28" s="573"/>
    </row>
    <row r="29" spans="2:8" ht="17.25" x14ac:dyDescent="0.4">
      <c r="B29" s="573" t="s">
        <v>288</v>
      </c>
      <c r="C29" s="573"/>
      <c r="D29" s="573"/>
      <c r="E29" s="573"/>
      <c r="F29" s="573"/>
      <c r="G29" s="573"/>
      <c r="H29" s="573"/>
    </row>
    <row r="30" spans="2:8" ht="17.25" x14ac:dyDescent="0.4">
      <c r="B30" s="500"/>
      <c r="C30" s="500"/>
      <c r="D30" s="500"/>
      <c r="E30" s="500"/>
      <c r="F30" s="500"/>
      <c r="G30" s="500"/>
      <c r="H30" s="500"/>
    </row>
    <row r="31" spans="2:8" ht="17.25" x14ac:dyDescent="0.4">
      <c r="B31" s="500"/>
      <c r="C31" s="500"/>
      <c r="D31" s="500"/>
      <c r="E31" s="500"/>
      <c r="F31" s="500"/>
      <c r="G31" s="500"/>
      <c r="H31" s="500"/>
    </row>
    <row r="32" spans="2:8" ht="18.75" x14ac:dyDescent="0.45">
      <c r="B32" s="500"/>
      <c r="C32" s="500"/>
      <c r="D32" s="500"/>
      <c r="E32" s="500"/>
      <c r="F32" s="500"/>
      <c r="G32" s="500"/>
      <c r="H32" s="3" t="s">
        <v>390</v>
      </c>
    </row>
    <row r="33" spans="2:9" ht="18.75" x14ac:dyDescent="0.45">
      <c r="B33" s="500"/>
      <c r="C33" s="500"/>
      <c r="D33" s="500"/>
      <c r="E33" s="500"/>
      <c r="F33" s="500"/>
      <c r="G33" s="500"/>
      <c r="H33" s="3" t="s">
        <v>415</v>
      </c>
    </row>
    <row r="34" spans="2:9" ht="18.75" x14ac:dyDescent="0.45">
      <c r="B34" s="500"/>
      <c r="C34" s="500"/>
      <c r="D34" s="500"/>
      <c r="E34" s="500"/>
      <c r="F34" s="500"/>
      <c r="G34" s="500"/>
      <c r="H34" s="3" t="s">
        <v>391</v>
      </c>
    </row>
    <row r="35" spans="2:9" ht="21.75" x14ac:dyDescent="0.55000000000000004">
      <c r="B35" s="500"/>
      <c r="C35" s="500"/>
      <c r="D35" s="500"/>
      <c r="E35" s="500"/>
      <c r="F35" s="500"/>
      <c r="G35" s="500"/>
      <c r="H35" s="80">
        <v>8</v>
      </c>
      <c r="I35" s="85"/>
    </row>
    <row r="36" spans="2:9" ht="17.25" x14ac:dyDescent="0.4">
      <c r="B36" s="33"/>
      <c r="C36" s="33"/>
      <c r="D36" s="33"/>
      <c r="E36" s="33"/>
      <c r="F36" s="33"/>
      <c r="G36" s="33"/>
      <c r="H36" s="33"/>
    </row>
  </sheetData>
  <mergeCells count="8">
    <mergeCell ref="B28:H28"/>
    <mergeCell ref="B29:H29"/>
    <mergeCell ref="B3:B4"/>
    <mergeCell ref="C3:C4"/>
    <mergeCell ref="D3:E3"/>
    <mergeCell ref="F3:F4"/>
    <mergeCell ref="G3:H3"/>
    <mergeCell ref="B27:H27"/>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rightToLeft="1" view="pageBreakPreview" zoomScaleNormal="100" zoomScaleSheetLayoutView="100" workbookViewId="0">
      <selection activeCell="J18" sqref="J18"/>
    </sheetView>
  </sheetViews>
  <sheetFormatPr defaultRowHeight="15" x14ac:dyDescent="0.25"/>
  <cols>
    <col min="1" max="1" width="9" customWidth="1"/>
    <col min="2" max="2" width="24.25" customWidth="1"/>
    <col min="3" max="3" width="8" customWidth="1"/>
    <col min="4" max="4" width="11.625" customWidth="1"/>
    <col min="5" max="5" width="13.25" customWidth="1"/>
    <col min="6" max="6" width="13" customWidth="1"/>
    <col min="7" max="7" width="2.25" customWidth="1"/>
    <col min="8" max="8" width="7.875" customWidth="1"/>
    <col min="9" max="9" width="11.5" customWidth="1"/>
    <col min="10" max="10" width="13.5" customWidth="1"/>
    <col min="11" max="11" width="12.75" customWidth="1"/>
    <col min="12" max="12" width="2.375" customWidth="1"/>
    <col min="13" max="13" width="13.875" customWidth="1"/>
    <col min="14" max="14" width="15.125" customWidth="1"/>
    <col min="15" max="15" width="3.75" customWidth="1"/>
  </cols>
  <sheetData>
    <row r="1" spans="2:14" ht="15.75" thickBot="1" x14ac:dyDescent="0.3"/>
    <row r="2" spans="2:14" ht="24.75" thickBot="1" x14ac:dyDescent="0.65">
      <c r="B2" s="12" t="s">
        <v>10</v>
      </c>
      <c r="C2" s="10"/>
      <c r="D2" s="10"/>
      <c r="E2" s="10"/>
      <c r="F2" s="10"/>
      <c r="G2" s="10"/>
      <c r="H2" s="10"/>
      <c r="I2" s="10"/>
      <c r="J2" s="10"/>
      <c r="K2" s="10"/>
      <c r="L2" s="10"/>
      <c r="M2" s="10"/>
      <c r="N2" s="13"/>
    </row>
    <row r="3" spans="2:14" ht="45.75" customHeight="1" thickBot="1" x14ac:dyDescent="0.3">
      <c r="B3" s="574" t="s">
        <v>259</v>
      </c>
      <c r="C3" s="576" t="s">
        <v>309</v>
      </c>
      <c r="D3" s="578"/>
      <c r="E3" s="578"/>
      <c r="F3" s="578"/>
      <c r="G3" s="578"/>
      <c r="H3" s="576" t="s">
        <v>55</v>
      </c>
      <c r="I3" s="578"/>
      <c r="J3" s="578"/>
      <c r="K3" s="578"/>
      <c r="L3" s="578"/>
      <c r="M3" s="576" t="s">
        <v>56</v>
      </c>
      <c r="N3" s="607"/>
    </row>
    <row r="4" spans="2:14" ht="77.45" customHeight="1" thickBot="1" x14ac:dyDescent="0.3">
      <c r="B4" s="618"/>
      <c r="C4" s="540" t="s">
        <v>49</v>
      </c>
      <c r="D4" s="540" t="s">
        <v>50</v>
      </c>
      <c r="E4" s="540" t="s">
        <v>51</v>
      </c>
      <c r="F4" s="539" t="s">
        <v>52</v>
      </c>
      <c r="G4" s="590"/>
      <c r="H4" s="540" t="s">
        <v>49</v>
      </c>
      <c r="I4" s="540" t="s">
        <v>50</v>
      </c>
      <c r="J4" s="540" t="s">
        <v>51</v>
      </c>
      <c r="K4" s="539" t="s">
        <v>52</v>
      </c>
      <c r="L4" s="590"/>
      <c r="M4" s="286" t="s">
        <v>53</v>
      </c>
      <c r="N4" s="290" t="s">
        <v>54</v>
      </c>
    </row>
    <row r="5" spans="2:14" ht="18.75" x14ac:dyDescent="0.45">
      <c r="B5" s="394">
        <v>1396</v>
      </c>
      <c r="C5" s="223">
        <v>10.255000000000001</v>
      </c>
      <c r="D5" s="223">
        <v>24.003</v>
      </c>
      <c r="E5" s="223">
        <v>84.373000000000005</v>
      </c>
      <c r="F5" s="223">
        <v>118.631</v>
      </c>
      <c r="G5" s="223"/>
      <c r="H5" s="223">
        <v>12.8124</v>
      </c>
      <c r="I5" s="223">
        <v>18.301200000000001</v>
      </c>
      <c r="J5" s="223">
        <v>32.7669</v>
      </c>
      <c r="K5" s="223">
        <v>63.880499999999998</v>
      </c>
      <c r="L5" s="117"/>
      <c r="M5" s="398">
        <v>107.8</v>
      </c>
      <c r="N5" s="246">
        <v>114.1</v>
      </c>
    </row>
    <row r="6" spans="2:14" ht="18.75" x14ac:dyDescent="0.45">
      <c r="B6" s="394"/>
      <c r="C6" s="127">
        <v>19.230322055574931</v>
      </c>
      <c r="D6" s="127">
        <v>-5.8558205208660183</v>
      </c>
      <c r="E6" s="127">
        <v>5.8951252572920367</v>
      </c>
      <c r="F6" s="127">
        <v>4.2699058651876953</v>
      </c>
      <c r="G6" s="127"/>
      <c r="H6" s="127">
        <v>-3.8303046679727117</v>
      </c>
      <c r="I6" s="127">
        <v>-4.4593169550100669</v>
      </c>
      <c r="J6" s="127">
        <v>4.3276011933379266</v>
      </c>
      <c r="K6" s="127">
        <v>0</v>
      </c>
      <c r="L6" s="127"/>
      <c r="M6" s="127">
        <v>7.8</v>
      </c>
      <c r="N6" s="128">
        <v>14.1</v>
      </c>
    </row>
    <row r="7" spans="2:14" ht="18.75" x14ac:dyDescent="0.45">
      <c r="B7" s="394">
        <v>1397</v>
      </c>
      <c r="C7" s="223">
        <v>10.939</v>
      </c>
      <c r="D7" s="223">
        <v>29.555</v>
      </c>
      <c r="E7" s="223">
        <v>102.78400000000001</v>
      </c>
      <c r="F7" s="223">
        <v>143.27799999999999</v>
      </c>
      <c r="G7" s="223"/>
      <c r="H7" s="223">
        <v>14.288200000000002</v>
      </c>
      <c r="I7" s="223">
        <v>25.870699999999999</v>
      </c>
      <c r="J7" s="223">
        <v>39.273400000000002</v>
      </c>
      <c r="K7" s="223">
        <v>79.432299999999998</v>
      </c>
      <c r="L7" s="117"/>
      <c r="M7" s="398">
        <v>131.69999999999999</v>
      </c>
      <c r="N7" s="246">
        <v>177.7</v>
      </c>
    </row>
    <row r="8" spans="2:14" ht="18.75" x14ac:dyDescent="0.45">
      <c r="B8" s="394"/>
      <c r="C8" s="127">
        <v>6.6699171136031197</v>
      </c>
      <c r="D8" s="127">
        <v>23.130442028079813</v>
      </c>
      <c r="E8" s="127">
        <v>21.820961682054701</v>
      </c>
      <c r="F8" s="127">
        <v>20.776188348745265</v>
      </c>
      <c r="G8" s="127"/>
      <c r="H8" s="127">
        <v>11.518528925103809</v>
      </c>
      <c r="I8" s="127">
        <v>41.360675802679594</v>
      </c>
      <c r="J8" s="127">
        <v>19.856928790944536</v>
      </c>
      <c r="K8" s="127">
        <v>24.345144449401616</v>
      </c>
      <c r="L8" s="127"/>
      <c r="M8" s="127">
        <v>22.2</v>
      </c>
      <c r="N8" s="128">
        <v>55.7</v>
      </c>
    </row>
    <row r="9" spans="2:14" ht="18.75" x14ac:dyDescent="0.45">
      <c r="B9" s="219" t="s">
        <v>425</v>
      </c>
      <c r="C9" s="223">
        <v>9.34</v>
      </c>
      <c r="D9" s="223">
        <v>31.547999999999998</v>
      </c>
      <c r="E9" s="223">
        <v>105.124</v>
      </c>
      <c r="F9" s="223">
        <v>146.012</v>
      </c>
      <c r="G9" s="223"/>
      <c r="H9" s="223">
        <v>11.941600000000001</v>
      </c>
      <c r="I9" s="223">
        <v>25.907</v>
      </c>
      <c r="J9" s="223">
        <v>41.973599999999998</v>
      </c>
      <c r="K9" s="223">
        <v>79.822199999999995</v>
      </c>
      <c r="L9" s="117"/>
      <c r="M9" s="398">
        <v>182.6</v>
      </c>
      <c r="N9" s="224">
        <v>251</v>
      </c>
    </row>
    <row r="10" spans="2:14" ht="18.75" x14ac:dyDescent="0.45">
      <c r="B10" s="394"/>
      <c r="C10" s="127">
        <v>-14.617423896151383</v>
      </c>
      <c r="D10" s="127">
        <v>6.7433598375909343</v>
      </c>
      <c r="E10" s="127">
        <v>2.2766189290161831</v>
      </c>
      <c r="F10" s="127">
        <v>1.9081785061209722</v>
      </c>
      <c r="G10" s="127"/>
      <c r="H10" s="127">
        <v>-16.423342338433113</v>
      </c>
      <c r="I10" s="127">
        <v>0.14031317281713029</v>
      </c>
      <c r="J10" s="127">
        <v>6.8753914863495247</v>
      </c>
      <c r="K10" s="127">
        <v>0.49085825287698004</v>
      </c>
      <c r="L10" s="127"/>
      <c r="M10" s="127">
        <v>38.6</v>
      </c>
      <c r="N10" s="128">
        <v>41.2</v>
      </c>
    </row>
    <row r="11" spans="2:14" ht="18.75" x14ac:dyDescent="0.45">
      <c r="B11" s="309">
        <v>1399</v>
      </c>
      <c r="C11" s="419">
        <v>7.1980000000000004</v>
      </c>
      <c r="D11" s="419">
        <v>41.863</v>
      </c>
      <c r="E11" s="419">
        <v>114.3</v>
      </c>
      <c r="F11" s="419">
        <v>163.36099999999999</v>
      </c>
      <c r="G11" s="419"/>
      <c r="H11" s="419">
        <v>10.761799999999999</v>
      </c>
      <c r="I11" s="419">
        <v>40.1006</v>
      </c>
      <c r="J11" s="419">
        <v>49.519100000000002</v>
      </c>
      <c r="K11" s="419">
        <v>100.3815</v>
      </c>
      <c r="L11" s="421"/>
      <c r="M11" s="419">
        <v>276.41666666666669</v>
      </c>
      <c r="N11" s="422">
        <v>457.4</v>
      </c>
    </row>
    <row r="12" spans="2:14" ht="19.5" thickBot="1" x14ac:dyDescent="0.5">
      <c r="B12" s="140"/>
      <c r="C12" s="141">
        <v>-22.933618843683078</v>
      </c>
      <c r="D12" s="141">
        <v>32.696208951439075</v>
      </c>
      <c r="E12" s="141">
        <v>8.728739393478179</v>
      </c>
      <c r="F12" s="141">
        <v>11.881900117798526</v>
      </c>
      <c r="G12" s="141"/>
      <c r="H12" s="141">
        <v>-9.8797481074562992</v>
      </c>
      <c r="I12" s="141">
        <v>54.786737175280798</v>
      </c>
      <c r="J12" s="141">
        <v>17.976775878171036</v>
      </c>
      <c r="K12" s="141">
        <v>25.756368529055827</v>
      </c>
      <c r="L12" s="141"/>
      <c r="M12" s="141">
        <v>51.350611425442594</v>
      </c>
      <c r="N12" s="142">
        <v>82.231075697211153</v>
      </c>
    </row>
    <row r="13" spans="2:14" ht="18.75" x14ac:dyDescent="0.45">
      <c r="B13" s="123">
        <v>1398</v>
      </c>
      <c r="C13" s="538"/>
      <c r="D13" s="538"/>
      <c r="E13" s="538"/>
      <c r="F13" s="538"/>
      <c r="G13" s="538"/>
      <c r="H13" s="538"/>
      <c r="I13" s="538"/>
      <c r="J13" s="538"/>
      <c r="K13" s="538"/>
      <c r="L13" s="108"/>
      <c r="M13" s="538"/>
      <c r="N13" s="247"/>
    </row>
    <row r="14" spans="2:14" ht="18.75" x14ac:dyDescent="0.45">
      <c r="B14" s="395" t="s">
        <v>1</v>
      </c>
      <c r="C14" s="227">
        <v>2.2919999999999998</v>
      </c>
      <c r="D14" s="227">
        <v>6.9279999999999999</v>
      </c>
      <c r="E14" s="227">
        <v>22.071999999999999</v>
      </c>
      <c r="F14" s="227">
        <v>31.292000000000002</v>
      </c>
      <c r="G14" s="227"/>
      <c r="H14" s="227">
        <v>3.1282000000000005</v>
      </c>
      <c r="I14" s="227">
        <v>5.564899999999998</v>
      </c>
      <c r="J14" s="227">
        <v>8.1057000000000006</v>
      </c>
      <c r="K14" s="227">
        <v>16.7989</v>
      </c>
      <c r="L14" s="229"/>
      <c r="M14" s="248">
        <v>189.5</v>
      </c>
      <c r="N14" s="249">
        <v>247.6</v>
      </c>
    </row>
    <row r="15" spans="2:14" ht="18.75" x14ac:dyDescent="0.45">
      <c r="B15" s="394"/>
      <c r="C15" s="231">
        <v>-1.8835616438356197</v>
      </c>
      <c r="D15" s="231">
        <v>7.6444996892479793</v>
      </c>
      <c r="E15" s="231">
        <v>13.062186251408676</v>
      </c>
      <c r="F15" s="231">
        <v>10.595886053580259</v>
      </c>
      <c r="G15" s="231"/>
      <c r="H15" s="231">
        <v>-7.1723196534021696</v>
      </c>
      <c r="I15" s="231">
        <v>-5.8806616378581822</v>
      </c>
      <c r="J15" s="231">
        <v>16.793464165297834</v>
      </c>
      <c r="K15" s="231">
        <v>3.5518132000221811</v>
      </c>
      <c r="L15" s="231"/>
      <c r="M15" s="231">
        <v>35.700000000000003</v>
      </c>
      <c r="N15" s="232">
        <v>24.1</v>
      </c>
    </row>
    <row r="16" spans="2:14" ht="18.75" x14ac:dyDescent="0.45">
      <c r="B16" s="394" t="s">
        <v>426</v>
      </c>
      <c r="C16" s="227">
        <v>2.41</v>
      </c>
      <c r="D16" s="227">
        <v>7.8289999999999997</v>
      </c>
      <c r="E16" s="227">
        <v>28.384</v>
      </c>
      <c r="F16" s="227">
        <v>38.622999999999998</v>
      </c>
      <c r="G16" s="227"/>
      <c r="H16" s="227">
        <v>3.1148999999999996</v>
      </c>
      <c r="I16" s="227">
        <v>6.7649000000000017</v>
      </c>
      <c r="J16" s="227">
        <v>12.416599999999999</v>
      </c>
      <c r="K16" s="227">
        <v>22.296399999999995</v>
      </c>
      <c r="L16" s="229"/>
      <c r="M16" s="248">
        <v>200.6</v>
      </c>
      <c r="N16" s="249">
        <v>270.60000000000002</v>
      </c>
    </row>
    <row r="17" spans="2:14" ht="18.75" x14ac:dyDescent="0.45">
      <c r="B17" s="335"/>
      <c r="C17" s="231">
        <v>-9.9065420560747697</v>
      </c>
      <c r="D17" s="231">
        <v>-13.463026417596993</v>
      </c>
      <c r="E17" s="231">
        <v>-24.102893202845081</v>
      </c>
      <c r="F17" s="231">
        <v>-21.370114006514669</v>
      </c>
      <c r="G17" s="231"/>
      <c r="H17" s="231">
        <v>-12.345227375056297</v>
      </c>
      <c r="I17" s="231">
        <v>-11.459982985406697</v>
      </c>
      <c r="J17" s="231">
        <v>-15.870423947584186</v>
      </c>
      <c r="K17" s="231">
        <v>-14.089315300735976</v>
      </c>
      <c r="L17" s="231"/>
      <c r="M17" s="231">
        <v>34.799999999999997</v>
      </c>
      <c r="N17" s="232">
        <v>27.9</v>
      </c>
    </row>
    <row r="18" spans="2:14" ht="18.75" x14ac:dyDescent="0.45">
      <c r="B18" s="250">
        <v>1399</v>
      </c>
      <c r="C18" s="236"/>
      <c r="D18" s="236"/>
      <c r="E18" s="236"/>
      <c r="F18" s="236"/>
      <c r="G18" s="236"/>
      <c r="H18" s="236"/>
      <c r="I18" s="236"/>
      <c r="J18" s="236"/>
      <c r="K18" s="236"/>
      <c r="L18" s="237"/>
      <c r="M18" s="235"/>
      <c r="N18" s="251"/>
    </row>
    <row r="19" spans="2:14" ht="18.75" x14ac:dyDescent="0.45">
      <c r="B19" s="250" t="s">
        <v>0</v>
      </c>
      <c r="C19" s="236">
        <v>1.742</v>
      </c>
      <c r="D19" s="236">
        <v>7.8840000000000003</v>
      </c>
      <c r="E19" s="236">
        <v>26.722999999999999</v>
      </c>
      <c r="F19" s="236">
        <v>36.348999999999997</v>
      </c>
      <c r="G19" s="236"/>
      <c r="H19" s="236">
        <v>2.4180000000000001</v>
      </c>
      <c r="I19" s="236">
        <v>7.4041999999999994</v>
      </c>
      <c r="J19" s="236">
        <v>11.132999999999999</v>
      </c>
      <c r="K19" s="236">
        <v>20.955200000000001</v>
      </c>
      <c r="L19" s="237"/>
      <c r="M19" s="235">
        <v>213.2</v>
      </c>
      <c r="N19" s="238">
        <v>313.10000000000002</v>
      </c>
    </row>
    <row r="20" spans="2:14" ht="18.75" x14ac:dyDescent="0.45">
      <c r="B20" s="250"/>
      <c r="C20" s="240">
        <v>-20.961887477313979</v>
      </c>
      <c r="D20" s="240">
        <v>-1.0417974143341269</v>
      </c>
      <c r="E20" s="240">
        <v>-4.83601011359994</v>
      </c>
      <c r="F20" s="240">
        <v>-4.9749032730314724</v>
      </c>
      <c r="G20" s="240"/>
      <c r="H20" s="240">
        <v>-13.037223520949468</v>
      </c>
      <c r="I20" s="240">
        <v>28.531750164913348</v>
      </c>
      <c r="J20" s="240">
        <v>0.95944573418455548</v>
      </c>
      <c r="K20" s="240">
        <v>7.0869360806197648</v>
      </c>
      <c r="L20" s="240"/>
      <c r="M20" s="240">
        <v>30.9</v>
      </c>
      <c r="N20" s="241">
        <v>30.1</v>
      </c>
    </row>
    <row r="21" spans="2:14" ht="18.75" x14ac:dyDescent="0.45">
      <c r="B21" s="334" t="s">
        <v>2</v>
      </c>
      <c r="C21" s="327">
        <v>1.93</v>
      </c>
      <c r="D21" s="327">
        <v>12.497999999999999</v>
      </c>
      <c r="E21" s="327">
        <v>31.334</v>
      </c>
      <c r="F21" s="327">
        <v>45.762</v>
      </c>
      <c r="G21" s="327"/>
      <c r="H21" s="327">
        <v>2.7438999999999996</v>
      </c>
      <c r="I21" s="327">
        <v>11.267799999999999</v>
      </c>
      <c r="J21" s="327">
        <v>13.770200000000001</v>
      </c>
      <c r="K21" s="327">
        <v>27.781900000000004</v>
      </c>
      <c r="L21" s="328"/>
      <c r="M21" s="326">
        <v>254.5</v>
      </c>
      <c r="N21" s="329">
        <v>413.59999999999997</v>
      </c>
    </row>
    <row r="22" spans="2:14" ht="18.75" x14ac:dyDescent="0.45">
      <c r="B22" s="335"/>
      <c r="C22" s="331">
        <v>-20.706655710764181</v>
      </c>
      <c r="D22" s="331">
        <v>41.636446056210332</v>
      </c>
      <c r="E22" s="331">
        <v>17.854590589385793</v>
      </c>
      <c r="F22" s="331">
        <v>20.919540229885044</v>
      </c>
      <c r="G22" s="331"/>
      <c r="H22" s="331">
        <v>-5.9664153529814996</v>
      </c>
      <c r="I22" s="331">
        <v>44.152188931248872</v>
      </c>
      <c r="J22" s="331">
        <v>32.099653687128892</v>
      </c>
      <c r="K22" s="331">
        <v>31.303731360918789</v>
      </c>
      <c r="L22" s="331"/>
      <c r="M22" s="331">
        <v>43.318318318318319</v>
      </c>
      <c r="N22" s="333">
        <v>68.678629690048922</v>
      </c>
    </row>
    <row r="23" spans="2:14" ht="18.75" x14ac:dyDescent="0.45">
      <c r="B23" s="250" t="s">
        <v>1</v>
      </c>
      <c r="C23" s="236">
        <v>1.67</v>
      </c>
      <c r="D23" s="236">
        <v>10.079000000000001</v>
      </c>
      <c r="E23" s="236">
        <v>23.727</v>
      </c>
      <c r="F23" s="236">
        <v>35.475999999999999</v>
      </c>
      <c r="G23" s="236"/>
      <c r="H23" s="236">
        <v>2.8787000000000007</v>
      </c>
      <c r="I23" s="236">
        <v>9.7182000000000013</v>
      </c>
      <c r="J23" s="236">
        <v>10.284899999999999</v>
      </c>
      <c r="K23" s="236">
        <v>22.881799999999988</v>
      </c>
      <c r="L23" s="237"/>
      <c r="M23" s="235">
        <v>299.8</v>
      </c>
      <c r="N23" s="238">
        <v>532.90000000000009</v>
      </c>
    </row>
    <row r="24" spans="2:14" ht="18.75" x14ac:dyDescent="0.45">
      <c r="B24" s="250"/>
      <c r="C24" s="240">
        <v>-27.137870855148336</v>
      </c>
      <c r="D24" s="240">
        <v>45.482101616628171</v>
      </c>
      <c r="E24" s="240">
        <v>7.4981877491844955</v>
      </c>
      <c r="F24" s="240">
        <v>13.370829605010854</v>
      </c>
      <c r="G24" s="240"/>
      <c r="H24" s="240">
        <v>-7.9758327472667929</v>
      </c>
      <c r="I24" s="240">
        <v>74.633865837661148</v>
      </c>
      <c r="J24" s="240">
        <v>26.884784781079944</v>
      </c>
      <c r="K24" s="240">
        <v>36.210108995231764</v>
      </c>
      <c r="L24" s="240"/>
      <c r="M24" s="240">
        <v>58.205804749340388</v>
      </c>
      <c r="N24" s="241">
        <v>115.22617124394188</v>
      </c>
    </row>
    <row r="25" spans="2:14" ht="18.75" x14ac:dyDescent="0.45">
      <c r="B25" s="423" t="s">
        <v>3</v>
      </c>
      <c r="C25" s="415">
        <v>1.8560000000000001</v>
      </c>
      <c r="D25" s="415">
        <v>11.401999999999999</v>
      </c>
      <c r="E25" s="415">
        <v>32.515999999999998</v>
      </c>
      <c r="F25" s="415">
        <v>45.774000000000001</v>
      </c>
      <c r="G25" s="415"/>
      <c r="H25" s="415">
        <v>2.7211999999999987</v>
      </c>
      <c r="I25" s="415">
        <v>11.710399999999998</v>
      </c>
      <c r="J25" s="415">
        <v>14.331</v>
      </c>
      <c r="K25" s="415">
        <v>28.762600000000006</v>
      </c>
      <c r="L25" s="416"/>
      <c r="M25" s="415">
        <v>338.16666666666669</v>
      </c>
      <c r="N25" s="417">
        <v>570.19999999999993</v>
      </c>
    </row>
    <row r="26" spans="2:14" ht="19.5" thickBot="1" x14ac:dyDescent="0.5">
      <c r="B26" s="252"/>
      <c r="C26" s="243">
        <v>-22.987551867219906</v>
      </c>
      <c r="D26" s="243">
        <v>45.638012517562885</v>
      </c>
      <c r="E26" s="243">
        <v>14.557497181510712</v>
      </c>
      <c r="F26" s="243">
        <v>18.514874556611332</v>
      </c>
      <c r="G26" s="243"/>
      <c r="H26" s="243">
        <v>-12.639250056181609</v>
      </c>
      <c r="I26" s="243">
        <v>73.105293500273405</v>
      </c>
      <c r="J26" s="243">
        <v>15.41806935876167</v>
      </c>
      <c r="K26" s="243">
        <v>29.001094347069539</v>
      </c>
      <c r="L26" s="243"/>
      <c r="M26" s="243">
        <v>68.605617417317589</v>
      </c>
      <c r="N26" s="245">
        <v>110.69097179455596</v>
      </c>
    </row>
    <row r="27" spans="2:14" ht="17.25" x14ac:dyDescent="0.4">
      <c r="B27" s="619" t="s">
        <v>281</v>
      </c>
      <c r="C27" s="619"/>
      <c r="D27" s="619"/>
      <c r="E27" s="619"/>
      <c r="F27" s="619"/>
      <c r="G27" s="619"/>
      <c r="H27" s="619"/>
      <c r="I27" s="619"/>
      <c r="J27" s="619"/>
      <c r="K27" s="619"/>
      <c r="L27" s="619"/>
      <c r="M27" s="619"/>
      <c r="N27" s="619"/>
    </row>
    <row r="28" spans="2:14" ht="17.25" x14ac:dyDescent="0.4">
      <c r="B28" s="573" t="s">
        <v>285</v>
      </c>
      <c r="C28" s="573"/>
      <c r="D28" s="573"/>
      <c r="E28" s="573"/>
      <c r="F28" s="573"/>
      <c r="G28" s="573"/>
      <c r="H28" s="573"/>
      <c r="I28" s="573"/>
      <c r="J28" s="573"/>
      <c r="K28" s="573"/>
      <c r="L28" s="573"/>
      <c r="M28" s="573"/>
      <c r="N28" s="573"/>
    </row>
    <row r="29" spans="2:14" ht="17.25" x14ac:dyDescent="0.4">
      <c r="B29" s="537"/>
      <c r="C29" s="537"/>
      <c r="D29" s="537"/>
      <c r="E29" s="537"/>
      <c r="F29" s="537"/>
      <c r="G29" s="537"/>
      <c r="H29" s="537"/>
      <c r="I29" s="537"/>
      <c r="J29" s="537"/>
      <c r="K29" s="537"/>
      <c r="L29" s="537"/>
      <c r="M29" s="537"/>
      <c r="N29" s="537"/>
    </row>
    <row r="30" spans="2:14" ht="17.25" x14ac:dyDescent="0.4">
      <c r="B30" s="537"/>
      <c r="C30" s="537"/>
      <c r="D30" s="537"/>
      <c r="E30" s="537"/>
      <c r="F30" s="537"/>
      <c r="G30" s="537"/>
      <c r="H30" s="537"/>
      <c r="I30" s="537"/>
      <c r="J30" s="537"/>
      <c r="K30" s="537"/>
      <c r="L30" s="537"/>
      <c r="M30" s="537"/>
      <c r="N30" s="537"/>
    </row>
    <row r="31" spans="2:14" ht="18.75" x14ac:dyDescent="0.45">
      <c r="B31" s="537"/>
      <c r="C31" s="537"/>
      <c r="D31" s="537"/>
      <c r="E31" s="537"/>
      <c r="F31" s="537"/>
      <c r="G31" s="537"/>
      <c r="H31" s="537"/>
      <c r="I31" s="537"/>
      <c r="J31" s="537"/>
      <c r="K31" s="537"/>
      <c r="L31" s="537"/>
      <c r="M31" s="537"/>
      <c r="N31" s="3" t="s">
        <v>390</v>
      </c>
    </row>
    <row r="32" spans="2:14" ht="18.75" x14ac:dyDescent="0.45">
      <c r="B32" s="537"/>
      <c r="C32" s="542"/>
      <c r="D32" s="542"/>
      <c r="E32" s="542"/>
      <c r="F32" s="542"/>
      <c r="G32" s="542"/>
      <c r="H32" s="542"/>
      <c r="I32" s="542"/>
      <c r="J32" s="542"/>
      <c r="K32" s="542"/>
      <c r="L32" s="537"/>
      <c r="M32" s="537"/>
      <c r="N32" s="3" t="s">
        <v>415</v>
      </c>
    </row>
    <row r="33" spans="2:15" ht="18.75" x14ac:dyDescent="0.45">
      <c r="B33" s="537"/>
      <c r="C33" s="537"/>
      <c r="D33" s="537"/>
      <c r="E33" s="537"/>
      <c r="F33" s="537"/>
      <c r="G33" s="537"/>
      <c r="H33" s="537"/>
      <c r="I33" s="537"/>
      <c r="J33" s="537"/>
      <c r="K33" s="537"/>
      <c r="L33" s="537"/>
      <c r="M33" s="537"/>
      <c r="N33" s="3" t="s">
        <v>391</v>
      </c>
    </row>
    <row r="34" spans="2:15" ht="21.75" x14ac:dyDescent="0.55000000000000004">
      <c r="B34" s="537"/>
      <c r="C34" s="537"/>
      <c r="D34" s="537"/>
      <c r="E34" s="537"/>
      <c r="F34" s="537"/>
      <c r="G34" s="537"/>
      <c r="H34" s="537"/>
      <c r="I34" s="537"/>
      <c r="J34" s="537"/>
      <c r="K34" s="537"/>
      <c r="L34" s="537"/>
      <c r="M34" s="537"/>
      <c r="N34" s="80">
        <v>9</v>
      </c>
      <c r="O34" s="85"/>
    </row>
    <row r="35" spans="2:15" ht="18" x14ac:dyDescent="0.45">
      <c r="B35" s="14"/>
      <c r="C35" s="14"/>
      <c r="D35" s="14"/>
      <c r="E35" s="14"/>
      <c r="F35" s="14"/>
      <c r="G35" s="14"/>
      <c r="H35" s="14"/>
      <c r="I35" s="14"/>
      <c r="J35" s="14"/>
      <c r="K35" s="14"/>
      <c r="L35" s="14"/>
      <c r="M35" s="14"/>
      <c r="N35" s="14"/>
    </row>
    <row r="36" spans="2:15" ht="18" x14ac:dyDescent="0.45">
      <c r="B36" s="14"/>
      <c r="C36" s="14"/>
      <c r="D36" s="14"/>
      <c r="E36" s="14"/>
      <c r="F36" s="14"/>
      <c r="G36" s="14"/>
      <c r="H36" s="14"/>
      <c r="I36" s="14"/>
      <c r="J36" s="14"/>
      <c r="K36" s="14"/>
      <c r="L36" s="14"/>
      <c r="M36" s="14"/>
      <c r="N36" s="14"/>
    </row>
    <row r="37" spans="2:15" ht="18" x14ac:dyDescent="0.45">
      <c r="B37" s="14"/>
      <c r="C37" s="14"/>
      <c r="D37" s="14"/>
      <c r="E37" s="14"/>
      <c r="F37" s="14"/>
      <c r="G37" s="14"/>
      <c r="H37" s="14"/>
      <c r="I37" s="14"/>
      <c r="J37" s="14"/>
      <c r="K37" s="14"/>
      <c r="L37" s="14"/>
      <c r="M37" s="14"/>
      <c r="N37" s="14"/>
    </row>
  </sheetData>
  <mergeCells count="8">
    <mergeCell ref="B27:N27"/>
    <mergeCell ref="B28:N28"/>
    <mergeCell ref="B3:B4"/>
    <mergeCell ref="C3:F3"/>
    <mergeCell ref="G3:G4"/>
    <mergeCell ref="H3:K3"/>
    <mergeCell ref="L3:L4"/>
    <mergeCell ref="M3:N3"/>
  </mergeCells>
  <printOptions horizontalCentered="1" verticalCentered="1"/>
  <pageMargins left="0.19685039370078741" right="0.19685039370078741" top="0" bottom="0.11811023622047245" header="0.19685039370078741" footer="0.19685039370078741"/>
  <pageSetup paperSize="9"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rightToLeft="1" view="pageBreakPreview" topLeftCell="A10" zoomScaleNormal="100" zoomScaleSheetLayoutView="100" workbookViewId="0">
      <selection activeCell="N5" sqref="N5"/>
    </sheetView>
  </sheetViews>
  <sheetFormatPr defaultRowHeight="15" x14ac:dyDescent="0.25"/>
  <cols>
    <col min="1" max="1" width="8.875" customWidth="1"/>
    <col min="2" max="2" width="22.375" customWidth="1"/>
    <col min="3" max="4" width="12.5" customWidth="1"/>
    <col min="5" max="5" width="13.25" customWidth="1"/>
    <col min="6" max="6" width="7.375" customWidth="1"/>
    <col min="7" max="7" width="2.75" customWidth="1"/>
    <col min="8" max="8" width="7.875" customWidth="1"/>
    <col min="9" max="9" width="11.5" customWidth="1"/>
    <col min="10" max="10" width="9.375" customWidth="1"/>
    <col min="11" max="11" width="14.625" customWidth="1"/>
    <col min="12" max="12" width="3.75" customWidth="1"/>
  </cols>
  <sheetData>
    <row r="1" spans="2:11" ht="15.75" thickBot="1" x14ac:dyDescent="0.3"/>
    <row r="2" spans="2:11" ht="24.75" thickBot="1" x14ac:dyDescent="0.65">
      <c r="B2" s="12" t="s">
        <v>10</v>
      </c>
      <c r="C2" s="10"/>
      <c r="D2" s="10"/>
      <c r="E2" s="10"/>
      <c r="F2" s="10"/>
      <c r="G2" s="10"/>
      <c r="H2" s="10"/>
      <c r="I2" s="10"/>
      <c r="J2" s="10"/>
      <c r="K2" s="11" t="s">
        <v>13</v>
      </c>
    </row>
    <row r="3" spans="2:11" ht="15" customHeight="1" thickBot="1" x14ac:dyDescent="0.3">
      <c r="B3" s="574" t="s">
        <v>259</v>
      </c>
      <c r="C3" s="578" t="s">
        <v>63</v>
      </c>
      <c r="D3" s="578"/>
      <c r="E3" s="578"/>
      <c r="F3" s="578"/>
      <c r="G3" s="578"/>
      <c r="H3" s="578"/>
      <c r="I3" s="578"/>
      <c r="J3" s="578"/>
      <c r="K3" s="607"/>
    </row>
    <row r="4" spans="2:11" ht="20.25" thickBot="1" x14ac:dyDescent="0.3">
      <c r="B4" s="594"/>
      <c r="C4" s="605" t="s">
        <v>61</v>
      </c>
      <c r="D4" s="605"/>
      <c r="E4" s="605"/>
      <c r="F4" s="605"/>
      <c r="G4" s="578"/>
      <c r="H4" s="605" t="s">
        <v>62</v>
      </c>
      <c r="I4" s="605"/>
      <c r="J4" s="605"/>
      <c r="K4" s="621"/>
    </row>
    <row r="5" spans="2:11" ht="48.75" customHeight="1" thickBot="1" x14ac:dyDescent="0.3">
      <c r="B5" s="575"/>
      <c r="C5" s="506" t="s">
        <v>57</v>
      </c>
      <c r="D5" s="506" t="s">
        <v>58</v>
      </c>
      <c r="E5" s="506" t="s">
        <v>59</v>
      </c>
      <c r="F5" s="504" t="s">
        <v>21</v>
      </c>
      <c r="G5" s="590"/>
      <c r="H5" s="503" t="s">
        <v>49</v>
      </c>
      <c r="I5" s="503" t="s">
        <v>50</v>
      </c>
      <c r="J5" s="506" t="s">
        <v>51</v>
      </c>
      <c r="K5" s="502" t="s">
        <v>60</v>
      </c>
    </row>
    <row r="6" spans="2:11" ht="18.75" x14ac:dyDescent="0.45">
      <c r="B6" s="253" t="s">
        <v>236</v>
      </c>
      <c r="C6" s="227">
        <v>181.09182100000001</v>
      </c>
      <c r="D6" s="227">
        <v>425.66474099999999</v>
      </c>
      <c r="E6" s="227">
        <v>131.39113699999999</v>
      </c>
      <c r="F6" s="227">
        <v>738.14769899999988</v>
      </c>
      <c r="G6" s="227"/>
      <c r="H6" s="227">
        <v>183.33847399999999</v>
      </c>
      <c r="I6" s="227">
        <v>266.14760799999999</v>
      </c>
      <c r="J6" s="227">
        <v>288.66161700000004</v>
      </c>
      <c r="K6" s="230">
        <v>738.14769899999999</v>
      </c>
    </row>
    <row r="7" spans="2:11" ht="18.75" x14ac:dyDescent="0.45">
      <c r="B7" s="395"/>
      <c r="C7" s="231">
        <v>8.4596639038368835</v>
      </c>
      <c r="D7" s="231">
        <v>9.2348199178347414</v>
      </c>
      <c r="E7" s="231">
        <v>54.349543419346702</v>
      </c>
      <c r="F7" s="231">
        <v>15.017249220942503</v>
      </c>
      <c r="G7" s="231"/>
      <c r="H7" s="231">
        <v>35.121346929451647</v>
      </c>
      <c r="I7" s="231">
        <v>10.304857349028225</v>
      </c>
      <c r="J7" s="231">
        <v>9.0098187515913253</v>
      </c>
      <c r="K7" s="232">
        <v>15.017249220942475</v>
      </c>
    </row>
    <row r="8" spans="2:11" ht="18.75" x14ac:dyDescent="0.45">
      <c r="B8" s="395">
        <v>1397</v>
      </c>
      <c r="C8" s="227">
        <v>252.115441</v>
      </c>
      <c r="D8" s="227">
        <v>614.80753000000004</v>
      </c>
      <c r="E8" s="227">
        <v>208.942452</v>
      </c>
      <c r="F8" s="227">
        <v>1075.8654240000001</v>
      </c>
      <c r="G8" s="227"/>
      <c r="H8" s="227">
        <v>236.50910000000002</v>
      </c>
      <c r="I8" s="227">
        <v>413.35069699999997</v>
      </c>
      <c r="J8" s="227">
        <v>426.00562600000001</v>
      </c>
      <c r="K8" s="230">
        <v>1075.8654240000001</v>
      </c>
    </row>
    <row r="9" spans="2:11" ht="18.75" x14ac:dyDescent="0.45">
      <c r="B9" s="395"/>
      <c r="C9" s="231">
        <v>39.219672985672815</v>
      </c>
      <c r="D9" s="231">
        <v>44.434685512277383</v>
      </c>
      <c r="E9" s="231">
        <v>59.023246750654124</v>
      </c>
      <c r="F9" s="231">
        <v>45.752052801562712</v>
      </c>
      <c r="G9" s="231"/>
      <c r="H9" s="231">
        <v>29.001346438609517</v>
      </c>
      <c r="I9" s="231">
        <v>55.308815324765192</v>
      </c>
      <c r="J9" s="231">
        <v>47.579588317763779</v>
      </c>
      <c r="K9" s="232">
        <v>45.752052801562684</v>
      </c>
    </row>
    <row r="10" spans="2:11" ht="18.75" x14ac:dyDescent="0.45">
      <c r="B10" s="395">
        <v>1398</v>
      </c>
      <c r="C10" s="227">
        <v>367.23770500000001</v>
      </c>
      <c r="D10" s="227">
        <v>968.36134199999992</v>
      </c>
      <c r="E10" s="227">
        <v>266.34138400000001</v>
      </c>
      <c r="F10" s="227">
        <v>1601.940431</v>
      </c>
      <c r="G10" s="227"/>
      <c r="H10" s="227">
        <v>345.88787400000001</v>
      </c>
      <c r="I10" s="227">
        <v>631.25951899999995</v>
      </c>
      <c r="J10" s="227">
        <v>624.79303799999991</v>
      </c>
      <c r="K10" s="230">
        <v>1601.9404309999998</v>
      </c>
    </row>
    <row r="11" spans="2:11" ht="18.75" x14ac:dyDescent="0.45">
      <c r="B11" s="395"/>
      <c r="C11" s="231">
        <v>45.662520131006175</v>
      </c>
      <c r="D11" s="231">
        <v>57.506421887838599</v>
      </c>
      <c r="E11" s="231">
        <v>27.471167994142249</v>
      </c>
      <c r="F11" s="231">
        <v>48.897844959463981</v>
      </c>
      <c r="G11" s="231"/>
      <c r="H11" s="231">
        <v>46.247173575985016</v>
      </c>
      <c r="I11" s="231">
        <v>52.717661680875295</v>
      </c>
      <c r="J11" s="231">
        <v>46.663095477523086</v>
      </c>
      <c r="K11" s="232">
        <v>48.897844959463953</v>
      </c>
    </row>
    <row r="12" spans="2:11" ht="18.75" x14ac:dyDescent="0.45">
      <c r="B12" s="423">
        <v>1399</v>
      </c>
      <c r="C12" s="415">
        <v>847.98863399999993</v>
      </c>
      <c r="D12" s="415">
        <v>1864.7716710000002</v>
      </c>
      <c r="E12" s="415">
        <v>559.22215300000005</v>
      </c>
      <c r="F12" s="415">
        <v>3271.982458</v>
      </c>
      <c r="G12" s="415"/>
      <c r="H12" s="415">
        <v>773.61476100000004</v>
      </c>
      <c r="I12" s="415">
        <v>1167.7443540000002</v>
      </c>
      <c r="J12" s="415">
        <v>1330.6233430000002</v>
      </c>
      <c r="K12" s="424">
        <v>3271.9824580000004</v>
      </c>
    </row>
    <row r="13" spans="2:11" ht="19.5" thickBot="1" x14ac:dyDescent="0.5">
      <c r="B13" s="252"/>
      <c r="C13" s="243">
        <v>130.91001344755705</v>
      </c>
      <c r="D13" s="243">
        <v>92.569817703441544</v>
      </c>
      <c r="E13" s="243">
        <v>109.96442407913598</v>
      </c>
      <c r="F13" s="243">
        <v>104.25119403207073</v>
      </c>
      <c r="G13" s="243"/>
      <c r="H13" s="243">
        <v>123.66056145697667</v>
      </c>
      <c r="I13" s="243">
        <v>84.986415072182069</v>
      </c>
      <c r="J13" s="243">
        <v>112.97025768075221</v>
      </c>
      <c r="K13" s="245">
        <v>104.25119403207077</v>
      </c>
    </row>
    <row r="14" spans="2:11" ht="18.75" x14ac:dyDescent="0.45">
      <c r="B14" s="254">
        <v>1398</v>
      </c>
      <c r="C14" s="255"/>
      <c r="D14" s="255"/>
      <c r="E14" s="255"/>
      <c r="F14" s="255"/>
      <c r="G14" s="255"/>
      <c r="H14" s="255"/>
      <c r="I14" s="255"/>
      <c r="J14" s="255"/>
      <c r="K14" s="256"/>
    </row>
    <row r="15" spans="2:11" ht="18.75" x14ac:dyDescent="0.45">
      <c r="B15" s="395" t="s">
        <v>1</v>
      </c>
      <c r="C15" s="227">
        <v>93.630269999999996</v>
      </c>
      <c r="D15" s="227">
        <v>262.46857399999999</v>
      </c>
      <c r="E15" s="227">
        <v>79.571500999999998</v>
      </c>
      <c r="F15" s="227">
        <v>435.670345</v>
      </c>
      <c r="G15" s="227"/>
      <c r="H15" s="227">
        <v>98.307974000000016</v>
      </c>
      <c r="I15" s="227">
        <v>168.70423700000003</v>
      </c>
      <c r="J15" s="227">
        <v>168.65813400000002</v>
      </c>
      <c r="K15" s="230">
        <v>435.670345</v>
      </c>
    </row>
    <row r="16" spans="2:11" ht="18.75" x14ac:dyDescent="0.45">
      <c r="B16" s="395"/>
      <c r="C16" s="231">
        <v>59.452827865523176</v>
      </c>
      <c r="D16" s="231">
        <v>64.864968218079923</v>
      </c>
      <c r="E16" s="231">
        <v>43.909832505823715</v>
      </c>
      <c r="F16" s="231">
        <v>59.460923243572637</v>
      </c>
      <c r="G16" s="231"/>
      <c r="H16" s="231">
        <v>101.6611427687954</v>
      </c>
      <c r="I16" s="231">
        <v>55.645715554256356</v>
      </c>
      <c r="J16" s="231">
        <v>45.30037635763901</v>
      </c>
      <c r="K16" s="232">
        <v>59.460923243572637</v>
      </c>
    </row>
    <row r="17" spans="2:11" ht="18.75" x14ac:dyDescent="0.45">
      <c r="B17" s="395" t="s">
        <v>3</v>
      </c>
      <c r="C17" s="227">
        <v>69.150226000000018</v>
      </c>
      <c r="D17" s="227">
        <v>210.51854399999999</v>
      </c>
      <c r="E17" s="227">
        <v>56.351471000000018</v>
      </c>
      <c r="F17" s="227">
        <v>336.02024100000017</v>
      </c>
      <c r="G17" s="227"/>
      <c r="H17" s="227">
        <v>52.503450999999998</v>
      </c>
      <c r="I17" s="227">
        <v>134.07915099999997</v>
      </c>
      <c r="J17" s="227">
        <v>149.43763799999991</v>
      </c>
      <c r="K17" s="230">
        <v>336.02024099999994</v>
      </c>
    </row>
    <row r="18" spans="2:11" ht="18.75" x14ac:dyDescent="0.45">
      <c r="B18" s="395"/>
      <c r="C18" s="231">
        <v>-7.0715834592957663</v>
      </c>
      <c r="D18" s="231">
        <v>18.501343247796626</v>
      </c>
      <c r="E18" s="231">
        <v>-18.025660513364443</v>
      </c>
      <c r="F18" s="231">
        <v>4.7425234115986399</v>
      </c>
      <c r="G18" s="231"/>
      <c r="H18" s="231">
        <v>-28.251792869844863</v>
      </c>
      <c r="I18" s="231">
        <v>3.0158527480478341</v>
      </c>
      <c r="J18" s="231">
        <v>27.208389226232498</v>
      </c>
      <c r="K18" s="232">
        <v>4.7425234115985546</v>
      </c>
    </row>
    <row r="19" spans="2:11" ht="18.75" x14ac:dyDescent="0.45">
      <c r="B19" s="250">
        <v>1399</v>
      </c>
      <c r="C19" s="236"/>
      <c r="D19" s="236"/>
      <c r="E19" s="236"/>
      <c r="F19" s="236"/>
      <c r="G19" s="236"/>
      <c r="H19" s="236"/>
      <c r="I19" s="236"/>
      <c r="J19" s="236"/>
      <c r="K19" s="257"/>
    </row>
    <row r="20" spans="2:11" ht="18.75" x14ac:dyDescent="0.45">
      <c r="B20" s="250" t="s">
        <v>0</v>
      </c>
      <c r="C20" s="236">
        <v>185.83740900000001</v>
      </c>
      <c r="D20" s="236">
        <v>334.73864199999997</v>
      </c>
      <c r="E20" s="236">
        <v>134.21746900000002</v>
      </c>
      <c r="F20" s="236">
        <v>654.79352000000006</v>
      </c>
      <c r="G20" s="236"/>
      <c r="H20" s="236">
        <v>171.43630300000001</v>
      </c>
      <c r="I20" s="236">
        <v>229.03474</v>
      </c>
      <c r="J20" s="236">
        <v>254.32247799999999</v>
      </c>
      <c r="K20" s="257">
        <v>654.79352000000006</v>
      </c>
    </row>
    <row r="21" spans="2:11" ht="18.75" x14ac:dyDescent="0.45">
      <c r="B21" s="250"/>
      <c r="C21" s="240">
        <v>93.706707174697755</v>
      </c>
      <c r="D21" s="240">
        <v>49.575029628590357</v>
      </c>
      <c r="E21" s="240">
        <v>133.16136359617138</v>
      </c>
      <c r="F21" s="240">
        <v>73.549551957970152</v>
      </c>
      <c r="G21" s="240"/>
      <c r="H21" s="240">
        <v>137.30919428925756</v>
      </c>
      <c r="I21" s="240">
        <v>39.106271724542069</v>
      </c>
      <c r="J21" s="240">
        <v>81.133897548910909</v>
      </c>
      <c r="K21" s="241">
        <v>73.549551957970152</v>
      </c>
    </row>
    <row r="22" spans="2:11" ht="18.75" x14ac:dyDescent="0.45">
      <c r="B22" s="334" t="s">
        <v>428</v>
      </c>
      <c r="C22" s="327">
        <v>211.50239799999997</v>
      </c>
      <c r="D22" s="327">
        <v>443.74696400000005</v>
      </c>
      <c r="E22" s="327">
        <v>139.55044899999999</v>
      </c>
      <c r="F22" s="327">
        <v>794.79981099999998</v>
      </c>
      <c r="G22" s="327"/>
      <c r="H22" s="327">
        <v>157.45337199999997</v>
      </c>
      <c r="I22" s="327">
        <v>296.08323300000001</v>
      </c>
      <c r="J22" s="327">
        <v>341.26320600000003</v>
      </c>
      <c r="K22" s="336">
        <v>794.79981199999997</v>
      </c>
    </row>
    <row r="23" spans="2:11" ht="18.75" x14ac:dyDescent="0.45">
      <c r="B23" s="335"/>
      <c r="C23" s="331">
        <v>94.897716718505137</v>
      </c>
      <c r="D23" s="331">
        <v>63.393909015602958</v>
      </c>
      <c r="E23" s="331">
        <v>91.547532171577586</v>
      </c>
      <c r="F23" s="331">
        <v>75.469929246569109</v>
      </c>
      <c r="G23" s="331"/>
      <c r="H23" s="331">
        <v>28.183133001240407</v>
      </c>
      <c r="I23" s="331">
        <v>80.727199537795627</v>
      </c>
      <c r="J23" s="331">
        <v>105.21990191956738</v>
      </c>
      <c r="K23" s="333">
        <v>75.469929467341586</v>
      </c>
    </row>
    <row r="24" spans="2:11" ht="18.75" x14ac:dyDescent="0.45">
      <c r="B24" s="250" t="s">
        <v>429</v>
      </c>
      <c r="C24" s="236">
        <v>222.48325900000003</v>
      </c>
      <c r="D24" s="236">
        <v>517.80027100000007</v>
      </c>
      <c r="E24" s="236">
        <v>129.92435900000001</v>
      </c>
      <c r="F24" s="236">
        <v>870.20788899999968</v>
      </c>
      <c r="G24" s="236"/>
      <c r="H24" s="236">
        <v>215.96460000000005</v>
      </c>
      <c r="I24" s="236">
        <v>291.71250800000001</v>
      </c>
      <c r="J24" s="236">
        <v>362.53078099999993</v>
      </c>
      <c r="K24" s="257">
        <v>870.20788800000025</v>
      </c>
    </row>
    <row r="25" spans="2:11" ht="18.75" x14ac:dyDescent="0.45">
      <c r="B25" s="250"/>
      <c r="C25" s="240">
        <v>137.61894417264847</v>
      </c>
      <c r="D25" s="240">
        <v>97.280864184525228</v>
      </c>
      <c r="E25" s="240">
        <v>63.280015290901673</v>
      </c>
      <c r="F25" s="240">
        <v>99.739986663540236</v>
      </c>
      <c r="G25" s="240"/>
      <c r="H25" s="240">
        <v>119.68167099039189</v>
      </c>
      <c r="I25" s="240">
        <v>72.913563516487159</v>
      </c>
      <c r="J25" s="240">
        <v>114.95007231610893</v>
      </c>
      <c r="K25" s="241">
        <v>99.73998643400904</v>
      </c>
    </row>
    <row r="26" spans="2:11" ht="18.75" x14ac:dyDescent="0.45">
      <c r="B26" s="423" t="s">
        <v>3</v>
      </c>
      <c r="C26" s="415">
        <v>228.16556799999998</v>
      </c>
      <c r="D26" s="415">
        <v>568.48579399999994</v>
      </c>
      <c r="E26" s="415">
        <v>155.52987600000006</v>
      </c>
      <c r="F26" s="415">
        <v>952.18123800000035</v>
      </c>
      <c r="G26" s="415"/>
      <c r="H26" s="415">
        <v>228.76048600000004</v>
      </c>
      <c r="I26" s="415">
        <v>350.91387300000002</v>
      </c>
      <c r="J26" s="415">
        <v>372.50687800000014</v>
      </c>
      <c r="K26" s="424">
        <v>952.18123800000035</v>
      </c>
    </row>
    <row r="27" spans="2:11" ht="19.5" thickBot="1" x14ac:dyDescent="0.5">
      <c r="B27" s="252"/>
      <c r="C27" s="243">
        <v>229.95635907249221</v>
      </c>
      <c r="D27" s="243">
        <v>170.04072097325547</v>
      </c>
      <c r="E27" s="243">
        <v>175.99967354889458</v>
      </c>
      <c r="F27" s="243">
        <v>183.37020268966472</v>
      </c>
      <c r="G27" s="243"/>
      <c r="H27" s="243">
        <v>335.70561866495217</v>
      </c>
      <c r="I27" s="243">
        <v>161.72143124623466</v>
      </c>
      <c r="J27" s="243">
        <v>149.27246106499643</v>
      </c>
      <c r="K27" s="245">
        <v>183.37020268966495</v>
      </c>
    </row>
    <row r="28" spans="2:11" ht="17.25" x14ac:dyDescent="0.4">
      <c r="B28" s="619" t="s">
        <v>280</v>
      </c>
      <c r="C28" s="619"/>
      <c r="D28" s="619"/>
      <c r="E28" s="619"/>
      <c r="F28" s="619"/>
      <c r="G28" s="619"/>
      <c r="H28" s="619"/>
      <c r="I28" s="619"/>
      <c r="J28" s="619"/>
      <c r="K28" s="619"/>
    </row>
    <row r="29" spans="2:11" ht="17.25" x14ac:dyDescent="0.4">
      <c r="B29" s="573" t="s">
        <v>284</v>
      </c>
      <c r="C29" s="573"/>
      <c r="D29" s="573"/>
      <c r="E29" s="573"/>
      <c r="F29" s="573"/>
      <c r="G29" s="573"/>
      <c r="H29" s="573"/>
      <c r="I29" s="573"/>
      <c r="J29" s="573"/>
      <c r="K29" s="573"/>
    </row>
    <row r="30" spans="2:11" ht="33" customHeight="1" x14ac:dyDescent="0.25">
      <c r="B30" s="620" t="s">
        <v>292</v>
      </c>
      <c r="C30" s="620"/>
      <c r="D30" s="620"/>
      <c r="E30" s="620"/>
      <c r="F30" s="620"/>
      <c r="G30" s="620"/>
      <c r="H30" s="620"/>
      <c r="I30" s="620"/>
      <c r="J30" s="620"/>
      <c r="K30" s="620"/>
    </row>
    <row r="31" spans="2:11" ht="17.25" x14ac:dyDescent="0.4">
      <c r="B31" s="501"/>
      <c r="C31" s="501"/>
      <c r="D31" s="501"/>
      <c r="E31" s="501"/>
      <c r="F31" s="501"/>
      <c r="G31" s="501"/>
      <c r="H31" s="501"/>
      <c r="I31" s="501"/>
      <c r="J31" s="501"/>
      <c r="K31" s="501"/>
    </row>
    <row r="32" spans="2:11" ht="17.25" x14ac:dyDescent="0.4">
      <c r="B32" s="501"/>
      <c r="C32" s="501"/>
      <c r="D32" s="501"/>
      <c r="E32" s="501"/>
      <c r="F32" s="501"/>
      <c r="G32" s="501"/>
      <c r="H32" s="501"/>
      <c r="I32" s="501"/>
      <c r="J32" s="501"/>
      <c r="K32" s="501"/>
    </row>
    <row r="33" spans="2:11" ht="18.75" x14ac:dyDescent="0.45">
      <c r="B33" s="501"/>
      <c r="C33" s="501"/>
      <c r="D33" s="501"/>
      <c r="E33" s="501"/>
      <c r="F33" s="501"/>
      <c r="G33" s="501"/>
      <c r="H33" s="501"/>
      <c r="I33" s="501"/>
      <c r="K33" s="3" t="s">
        <v>390</v>
      </c>
    </row>
    <row r="34" spans="2:11" ht="18.75" x14ac:dyDescent="0.45">
      <c r="B34" s="501"/>
      <c r="C34" s="501"/>
      <c r="D34" s="501"/>
      <c r="E34" s="501"/>
      <c r="F34" s="501"/>
      <c r="G34" s="501"/>
      <c r="H34" s="501"/>
      <c r="I34" s="501"/>
      <c r="K34" s="3" t="s">
        <v>415</v>
      </c>
    </row>
    <row r="35" spans="2:11" ht="18.75" x14ac:dyDescent="0.45">
      <c r="B35" s="501"/>
      <c r="C35" s="501"/>
      <c r="D35" s="501"/>
      <c r="E35" s="501"/>
      <c r="F35" s="501"/>
      <c r="G35" s="501"/>
      <c r="H35" s="501"/>
      <c r="I35" s="501"/>
      <c r="K35" s="3" t="s">
        <v>391</v>
      </c>
    </row>
    <row r="36" spans="2:11" ht="18.75" customHeight="1" x14ac:dyDescent="0.55000000000000004">
      <c r="B36" s="501"/>
      <c r="C36" s="501"/>
      <c r="D36" s="501"/>
      <c r="E36" s="501"/>
      <c r="F36" s="501"/>
      <c r="G36" s="501"/>
      <c r="H36" s="501"/>
      <c r="I36" s="501"/>
      <c r="J36" s="501"/>
      <c r="K36" s="88">
        <v>10</v>
      </c>
    </row>
    <row r="37" spans="2:11" ht="17.25" x14ac:dyDescent="0.4">
      <c r="B37" s="500"/>
      <c r="C37" s="500"/>
      <c r="D37" s="500"/>
      <c r="E37" s="500"/>
      <c r="F37" s="500"/>
      <c r="G37" s="500"/>
      <c r="H37" s="500"/>
      <c r="I37" s="500"/>
      <c r="J37" s="500"/>
      <c r="K37" s="500"/>
    </row>
    <row r="38" spans="2:11" ht="17.25" x14ac:dyDescent="0.4">
      <c r="B38" s="500"/>
      <c r="C38" s="500"/>
      <c r="D38" s="500"/>
      <c r="E38" s="500"/>
      <c r="F38" s="500"/>
      <c r="G38" s="500"/>
      <c r="H38" s="500"/>
      <c r="I38" s="500"/>
      <c r="J38" s="500"/>
      <c r="K38" s="500"/>
    </row>
  </sheetData>
  <mergeCells count="8">
    <mergeCell ref="B29:K29"/>
    <mergeCell ref="B30:K30"/>
    <mergeCell ref="B3:B5"/>
    <mergeCell ref="C3:K3"/>
    <mergeCell ref="C4:F4"/>
    <mergeCell ref="G4:G5"/>
    <mergeCell ref="H4:K4"/>
    <mergeCell ref="B28:K28"/>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rightToLeft="1" view="pageBreakPreview" zoomScaleNormal="100" zoomScaleSheetLayoutView="100" workbookViewId="0">
      <selection activeCell="M16" sqref="M16"/>
    </sheetView>
  </sheetViews>
  <sheetFormatPr defaultRowHeight="15" x14ac:dyDescent="0.25"/>
  <cols>
    <col min="2" max="2" width="22.125" customWidth="1"/>
    <col min="3" max="3" width="10.625" customWidth="1"/>
    <col min="4" max="4" width="10.25" bestFit="1" customWidth="1"/>
    <col min="5" max="5" width="10.875" customWidth="1"/>
    <col min="6" max="6" width="9.75" customWidth="1"/>
    <col min="7" max="7" width="14.5" customWidth="1"/>
    <col min="8" max="8" width="3.75" customWidth="1"/>
  </cols>
  <sheetData>
    <row r="1" spans="1:7" ht="15.75" thickBot="1" x14ac:dyDescent="0.3"/>
    <row r="2" spans="1:7" ht="24.75" thickBot="1" x14ac:dyDescent="0.65">
      <c r="B2" s="12" t="s">
        <v>64</v>
      </c>
      <c r="C2" s="10"/>
      <c r="D2" s="10"/>
      <c r="E2" s="10"/>
      <c r="F2" s="10"/>
      <c r="G2" s="13"/>
    </row>
    <row r="3" spans="1:7" ht="20.25" thickBot="1" x14ac:dyDescent="0.3">
      <c r="B3" s="574" t="s">
        <v>259</v>
      </c>
      <c r="C3" s="578" t="s">
        <v>69</v>
      </c>
      <c r="D3" s="578"/>
      <c r="E3" s="578"/>
      <c r="F3" s="578"/>
      <c r="G3" s="607"/>
    </row>
    <row r="4" spans="1:7" ht="39.75" customHeight="1" thickBot="1" x14ac:dyDescent="0.3">
      <c r="B4" s="618"/>
      <c r="C4" s="452" t="s">
        <v>65</v>
      </c>
      <c r="D4" s="452" t="s">
        <v>66</v>
      </c>
      <c r="E4" s="452" t="s">
        <v>67</v>
      </c>
      <c r="F4" s="286" t="s">
        <v>68</v>
      </c>
      <c r="G4" s="451" t="s">
        <v>21</v>
      </c>
    </row>
    <row r="5" spans="1:7" ht="18.75" x14ac:dyDescent="0.45">
      <c r="B5" s="394">
        <v>1396</v>
      </c>
      <c r="C5" s="299">
        <v>73053</v>
      </c>
      <c r="D5" s="299">
        <v>187086</v>
      </c>
      <c r="E5" s="299">
        <v>47560</v>
      </c>
      <c r="F5" s="299">
        <v>62904</v>
      </c>
      <c r="G5" s="300">
        <v>370603</v>
      </c>
    </row>
    <row r="6" spans="1:7" ht="18.75" x14ac:dyDescent="0.45">
      <c r="B6" s="394"/>
      <c r="C6" s="301">
        <v>5.5679190751445162</v>
      </c>
      <c r="D6" s="301">
        <v>-12.502630729729347</v>
      </c>
      <c r="E6" s="301">
        <v>-1.6684929807513385</v>
      </c>
      <c r="F6" s="301">
        <v>-1.2852502236241179</v>
      </c>
      <c r="G6" s="302">
        <v>-6.2023391013619005</v>
      </c>
    </row>
    <row r="7" spans="1:7" ht="18.75" x14ac:dyDescent="0.45">
      <c r="B7" s="394">
        <v>1397</v>
      </c>
      <c r="C7" s="299">
        <v>83666</v>
      </c>
      <c r="D7" s="299">
        <v>206717</v>
      </c>
      <c r="E7" s="299">
        <v>60779</v>
      </c>
      <c r="F7" s="299">
        <v>72402</v>
      </c>
      <c r="G7" s="300">
        <v>423564</v>
      </c>
    </row>
    <row r="8" spans="1:7" ht="18.75" x14ac:dyDescent="0.45">
      <c r="B8" s="394"/>
      <c r="C8" s="301">
        <v>14.52780857733427</v>
      </c>
      <c r="D8" s="301">
        <v>10.493035288583854</v>
      </c>
      <c r="E8" s="301">
        <v>27.794365012615657</v>
      </c>
      <c r="F8" s="301">
        <v>15.099198779091964</v>
      </c>
      <c r="G8" s="302">
        <v>14.290494140630258</v>
      </c>
    </row>
    <row r="9" spans="1:7" ht="18.75" x14ac:dyDescent="0.45">
      <c r="B9" s="219" t="s">
        <v>425</v>
      </c>
      <c r="C9" s="299">
        <v>75367</v>
      </c>
      <c r="D9" s="299">
        <v>191937</v>
      </c>
      <c r="E9" s="299">
        <v>64258</v>
      </c>
      <c r="F9" s="299">
        <v>64524</v>
      </c>
      <c r="G9" s="300">
        <v>396086</v>
      </c>
    </row>
    <row r="10" spans="1:7" ht="18.75" x14ac:dyDescent="0.45">
      <c r="B10" s="394"/>
      <c r="C10" s="301">
        <v>-9.9192025434465592</v>
      </c>
      <c r="D10" s="301">
        <v>-7.1498715635385537</v>
      </c>
      <c r="E10" s="301">
        <v>5.7240165188634222</v>
      </c>
      <c r="F10" s="301">
        <v>-10.88091489185382</v>
      </c>
      <c r="G10" s="302">
        <v>-6.4873313123872691</v>
      </c>
    </row>
    <row r="11" spans="1:7" ht="18.75" x14ac:dyDescent="0.45">
      <c r="B11" s="309">
        <v>1399</v>
      </c>
      <c r="C11" s="407">
        <v>115314</v>
      </c>
      <c r="D11" s="407">
        <v>310019</v>
      </c>
      <c r="E11" s="407">
        <v>101240</v>
      </c>
      <c r="F11" s="407">
        <v>96454</v>
      </c>
      <c r="G11" s="425">
        <v>623027</v>
      </c>
    </row>
    <row r="12" spans="1:7" ht="19.5" thickBot="1" x14ac:dyDescent="0.5">
      <c r="B12" s="140"/>
      <c r="C12" s="141">
        <v>53.003303833242683</v>
      </c>
      <c r="D12" s="141">
        <v>61.521228319709081</v>
      </c>
      <c r="E12" s="141">
        <v>57.552367020448827</v>
      </c>
      <c r="F12" s="141">
        <v>49.485462773541627</v>
      </c>
      <c r="G12" s="142">
        <v>57.295890286452931</v>
      </c>
    </row>
    <row r="13" spans="1:7" ht="18.75" x14ac:dyDescent="0.45">
      <c r="A13" s="396"/>
      <c r="B13" s="123">
        <v>1398</v>
      </c>
      <c r="C13" s="303"/>
      <c r="D13" s="303"/>
      <c r="E13" s="303"/>
      <c r="F13" s="303"/>
      <c r="G13" s="304"/>
    </row>
    <row r="14" spans="1:7" ht="18.75" x14ac:dyDescent="0.45">
      <c r="B14" s="394" t="s">
        <v>1</v>
      </c>
      <c r="C14" s="299">
        <v>20010</v>
      </c>
      <c r="D14" s="299">
        <v>51440</v>
      </c>
      <c r="E14" s="299">
        <v>17533</v>
      </c>
      <c r="F14" s="299">
        <v>17155</v>
      </c>
      <c r="G14" s="300">
        <v>106138</v>
      </c>
    </row>
    <row r="15" spans="1:7" ht="18.75" x14ac:dyDescent="0.45">
      <c r="B15" s="394"/>
      <c r="C15" s="301">
        <v>-1.1363636363636402</v>
      </c>
      <c r="D15" s="301">
        <v>-3.3337091742774447</v>
      </c>
      <c r="E15" s="301">
        <v>11.781957284029332</v>
      </c>
      <c r="F15" s="301">
        <v>-8.5456871734726434</v>
      </c>
      <c r="G15" s="302">
        <v>-1.6302584872609884</v>
      </c>
    </row>
    <row r="16" spans="1:7" ht="18.75" x14ac:dyDescent="0.45">
      <c r="B16" s="394" t="s">
        <v>426</v>
      </c>
      <c r="C16" s="299">
        <v>22705</v>
      </c>
      <c r="D16" s="299">
        <v>58834</v>
      </c>
      <c r="E16" s="299">
        <v>18638</v>
      </c>
      <c r="F16" s="299">
        <v>20180</v>
      </c>
      <c r="G16" s="300">
        <v>120357</v>
      </c>
    </row>
    <row r="17" spans="2:7" ht="18.75" x14ac:dyDescent="0.45">
      <c r="B17" s="394"/>
      <c r="C17" s="301">
        <v>-20.266189071498815</v>
      </c>
      <c r="D17" s="301">
        <v>-19.361293859649123</v>
      </c>
      <c r="E17" s="301">
        <v>-13.824671721842051</v>
      </c>
      <c r="F17" s="301">
        <v>-22.569257923413403</v>
      </c>
      <c r="G17" s="302">
        <v>-19.291739870981587</v>
      </c>
    </row>
    <row r="18" spans="2:7" ht="18.75" x14ac:dyDescent="0.45">
      <c r="B18" s="134">
        <v>1399</v>
      </c>
      <c r="C18" s="305"/>
      <c r="D18" s="305"/>
      <c r="E18" s="305"/>
      <c r="F18" s="305"/>
      <c r="G18" s="306"/>
    </row>
    <row r="19" spans="2:7" ht="18.75" x14ac:dyDescent="0.45">
      <c r="B19" s="134" t="s">
        <v>0</v>
      </c>
      <c r="C19" s="151">
        <v>27236</v>
      </c>
      <c r="D19" s="151">
        <v>72120</v>
      </c>
      <c r="E19" s="151">
        <v>21851</v>
      </c>
      <c r="F19" s="151">
        <v>22490</v>
      </c>
      <c r="G19" s="152">
        <v>143697</v>
      </c>
    </row>
    <row r="20" spans="2:7" ht="18.75" x14ac:dyDescent="0.45">
      <c r="B20" s="134"/>
      <c r="C20" s="137">
        <v>76.960561367032682</v>
      </c>
      <c r="D20" s="137">
        <v>92.161146785324121</v>
      </c>
      <c r="E20" s="137">
        <v>68.434440761581726</v>
      </c>
      <c r="F20" s="137">
        <v>76.933364802139891</v>
      </c>
      <c r="G20" s="138">
        <v>82.80665598045951</v>
      </c>
    </row>
    <row r="21" spans="2:7" ht="18.75" x14ac:dyDescent="0.45">
      <c r="B21" s="261" t="s">
        <v>2</v>
      </c>
      <c r="C21" s="299">
        <v>22794</v>
      </c>
      <c r="D21" s="299">
        <v>58881</v>
      </c>
      <c r="E21" s="299">
        <v>20630</v>
      </c>
      <c r="F21" s="299">
        <v>19459</v>
      </c>
      <c r="G21" s="300">
        <v>121764</v>
      </c>
    </row>
    <row r="22" spans="2:7" ht="18.75" x14ac:dyDescent="0.45">
      <c r="B22" s="310"/>
      <c r="C22" s="311">
        <v>32.054921499333744</v>
      </c>
      <c r="D22" s="311">
        <v>33.420193963563861</v>
      </c>
      <c r="E22" s="311">
        <v>36.495964006881053</v>
      </c>
      <c r="F22" s="311">
        <v>34.403923193811295</v>
      </c>
      <c r="G22" s="312">
        <v>33.828653074682649</v>
      </c>
    </row>
    <row r="23" spans="2:7" ht="18.75" x14ac:dyDescent="0.45">
      <c r="B23" s="134" t="s">
        <v>1</v>
      </c>
      <c r="C23" s="151">
        <v>26307</v>
      </c>
      <c r="D23" s="151">
        <v>70072</v>
      </c>
      <c r="E23" s="151">
        <v>24538</v>
      </c>
      <c r="F23" s="151">
        <v>21943</v>
      </c>
      <c r="G23" s="152">
        <v>142860</v>
      </c>
    </row>
    <row r="24" spans="2:7" ht="18.75" x14ac:dyDescent="0.45">
      <c r="B24" s="134"/>
      <c r="C24" s="137">
        <v>31.469265367316325</v>
      </c>
      <c r="D24" s="137">
        <v>36.220839813374795</v>
      </c>
      <c r="E24" s="137">
        <v>39.953231050019951</v>
      </c>
      <c r="F24" s="137">
        <v>27.910230253570376</v>
      </c>
      <c r="G24" s="138">
        <v>34.598353087489869</v>
      </c>
    </row>
    <row r="25" spans="2:7" ht="18.75" x14ac:dyDescent="0.45">
      <c r="B25" s="309" t="s">
        <v>3</v>
      </c>
      <c r="C25" s="407">
        <v>38977</v>
      </c>
      <c r="D25" s="407">
        <v>108946</v>
      </c>
      <c r="E25" s="407">
        <v>34221</v>
      </c>
      <c r="F25" s="407">
        <v>32562</v>
      </c>
      <c r="G25" s="425">
        <v>214706</v>
      </c>
    </row>
    <row r="26" spans="2:7" ht="19.5" thickBot="1" x14ac:dyDescent="0.5">
      <c r="B26" s="140"/>
      <c r="C26" s="141">
        <v>71.667033693019164</v>
      </c>
      <c r="D26" s="141">
        <v>85.175238807492264</v>
      </c>
      <c r="E26" s="141">
        <v>83.608756304324487</v>
      </c>
      <c r="F26" s="141">
        <v>61.357779980178407</v>
      </c>
      <c r="G26" s="142">
        <v>78.390953579766858</v>
      </c>
    </row>
    <row r="27" spans="2:7" ht="17.25" x14ac:dyDescent="0.4">
      <c r="B27" s="622" t="s">
        <v>282</v>
      </c>
      <c r="C27" s="622"/>
      <c r="D27" s="622"/>
      <c r="E27" s="622"/>
      <c r="F27" s="622"/>
      <c r="G27" s="622"/>
    </row>
    <row r="28" spans="2:7" ht="38.25" customHeight="1" x14ac:dyDescent="0.25">
      <c r="B28" s="623" t="s">
        <v>283</v>
      </c>
      <c r="C28" s="623"/>
      <c r="D28" s="623"/>
      <c r="E28" s="623"/>
      <c r="F28" s="623"/>
      <c r="G28" s="623"/>
    </row>
    <row r="29" spans="2:7" ht="17.25" x14ac:dyDescent="0.4">
      <c r="B29" s="74"/>
      <c r="C29" s="74"/>
      <c r="D29" s="74"/>
      <c r="E29" s="74"/>
      <c r="F29" s="74"/>
      <c r="G29" s="74"/>
    </row>
    <row r="30" spans="2:7" ht="17.25" x14ac:dyDescent="0.4">
      <c r="B30" s="74"/>
      <c r="C30" s="74"/>
      <c r="D30" s="74"/>
      <c r="E30" s="74"/>
      <c r="F30" s="74"/>
      <c r="G30" s="74"/>
    </row>
    <row r="31" spans="2:7" ht="18.75" x14ac:dyDescent="0.45">
      <c r="B31" s="74"/>
      <c r="C31" s="74"/>
      <c r="D31" s="74"/>
      <c r="E31" s="74"/>
      <c r="F31" s="74"/>
      <c r="G31" s="3" t="s">
        <v>390</v>
      </c>
    </row>
    <row r="32" spans="2:7" ht="18.75" x14ac:dyDescent="0.45">
      <c r="B32" s="74"/>
      <c r="C32" s="74"/>
      <c r="D32" s="74"/>
      <c r="E32" s="74"/>
      <c r="F32" s="74"/>
      <c r="G32" s="3" t="s">
        <v>415</v>
      </c>
    </row>
    <row r="33" spans="2:8" ht="18.75" x14ac:dyDescent="0.45">
      <c r="B33" s="74"/>
      <c r="C33" s="74"/>
      <c r="D33" s="74"/>
      <c r="E33" s="74"/>
      <c r="F33" s="74"/>
      <c r="G33" s="3" t="s">
        <v>391</v>
      </c>
    </row>
    <row r="34" spans="2:8" ht="21.75" x14ac:dyDescent="0.55000000000000004">
      <c r="B34" s="74"/>
      <c r="C34" s="74"/>
      <c r="D34" s="74"/>
      <c r="E34" s="74"/>
      <c r="F34" s="74"/>
      <c r="G34" s="78">
        <v>11</v>
      </c>
      <c r="H34" s="89"/>
    </row>
    <row r="35" spans="2:8" ht="17.25" x14ac:dyDescent="0.4">
      <c r="B35" s="33"/>
      <c r="C35" s="33"/>
      <c r="D35" s="33"/>
      <c r="E35" s="33"/>
      <c r="F35" s="33"/>
      <c r="G35" s="33"/>
    </row>
  </sheetData>
  <mergeCells count="4">
    <mergeCell ref="B3:B4"/>
    <mergeCell ref="C3:G3"/>
    <mergeCell ref="B27:G27"/>
    <mergeCell ref="B28:G2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rightToLeft="1" tabSelected="1" topLeftCell="A13" zoomScaleNormal="100" zoomScaleSheetLayoutView="86" workbookViewId="0">
      <selection activeCell="B25" sqref="B25"/>
    </sheetView>
  </sheetViews>
  <sheetFormatPr defaultRowHeight="15" x14ac:dyDescent="0.25"/>
  <cols>
    <col min="1" max="1" width="4.375" customWidth="1"/>
    <col min="2" max="2" width="13.375" customWidth="1"/>
    <col min="4" max="4" width="9.75" customWidth="1"/>
    <col min="5" max="5" width="7.625" customWidth="1"/>
    <col min="6" max="6" width="10.125" bestFit="1" customWidth="1"/>
    <col min="7" max="7" width="13.375" customWidth="1"/>
    <col min="8" max="8" width="14.375" customWidth="1"/>
    <col min="9" max="9" width="10.875" bestFit="1" customWidth="1"/>
    <col min="10" max="10" width="8.375" customWidth="1"/>
    <col min="11" max="11" width="7.875" customWidth="1"/>
    <col min="12" max="12" width="9.375" customWidth="1"/>
    <col min="13" max="13" width="6.875" customWidth="1"/>
    <col min="14" max="14" width="11" customWidth="1"/>
    <col min="15" max="15" width="14.875" customWidth="1"/>
    <col min="16" max="16" width="3.75" customWidth="1"/>
  </cols>
  <sheetData>
    <row r="1" spans="2:29" ht="15.75" thickBot="1" x14ac:dyDescent="0.3"/>
    <row r="2" spans="2:29" ht="30" customHeight="1" thickBot="1" x14ac:dyDescent="0.65">
      <c r="B2" s="624" t="s">
        <v>254</v>
      </c>
      <c r="C2" s="625"/>
      <c r="D2" s="625"/>
      <c r="E2" s="10"/>
      <c r="F2" s="10"/>
      <c r="G2" s="10"/>
      <c r="H2" s="10"/>
      <c r="I2" s="10"/>
      <c r="J2" s="10"/>
      <c r="K2" s="10"/>
      <c r="L2" s="10"/>
      <c r="M2" s="10"/>
      <c r="N2" s="10"/>
      <c r="O2" s="13"/>
    </row>
    <row r="3" spans="2:29" ht="20.25" thickBot="1" x14ac:dyDescent="0.3">
      <c r="B3" s="583"/>
      <c r="C3" s="578" t="s">
        <v>208</v>
      </c>
      <c r="D3" s="578"/>
      <c r="E3" s="578"/>
      <c r="F3" s="578"/>
      <c r="G3" s="578"/>
      <c r="H3" s="578"/>
      <c r="I3" s="578"/>
      <c r="J3" s="578"/>
      <c r="K3" s="578"/>
      <c r="L3" s="578"/>
      <c r="M3" s="578"/>
      <c r="N3" s="578"/>
      <c r="O3" s="607"/>
    </row>
    <row r="4" spans="2:29" ht="38.25" thickBot="1" x14ac:dyDescent="0.3">
      <c r="B4" s="584"/>
      <c r="C4" s="559" t="s">
        <v>70</v>
      </c>
      <c r="D4" s="286" t="s">
        <v>80</v>
      </c>
      <c r="E4" s="561" t="s">
        <v>71</v>
      </c>
      <c r="F4" s="286" t="s">
        <v>72</v>
      </c>
      <c r="G4" s="286" t="s">
        <v>73</v>
      </c>
      <c r="H4" s="286" t="s">
        <v>74</v>
      </c>
      <c r="I4" s="561" t="s">
        <v>75</v>
      </c>
      <c r="J4" s="561" t="s">
        <v>76</v>
      </c>
      <c r="K4" s="561" t="s">
        <v>77</v>
      </c>
      <c r="L4" s="286" t="s">
        <v>81</v>
      </c>
      <c r="M4" s="561" t="s">
        <v>78</v>
      </c>
      <c r="N4" s="286" t="s">
        <v>79</v>
      </c>
      <c r="O4" s="288" t="s">
        <v>82</v>
      </c>
    </row>
    <row r="5" spans="2:29" ht="18.75" x14ac:dyDescent="0.45">
      <c r="B5" s="394">
        <v>1396</v>
      </c>
      <c r="C5" s="478">
        <v>9.5908674277143291</v>
      </c>
      <c r="D5" s="478">
        <v>13.892824402033526</v>
      </c>
      <c r="E5" s="478">
        <v>3.1</v>
      </c>
      <c r="F5" s="478">
        <v>5.4425737622937334</v>
      </c>
      <c r="G5" s="478">
        <v>8.0993250562453056</v>
      </c>
      <c r="H5" s="478">
        <v>8.1333333333333258</v>
      </c>
      <c r="I5" s="478">
        <v>10.066666666666649</v>
      </c>
      <c r="J5" s="478">
        <v>6.5244562953087382</v>
      </c>
      <c r="K5" s="478">
        <v>5.9333333333333229</v>
      </c>
      <c r="L5" s="478">
        <v>10.183333333333337</v>
      </c>
      <c r="M5" s="478">
        <v>11.324056328639259</v>
      </c>
      <c r="N5" s="478">
        <v>11.291666666666671</v>
      </c>
      <c r="O5" s="186">
        <v>10.149999999999991</v>
      </c>
    </row>
    <row r="6" spans="2:29" ht="18.75" x14ac:dyDescent="0.45">
      <c r="B6" s="394">
        <v>1397</v>
      </c>
      <c r="C6" s="478">
        <v>31.2</v>
      </c>
      <c r="D6" s="478">
        <v>46.2</v>
      </c>
      <c r="E6" s="478">
        <v>99.1</v>
      </c>
      <c r="F6" s="478">
        <v>35.5</v>
      </c>
      <c r="G6" s="478">
        <v>13.3</v>
      </c>
      <c r="H6" s="478">
        <v>58.3</v>
      </c>
      <c r="I6" s="478">
        <v>17</v>
      </c>
      <c r="J6" s="478">
        <v>44.4</v>
      </c>
      <c r="K6" s="478">
        <v>31.9</v>
      </c>
      <c r="L6" s="478">
        <v>64</v>
      </c>
      <c r="M6" s="478">
        <v>16.8</v>
      </c>
      <c r="N6" s="478">
        <v>27</v>
      </c>
      <c r="O6" s="186">
        <v>47.9</v>
      </c>
    </row>
    <row r="7" spans="2:29" ht="18.75" x14ac:dyDescent="0.45">
      <c r="B7" s="394">
        <v>1398</v>
      </c>
      <c r="C7" s="478">
        <v>41.2</v>
      </c>
      <c r="D7" s="478">
        <v>52.650017516640844</v>
      </c>
      <c r="E7" s="478">
        <v>23.564292096499045</v>
      </c>
      <c r="F7" s="478">
        <v>53.408029878618123</v>
      </c>
      <c r="G7" s="478">
        <v>26.491192273685655</v>
      </c>
      <c r="H7" s="478">
        <v>56.840414659074298</v>
      </c>
      <c r="I7" s="478">
        <v>25.998058880621173</v>
      </c>
      <c r="J7" s="478">
        <v>56.731863249715587</v>
      </c>
      <c r="K7" s="478">
        <v>16.751178190061438</v>
      </c>
      <c r="L7" s="478">
        <v>50.179806362378969</v>
      </c>
      <c r="M7" s="478">
        <v>20.102498398462515</v>
      </c>
      <c r="N7" s="478">
        <v>50.274061413331737</v>
      </c>
      <c r="O7" s="186">
        <v>44.221619685885315</v>
      </c>
    </row>
    <row r="8" spans="2:29" ht="19.5" thickBot="1" x14ac:dyDescent="0.5">
      <c r="B8" s="426">
        <v>1399</v>
      </c>
      <c r="C8" s="681">
        <v>47.11215029945032</v>
      </c>
      <c r="D8" s="681">
        <v>55.106389954427726</v>
      </c>
      <c r="E8" s="681">
        <v>34.216408098869294</v>
      </c>
      <c r="F8" s="681">
        <v>40.877967133292742</v>
      </c>
      <c r="G8" s="681">
        <v>31.256049037530886</v>
      </c>
      <c r="H8" s="681">
        <v>58.685533420219684</v>
      </c>
      <c r="I8" s="681">
        <v>26.318492271350081</v>
      </c>
      <c r="J8" s="681">
        <v>87.123202433628308</v>
      </c>
      <c r="K8" s="681">
        <v>30.887537683306931</v>
      </c>
      <c r="L8" s="681">
        <v>36.344937680358584</v>
      </c>
      <c r="M8" s="681">
        <v>17.900576061446529</v>
      </c>
      <c r="N8" s="681">
        <v>33.745146487822097</v>
      </c>
      <c r="O8" s="682">
        <v>47.305877762406425</v>
      </c>
      <c r="Q8" s="60"/>
      <c r="R8" s="60"/>
      <c r="S8" s="60"/>
      <c r="T8" s="60"/>
      <c r="U8" s="60"/>
      <c r="V8" s="60"/>
      <c r="W8" s="60"/>
      <c r="X8" s="60"/>
      <c r="Y8" s="60"/>
      <c r="Z8" s="60"/>
      <c r="AA8" s="60"/>
      <c r="AB8" s="60"/>
      <c r="AC8" s="60"/>
    </row>
    <row r="9" spans="2:29" ht="18.75" customHeight="1" x14ac:dyDescent="0.45">
      <c r="B9" s="123"/>
      <c r="C9" s="108"/>
      <c r="D9" s="108"/>
      <c r="E9" s="108"/>
      <c r="G9" s="603" t="s">
        <v>48</v>
      </c>
      <c r="H9" s="603"/>
      <c r="I9" s="603"/>
      <c r="J9" s="604"/>
      <c r="K9" s="108"/>
      <c r="L9" s="108"/>
      <c r="M9" s="108"/>
      <c r="N9" s="108"/>
      <c r="O9" s="109"/>
      <c r="Q9" s="60"/>
      <c r="R9" s="60"/>
      <c r="S9" s="60"/>
      <c r="T9" s="60"/>
      <c r="U9" s="60"/>
      <c r="V9" s="60"/>
      <c r="W9" s="60"/>
      <c r="X9" s="60"/>
      <c r="Y9" s="60"/>
      <c r="Z9" s="60"/>
      <c r="AA9" s="60"/>
      <c r="AB9" s="60"/>
      <c r="AC9" s="60"/>
    </row>
    <row r="10" spans="2:29" ht="18.75" x14ac:dyDescent="0.45">
      <c r="B10" s="394">
        <v>1398</v>
      </c>
      <c r="C10" s="563"/>
      <c r="D10" s="563"/>
      <c r="E10" s="563"/>
      <c r="F10" s="563"/>
      <c r="G10" s="563"/>
      <c r="H10" s="563"/>
      <c r="I10" s="563"/>
      <c r="J10" s="563"/>
      <c r="K10" s="563"/>
      <c r="L10" s="563"/>
      <c r="M10" s="563"/>
      <c r="N10" s="563"/>
      <c r="O10" s="564"/>
    </row>
    <row r="11" spans="2:29" ht="18.75" x14ac:dyDescent="0.45">
      <c r="B11" s="394" t="s">
        <v>1</v>
      </c>
      <c r="C11" s="478">
        <v>3.7783375314861587</v>
      </c>
      <c r="D11" s="478">
        <v>-1.5372382719321536</v>
      </c>
      <c r="E11" s="478">
        <v>0.8107389686337001</v>
      </c>
      <c r="F11" s="478">
        <v>8.4767166535122414</v>
      </c>
      <c r="G11" s="478">
        <v>9.2617449664429188</v>
      </c>
      <c r="H11" s="478">
        <v>1.9431988041853572</v>
      </c>
      <c r="I11" s="478">
        <v>3.7927461139896081</v>
      </c>
      <c r="J11" s="478">
        <v>5.13486225299296</v>
      </c>
      <c r="K11" s="478">
        <v>-1.4757122361139636</v>
      </c>
      <c r="L11" s="478">
        <v>0.46245588414262784</v>
      </c>
      <c r="M11" s="478">
        <v>16.271030191288304</v>
      </c>
      <c r="N11" s="478">
        <v>4.0266328471781918</v>
      </c>
      <c r="O11" s="186">
        <v>3.4627037945462575</v>
      </c>
    </row>
    <row r="12" spans="2:29" ht="18.75" x14ac:dyDescent="0.45">
      <c r="B12" s="394"/>
      <c r="C12" s="478" t="s">
        <v>451</v>
      </c>
      <c r="D12" s="478" t="s">
        <v>452</v>
      </c>
      <c r="E12" s="478" t="s">
        <v>453</v>
      </c>
      <c r="F12" s="478" t="s">
        <v>454</v>
      </c>
      <c r="G12" s="478" t="s">
        <v>455</v>
      </c>
      <c r="H12" s="478" t="s">
        <v>456</v>
      </c>
      <c r="I12" s="478" t="s">
        <v>457</v>
      </c>
      <c r="J12" s="478" t="s">
        <v>458</v>
      </c>
      <c r="K12" s="478" t="s">
        <v>459</v>
      </c>
      <c r="L12" s="478" t="s">
        <v>451</v>
      </c>
      <c r="M12" s="478" t="s">
        <v>460</v>
      </c>
      <c r="N12" s="478" t="s">
        <v>461</v>
      </c>
      <c r="O12" s="186" t="s">
        <v>462</v>
      </c>
    </row>
    <row r="13" spans="2:29" ht="18.75" x14ac:dyDescent="0.45">
      <c r="B13" s="394" t="s">
        <v>3</v>
      </c>
      <c r="C13" s="478">
        <v>6.925566343042064</v>
      </c>
      <c r="D13" s="478">
        <v>8.8963660834454856</v>
      </c>
      <c r="E13" s="478">
        <v>2.9927488464073662</v>
      </c>
      <c r="F13" s="478">
        <v>5.0349243306169882</v>
      </c>
      <c r="G13" s="478">
        <v>5.0573300573300628</v>
      </c>
      <c r="H13" s="478">
        <v>5.0219941348973691</v>
      </c>
      <c r="I13" s="478">
        <v>2.7955271565495394</v>
      </c>
      <c r="J13" s="478">
        <v>14.611057758265858</v>
      </c>
      <c r="K13" s="478">
        <v>4.2438111087996617</v>
      </c>
      <c r="L13" s="478">
        <v>3.3555420956995761</v>
      </c>
      <c r="M13" s="478">
        <v>0.57482656095145046</v>
      </c>
      <c r="N13" s="478">
        <v>3.063090521182545</v>
      </c>
      <c r="O13" s="186">
        <v>5.4664621391716537</v>
      </c>
    </row>
    <row r="14" spans="2:29" ht="18.75" x14ac:dyDescent="0.45">
      <c r="B14" s="394"/>
      <c r="C14" s="478" t="s">
        <v>462</v>
      </c>
      <c r="D14" s="478" t="s">
        <v>463</v>
      </c>
      <c r="E14" s="478" t="s">
        <v>464</v>
      </c>
      <c r="F14" s="478" t="s">
        <v>465</v>
      </c>
      <c r="G14" s="478" t="s">
        <v>466</v>
      </c>
      <c r="H14" s="478" t="s">
        <v>455</v>
      </c>
      <c r="I14" s="478" t="s">
        <v>467</v>
      </c>
      <c r="J14" s="478" t="s">
        <v>468</v>
      </c>
      <c r="K14" s="478" t="s">
        <v>469</v>
      </c>
      <c r="L14" s="478" t="s">
        <v>470</v>
      </c>
      <c r="M14" s="478" t="s">
        <v>471</v>
      </c>
      <c r="N14" s="478" t="s">
        <v>472</v>
      </c>
      <c r="O14" s="186" t="s">
        <v>473</v>
      </c>
    </row>
    <row r="15" spans="2:29" ht="18.75" x14ac:dyDescent="0.45">
      <c r="B15" s="134">
        <v>1399</v>
      </c>
      <c r="C15" s="478"/>
      <c r="D15" s="478"/>
      <c r="E15" s="478"/>
      <c r="F15" s="478"/>
      <c r="G15" s="478"/>
      <c r="H15" s="478"/>
      <c r="I15" s="478"/>
      <c r="J15" s="478"/>
      <c r="K15" s="478"/>
      <c r="L15" s="478"/>
      <c r="M15" s="478"/>
      <c r="N15" s="478"/>
      <c r="O15" s="186"/>
    </row>
    <row r="16" spans="2:29" ht="18.75" x14ac:dyDescent="0.45">
      <c r="B16" s="134" t="s">
        <v>0</v>
      </c>
      <c r="C16" s="478">
        <v>8.9437046004842813</v>
      </c>
      <c r="D16" s="478">
        <v>15.918922259300473</v>
      </c>
      <c r="E16" s="478">
        <v>8.6789554531490296</v>
      </c>
      <c r="F16" s="478">
        <v>4.0870047104460951</v>
      </c>
      <c r="G16" s="478">
        <v>3.4691093354121989</v>
      </c>
      <c r="H16" s="478">
        <v>8.8656195462477996</v>
      </c>
      <c r="I16" s="478">
        <v>3.4965034965034931</v>
      </c>
      <c r="J16" s="478">
        <v>11.970313622216921</v>
      </c>
      <c r="K16" s="478">
        <v>7.6830971861903805</v>
      </c>
      <c r="L16" s="478">
        <v>6.1533052039381033</v>
      </c>
      <c r="M16" s="478">
        <v>9.8541584548669903E-2</v>
      </c>
      <c r="N16" s="478">
        <v>2.7502587609049272</v>
      </c>
      <c r="O16" s="186">
        <v>7.4970249900833181</v>
      </c>
    </row>
    <row r="17" spans="2:15" ht="18.75" x14ac:dyDescent="0.45">
      <c r="B17" s="134"/>
      <c r="C17" s="196" t="s">
        <v>474</v>
      </c>
      <c r="D17" s="196" t="s">
        <v>475</v>
      </c>
      <c r="E17" s="196" t="s">
        <v>476</v>
      </c>
      <c r="F17" s="196" t="s">
        <v>477</v>
      </c>
      <c r="G17" s="196" t="s">
        <v>478</v>
      </c>
      <c r="H17" s="196" t="s">
        <v>473</v>
      </c>
      <c r="I17" s="196" t="s">
        <v>479</v>
      </c>
      <c r="J17" s="196" t="s">
        <v>480</v>
      </c>
      <c r="K17" s="196" t="s">
        <v>481</v>
      </c>
      <c r="L17" s="196" t="s">
        <v>482</v>
      </c>
      <c r="M17" s="196" t="s">
        <v>483</v>
      </c>
      <c r="N17" s="196" t="s">
        <v>484</v>
      </c>
      <c r="O17" s="207" t="s">
        <v>485</v>
      </c>
    </row>
    <row r="18" spans="2:15" ht="18.75" x14ac:dyDescent="0.45">
      <c r="B18" s="261" t="s">
        <v>2</v>
      </c>
      <c r="C18" s="196">
        <v>13.057369079038736</v>
      </c>
      <c r="D18" s="196">
        <v>10.502185734086794</v>
      </c>
      <c r="E18" s="196">
        <v>15.335689045936391</v>
      </c>
      <c r="F18" s="196">
        <v>11.153999733794734</v>
      </c>
      <c r="G18" s="196">
        <v>9.1542663401770454</v>
      </c>
      <c r="H18" s="196">
        <v>22.058352035908953</v>
      </c>
      <c r="I18" s="196">
        <v>10.36036036036036</v>
      </c>
      <c r="J18" s="196">
        <v>26.352362625614717</v>
      </c>
      <c r="K18" s="196">
        <v>18.624907338769447</v>
      </c>
      <c r="L18" s="196">
        <v>14.662691840565302</v>
      </c>
      <c r="M18" s="196">
        <v>0.31502264225242982</v>
      </c>
      <c r="N18" s="196">
        <v>11.685134551734052</v>
      </c>
      <c r="O18" s="207">
        <v>18.757687576875767</v>
      </c>
    </row>
    <row r="19" spans="2:15" ht="18.75" x14ac:dyDescent="0.45">
      <c r="B19" s="310"/>
      <c r="C19" s="196" t="s">
        <v>486</v>
      </c>
      <c r="D19" s="196" t="s">
        <v>487</v>
      </c>
      <c r="E19" s="196" t="s">
        <v>488</v>
      </c>
      <c r="F19" s="196" t="s">
        <v>489</v>
      </c>
      <c r="G19" s="196" t="s">
        <v>490</v>
      </c>
      <c r="H19" s="196" t="s">
        <v>491</v>
      </c>
      <c r="I19" s="196" t="s">
        <v>492</v>
      </c>
      <c r="J19" s="196" t="s">
        <v>493</v>
      </c>
      <c r="K19" s="196" t="s">
        <v>494</v>
      </c>
      <c r="L19" s="196" t="s">
        <v>495</v>
      </c>
      <c r="M19" s="196" t="s">
        <v>496</v>
      </c>
      <c r="N19" s="196" t="s">
        <v>497</v>
      </c>
      <c r="O19" s="207" t="s">
        <v>498</v>
      </c>
    </row>
    <row r="20" spans="2:15" ht="18.75" x14ac:dyDescent="0.45">
      <c r="B20" s="430" t="s">
        <v>1</v>
      </c>
      <c r="C20" s="274">
        <v>18.908956874308885</v>
      </c>
      <c r="D20" s="274">
        <v>20.339637205712052</v>
      </c>
      <c r="E20" s="274">
        <v>13.408905228758172</v>
      </c>
      <c r="F20" s="274">
        <v>19.171356723745674</v>
      </c>
      <c r="G20" s="274">
        <v>10.681622088006932</v>
      </c>
      <c r="H20" s="274">
        <v>26.407494965414585</v>
      </c>
      <c r="I20" s="274">
        <v>8.911564625850346</v>
      </c>
      <c r="J20" s="274">
        <v>35.840595651070288</v>
      </c>
      <c r="K20" s="274">
        <v>9.7484768004999296</v>
      </c>
      <c r="L20" s="274">
        <v>15.926817525276846</v>
      </c>
      <c r="M20" s="274">
        <v>14.465161923454374</v>
      </c>
      <c r="N20" s="274">
        <v>17.098312073186463</v>
      </c>
      <c r="O20" s="344">
        <v>18.570688762299326</v>
      </c>
    </row>
    <row r="21" spans="2:15" ht="18.75" x14ac:dyDescent="0.45">
      <c r="B21" s="310"/>
      <c r="C21" s="683" t="s">
        <v>499</v>
      </c>
      <c r="D21" s="683" t="s">
        <v>500</v>
      </c>
      <c r="E21" s="683" t="s">
        <v>501</v>
      </c>
      <c r="F21" s="683" t="s">
        <v>502</v>
      </c>
      <c r="G21" s="683" t="s">
        <v>503</v>
      </c>
      <c r="H21" s="683" t="s">
        <v>504</v>
      </c>
      <c r="I21" s="683" t="s">
        <v>505</v>
      </c>
      <c r="J21" s="683" t="s">
        <v>506</v>
      </c>
      <c r="K21" s="683" t="s">
        <v>507</v>
      </c>
      <c r="L21" s="683" t="s">
        <v>508</v>
      </c>
      <c r="M21" s="683" t="s">
        <v>509</v>
      </c>
      <c r="N21" s="683" t="s">
        <v>510</v>
      </c>
      <c r="O21" s="684" t="s">
        <v>511</v>
      </c>
    </row>
    <row r="22" spans="2:15" ht="18.75" x14ac:dyDescent="0.45">
      <c r="B22" s="350" t="s">
        <v>3</v>
      </c>
      <c r="C22" s="685">
        <v>12.078941930150847</v>
      </c>
      <c r="D22" s="200">
        <v>21.023091725465065</v>
      </c>
      <c r="E22" s="200">
        <v>3.0796938316073721</v>
      </c>
      <c r="F22" s="200">
        <v>12.72106109324757</v>
      </c>
      <c r="G22" s="200">
        <v>7.4680386654193569</v>
      </c>
      <c r="H22" s="200">
        <v>10.292997160074833</v>
      </c>
      <c r="I22" s="200">
        <v>9.0880699562773373</v>
      </c>
      <c r="J22" s="200">
        <v>5.2818436624104663</v>
      </c>
      <c r="K22" s="200">
        <v>-3.2882562277579837</v>
      </c>
      <c r="L22" s="200">
        <v>7.4175595979732378</v>
      </c>
      <c r="M22" s="200">
        <v>4.5610425240054724</v>
      </c>
      <c r="N22" s="200">
        <v>13.369278169014081</v>
      </c>
      <c r="O22" s="208">
        <v>7.3899371069182394</v>
      </c>
    </row>
    <row r="23" spans="2:15" ht="19.5" thickBot="1" x14ac:dyDescent="0.5">
      <c r="B23" s="140"/>
      <c r="C23" s="686" t="s">
        <v>512</v>
      </c>
      <c r="D23" s="686" t="s">
        <v>513</v>
      </c>
      <c r="E23" s="686" t="s">
        <v>514</v>
      </c>
      <c r="F23" s="686" t="s">
        <v>515</v>
      </c>
      <c r="G23" s="686" t="s">
        <v>516</v>
      </c>
      <c r="H23" s="686" t="s">
        <v>517</v>
      </c>
      <c r="I23" s="686" t="s">
        <v>518</v>
      </c>
      <c r="J23" s="686" t="s">
        <v>519</v>
      </c>
      <c r="K23" s="686" t="s">
        <v>520</v>
      </c>
      <c r="L23" s="686" t="s">
        <v>521</v>
      </c>
      <c r="M23" s="686" t="s">
        <v>522</v>
      </c>
      <c r="N23" s="686" t="s">
        <v>523</v>
      </c>
      <c r="O23" s="687" t="s">
        <v>524</v>
      </c>
    </row>
    <row r="24" spans="2:15" ht="18.75" customHeight="1" x14ac:dyDescent="0.45">
      <c r="B24" s="123"/>
      <c r="C24" s="108"/>
      <c r="D24" s="108"/>
      <c r="E24" s="108"/>
      <c r="F24" s="276"/>
      <c r="G24" s="602" t="s">
        <v>83</v>
      </c>
      <c r="H24" s="603"/>
      <c r="I24" s="603"/>
      <c r="J24" s="604"/>
      <c r="K24" s="108"/>
      <c r="L24" s="108"/>
      <c r="M24" s="108"/>
      <c r="N24" s="108"/>
      <c r="O24" s="109"/>
    </row>
    <row r="25" spans="2:15" ht="18.75" x14ac:dyDescent="0.45">
      <c r="B25" s="134">
        <v>1399</v>
      </c>
      <c r="C25" s="189"/>
      <c r="D25" s="189"/>
      <c r="E25" s="189"/>
      <c r="F25" s="189"/>
      <c r="G25" s="189"/>
      <c r="H25" s="189"/>
      <c r="I25" s="189"/>
      <c r="J25" s="189"/>
      <c r="K25" s="189"/>
      <c r="L25" s="189"/>
      <c r="M25" s="189"/>
      <c r="N25" s="189"/>
      <c r="O25" s="190"/>
    </row>
    <row r="26" spans="2:15" ht="18.75" x14ac:dyDescent="0.45">
      <c r="B26" s="261" t="s">
        <v>401</v>
      </c>
      <c r="C26" s="196">
        <v>7.6430856736580068</v>
      </c>
      <c r="D26" s="196">
        <v>5.631399317406121</v>
      </c>
      <c r="E26" s="196">
        <v>7.1256038647343019</v>
      </c>
      <c r="F26" s="196">
        <v>8.6565096952908647</v>
      </c>
      <c r="G26" s="196">
        <v>3.2418952618454</v>
      </c>
      <c r="H26" s="196">
        <v>11.647377493228262</v>
      </c>
      <c r="I26" s="196">
        <v>2.5768087215064241</v>
      </c>
      <c r="J26" s="196">
        <v>21.760797342192689</v>
      </c>
      <c r="K26" s="196">
        <v>3.663985701519195</v>
      </c>
      <c r="L26" s="196">
        <v>6.1032863849765278</v>
      </c>
      <c r="M26" s="196">
        <v>10.510863182618891</v>
      </c>
      <c r="N26" s="196">
        <v>4.8844146159582493</v>
      </c>
      <c r="O26" s="207">
        <v>9.2810842663523943</v>
      </c>
    </row>
    <row r="27" spans="2:15" ht="18.75" x14ac:dyDescent="0.45">
      <c r="B27" s="261"/>
      <c r="C27" s="196" t="s">
        <v>525</v>
      </c>
      <c r="D27" s="196" t="s">
        <v>526</v>
      </c>
      <c r="E27" s="196" t="s">
        <v>527</v>
      </c>
      <c r="F27" s="196" t="s">
        <v>528</v>
      </c>
      <c r="G27" s="196" t="s">
        <v>490</v>
      </c>
      <c r="H27" s="196" t="s">
        <v>529</v>
      </c>
      <c r="I27" s="196" t="s">
        <v>530</v>
      </c>
      <c r="J27" s="196" t="s">
        <v>531</v>
      </c>
      <c r="K27" s="196" t="s">
        <v>532</v>
      </c>
      <c r="L27" s="196" t="s">
        <v>533</v>
      </c>
      <c r="M27" s="196" t="s">
        <v>534</v>
      </c>
      <c r="N27" s="196" t="s">
        <v>535</v>
      </c>
      <c r="O27" s="207" t="s">
        <v>536</v>
      </c>
    </row>
    <row r="28" spans="2:15" ht="18.75" x14ac:dyDescent="0.45">
      <c r="B28" s="261" t="s">
        <v>402</v>
      </c>
      <c r="C28" s="196">
        <v>7.6948480845442617</v>
      </c>
      <c r="D28" s="196">
        <v>13.543349488422194</v>
      </c>
      <c r="E28" s="196">
        <v>5.4396843291995509</v>
      </c>
      <c r="F28" s="196">
        <v>6.8833652007647999</v>
      </c>
      <c r="G28" s="196">
        <v>3.6714975845410578</v>
      </c>
      <c r="H28" s="196">
        <v>7.1680635200705751</v>
      </c>
      <c r="I28" s="196">
        <v>2.6570048309178702</v>
      </c>
      <c r="J28" s="196">
        <v>7.0941336971350495</v>
      </c>
      <c r="K28" s="196">
        <v>0.73275862068965125</v>
      </c>
      <c r="L28" s="196">
        <v>5.2316501821967734</v>
      </c>
      <c r="M28" s="196">
        <v>2.2848034006376423</v>
      </c>
      <c r="N28" s="196">
        <v>8.4962673302523939</v>
      </c>
      <c r="O28" s="207">
        <v>3.1005661903477915</v>
      </c>
    </row>
    <row r="29" spans="2:15" ht="18.75" x14ac:dyDescent="0.45">
      <c r="B29" s="261"/>
      <c r="C29" s="196" t="s">
        <v>537</v>
      </c>
      <c r="D29" s="196" t="s">
        <v>538</v>
      </c>
      <c r="E29" s="196" t="s">
        <v>539</v>
      </c>
      <c r="F29" s="196" t="s">
        <v>540</v>
      </c>
      <c r="G29" s="196" t="s">
        <v>489</v>
      </c>
      <c r="H29" s="196" t="s">
        <v>541</v>
      </c>
      <c r="I29" s="196" t="s">
        <v>542</v>
      </c>
      <c r="J29" s="196" t="s">
        <v>543</v>
      </c>
      <c r="K29" s="196" t="s">
        <v>544</v>
      </c>
      <c r="L29" s="196" t="s">
        <v>545</v>
      </c>
      <c r="M29" s="196" t="s">
        <v>546</v>
      </c>
      <c r="N29" s="196" t="s">
        <v>547</v>
      </c>
      <c r="O29" s="207" t="s">
        <v>548</v>
      </c>
    </row>
    <row r="30" spans="2:15" ht="18.75" x14ac:dyDescent="0.45">
      <c r="B30" s="261" t="s">
        <v>403</v>
      </c>
      <c r="C30" s="196">
        <v>3.9251763262802655</v>
      </c>
      <c r="D30" s="196">
        <v>7.683187099834015</v>
      </c>
      <c r="E30" s="196">
        <v>2.0048115477145245</v>
      </c>
      <c r="F30" s="196">
        <v>3.1604054859868853</v>
      </c>
      <c r="G30" s="196">
        <v>2.423112767940367</v>
      </c>
      <c r="H30" s="196">
        <v>3.8073677711463176</v>
      </c>
      <c r="I30" s="196">
        <v>3.9529411764705742</v>
      </c>
      <c r="J30" s="196">
        <v>-1.2010919017288444</v>
      </c>
      <c r="K30" s="196">
        <v>1.3264869490800208</v>
      </c>
      <c r="L30" s="196">
        <v>2.7454860252287716</v>
      </c>
      <c r="M30" s="196">
        <v>5.1948051948051983</v>
      </c>
      <c r="N30" s="196">
        <v>5.6028833551769424</v>
      </c>
      <c r="O30" s="207">
        <v>2.3797071129707064</v>
      </c>
    </row>
    <row r="31" spans="2:15" ht="18.75" x14ac:dyDescent="0.45">
      <c r="B31" s="134"/>
      <c r="C31" s="196" t="s">
        <v>549</v>
      </c>
      <c r="D31" s="196" t="s">
        <v>550</v>
      </c>
      <c r="E31" s="196" t="s">
        <v>551</v>
      </c>
      <c r="F31" s="196" t="s">
        <v>552</v>
      </c>
      <c r="G31" s="196" t="s">
        <v>553</v>
      </c>
      <c r="H31" s="196" t="s">
        <v>554</v>
      </c>
      <c r="I31" s="196" t="s">
        <v>555</v>
      </c>
      <c r="J31" s="196" t="s">
        <v>556</v>
      </c>
      <c r="K31" s="196" t="s">
        <v>557</v>
      </c>
      <c r="L31" s="196" t="s">
        <v>558</v>
      </c>
      <c r="M31" s="196" t="s">
        <v>559</v>
      </c>
      <c r="N31" s="196" t="s">
        <v>560</v>
      </c>
      <c r="O31" s="207" t="s">
        <v>561</v>
      </c>
    </row>
    <row r="32" spans="2:15" ht="18.75" x14ac:dyDescent="0.45">
      <c r="B32" s="139" t="s">
        <v>417</v>
      </c>
      <c r="C32" s="200">
        <v>2.5376217173207465</v>
      </c>
      <c r="D32" s="200">
        <v>3.8978198634661965</v>
      </c>
      <c r="E32" s="200">
        <v>0.36687631027251655</v>
      </c>
      <c r="F32" s="200">
        <v>4.2485549132947824</v>
      </c>
      <c r="G32" s="200">
        <v>1.9563239308462101</v>
      </c>
      <c r="H32" s="200">
        <v>3.2315622521808223</v>
      </c>
      <c r="I32" s="200">
        <v>3.3952014486192894</v>
      </c>
      <c r="J32" s="200">
        <v>-1.8419598452751984E-2</v>
      </c>
      <c r="K32" s="200">
        <v>-3.9695945945945965</v>
      </c>
      <c r="L32" s="200">
        <v>1.7091959557053542</v>
      </c>
      <c r="M32" s="200">
        <v>0.2962962962962763</v>
      </c>
      <c r="N32" s="200">
        <v>2.7924294135898151</v>
      </c>
      <c r="O32" s="208">
        <v>2.4521072796934931</v>
      </c>
    </row>
    <row r="33" spans="2:15" ht="18.75" x14ac:dyDescent="0.45">
      <c r="B33" s="139"/>
      <c r="C33" s="200" t="s">
        <v>562</v>
      </c>
      <c r="D33" s="200" t="s">
        <v>563</v>
      </c>
      <c r="E33" s="200" t="s">
        <v>544</v>
      </c>
      <c r="F33" s="200" t="s">
        <v>468</v>
      </c>
      <c r="G33" s="200" t="s">
        <v>564</v>
      </c>
      <c r="H33" s="200" t="s">
        <v>565</v>
      </c>
      <c r="I33" s="200" t="s">
        <v>566</v>
      </c>
      <c r="J33" s="200" t="s">
        <v>567</v>
      </c>
      <c r="K33" s="200" t="s">
        <v>568</v>
      </c>
      <c r="L33" s="200" t="s">
        <v>569</v>
      </c>
      <c r="M33" s="200" t="s">
        <v>522</v>
      </c>
      <c r="N33" s="200" t="s">
        <v>570</v>
      </c>
      <c r="O33" s="208" t="s">
        <v>571</v>
      </c>
    </row>
    <row r="34" spans="2:15" ht="18.75" x14ac:dyDescent="0.45">
      <c r="B34" s="139" t="s">
        <v>418</v>
      </c>
      <c r="C34" s="200">
        <v>4.4604316546762703</v>
      </c>
      <c r="D34" s="200">
        <v>8.2238236540907081</v>
      </c>
      <c r="E34" s="200">
        <v>-0.46997389033943193</v>
      </c>
      <c r="F34" s="200">
        <v>3.4932076517881967</v>
      </c>
      <c r="G34" s="200">
        <v>2.4988844265952679</v>
      </c>
      <c r="H34" s="200">
        <v>1.6324178989821405</v>
      </c>
      <c r="I34" s="200">
        <v>1.6199649737302906</v>
      </c>
      <c r="J34" s="200">
        <v>3.0582166543846796</v>
      </c>
      <c r="K34" s="200">
        <v>1.2313104661389502</v>
      </c>
      <c r="L34" s="200">
        <v>1.7278106508875908</v>
      </c>
      <c r="M34" s="200">
        <v>4.9236829148185279E-2</v>
      </c>
      <c r="N34" s="200">
        <v>3.1391488077271248</v>
      </c>
      <c r="O34" s="208">
        <v>2.2438294689603566</v>
      </c>
    </row>
    <row r="35" spans="2:15" ht="18.75" x14ac:dyDescent="0.45">
      <c r="B35" s="139"/>
      <c r="C35" s="200" t="s">
        <v>572</v>
      </c>
      <c r="D35" s="200" t="s">
        <v>573</v>
      </c>
      <c r="E35" s="200" t="s">
        <v>574</v>
      </c>
      <c r="F35" s="200" t="s">
        <v>575</v>
      </c>
      <c r="G35" s="200" t="s">
        <v>516</v>
      </c>
      <c r="H35" s="200" t="s">
        <v>576</v>
      </c>
      <c r="I35" s="200" t="s">
        <v>577</v>
      </c>
      <c r="J35" s="200" t="s">
        <v>578</v>
      </c>
      <c r="K35" s="200" t="s">
        <v>579</v>
      </c>
      <c r="L35" s="200" t="s">
        <v>580</v>
      </c>
      <c r="M35" s="200" t="s">
        <v>581</v>
      </c>
      <c r="N35" s="200" t="s">
        <v>582</v>
      </c>
      <c r="O35" s="208" t="s">
        <v>583</v>
      </c>
    </row>
    <row r="36" spans="2:15" ht="18.75" x14ac:dyDescent="0.45">
      <c r="B36" s="139" t="s">
        <v>419</v>
      </c>
      <c r="C36" s="200">
        <v>3.0853994490358048</v>
      </c>
      <c r="D36" s="200">
        <v>3.2119075597336462</v>
      </c>
      <c r="E36" s="200">
        <v>-0.18363064008394758</v>
      </c>
      <c r="F36" s="200">
        <v>3.8842753817305038</v>
      </c>
      <c r="G36" s="200">
        <v>2.5250326512842918</v>
      </c>
      <c r="H36" s="200">
        <v>2.4943310657596243</v>
      </c>
      <c r="I36" s="200">
        <v>2.5850926324860097</v>
      </c>
      <c r="J36" s="200">
        <v>5.130496961029678</v>
      </c>
      <c r="K36" s="200">
        <v>-3.649000868809722</v>
      </c>
      <c r="L36" s="200">
        <v>2.5825965565379221</v>
      </c>
      <c r="M36" s="200">
        <v>0.14763779527559961</v>
      </c>
      <c r="N36" s="200">
        <v>4.5654082528533877</v>
      </c>
      <c r="O36" s="208">
        <v>1.9751280175566848</v>
      </c>
    </row>
    <row r="37" spans="2:15" ht="19.5" thickBot="1" x14ac:dyDescent="0.5">
      <c r="B37" s="140"/>
      <c r="C37" s="686" t="s">
        <v>584</v>
      </c>
      <c r="D37" s="686" t="s">
        <v>585</v>
      </c>
      <c r="E37" s="686" t="s">
        <v>586</v>
      </c>
      <c r="F37" s="686" t="s">
        <v>587</v>
      </c>
      <c r="G37" s="686" t="s">
        <v>518</v>
      </c>
      <c r="H37" s="686" t="s">
        <v>565</v>
      </c>
      <c r="I37" s="686" t="s">
        <v>456</v>
      </c>
      <c r="J37" s="686" t="s">
        <v>588</v>
      </c>
      <c r="K37" s="686" t="s">
        <v>589</v>
      </c>
      <c r="L37" s="686" t="s">
        <v>590</v>
      </c>
      <c r="M37" s="686" t="s">
        <v>591</v>
      </c>
      <c r="N37" s="686" t="s">
        <v>536</v>
      </c>
      <c r="O37" s="687" t="s">
        <v>592</v>
      </c>
    </row>
    <row r="38" spans="2:15" ht="17.25" x14ac:dyDescent="0.4">
      <c r="B38" s="588" t="s">
        <v>281</v>
      </c>
      <c r="C38" s="588"/>
      <c r="D38" s="588"/>
      <c r="E38" s="588"/>
      <c r="F38" s="588"/>
      <c r="G38" s="588"/>
      <c r="H38" s="588"/>
      <c r="I38" s="588"/>
      <c r="J38" s="588"/>
      <c r="K38" s="588"/>
      <c r="L38" s="588"/>
      <c r="M38" s="588"/>
      <c r="N38" s="588"/>
      <c r="O38" s="588"/>
    </row>
    <row r="39" spans="2:15" ht="17.25" x14ac:dyDescent="0.4">
      <c r="B39" s="556"/>
      <c r="C39" s="556"/>
      <c r="D39" s="556"/>
      <c r="E39" s="556"/>
      <c r="F39" s="556"/>
      <c r="G39" s="556"/>
      <c r="H39" s="556"/>
      <c r="I39" s="556"/>
      <c r="J39" s="556"/>
      <c r="K39" s="556"/>
      <c r="L39" s="556"/>
      <c r="M39" s="556"/>
      <c r="N39" s="556"/>
      <c r="O39" s="556"/>
    </row>
    <row r="40" spans="2:15" ht="17.25" x14ac:dyDescent="0.4">
      <c r="B40" s="556"/>
      <c r="C40" s="556"/>
      <c r="D40" s="556"/>
      <c r="E40" s="556"/>
      <c r="F40" s="556"/>
      <c r="G40" s="556"/>
      <c r="H40" s="556"/>
      <c r="I40" s="556"/>
      <c r="J40" s="556"/>
      <c r="K40" s="556"/>
      <c r="L40" s="556"/>
      <c r="M40" s="556"/>
      <c r="N40" s="556"/>
      <c r="O40" s="556"/>
    </row>
    <row r="41" spans="2:15" ht="18.75" x14ac:dyDescent="0.45">
      <c r="B41" s="556"/>
      <c r="C41" s="556"/>
      <c r="D41" s="556"/>
      <c r="E41" s="556"/>
      <c r="F41" s="556"/>
      <c r="G41" s="556"/>
      <c r="H41" s="556"/>
      <c r="I41" s="556"/>
      <c r="J41" s="556"/>
      <c r="K41" s="556"/>
      <c r="L41" s="556"/>
      <c r="M41" s="556"/>
      <c r="O41" s="3" t="s">
        <v>390</v>
      </c>
    </row>
    <row r="42" spans="2:15" ht="18.75" x14ac:dyDescent="0.45">
      <c r="B42" s="556"/>
      <c r="C42" s="556"/>
      <c r="D42" s="556"/>
      <c r="E42" s="556"/>
      <c r="F42" s="556"/>
      <c r="G42" s="556"/>
      <c r="H42" s="556"/>
      <c r="I42" s="556"/>
      <c r="J42" s="556"/>
      <c r="K42" s="556"/>
      <c r="L42" s="556"/>
      <c r="M42" s="556"/>
      <c r="O42" s="3" t="s">
        <v>415</v>
      </c>
    </row>
    <row r="43" spans="2:15" ht="18.75" x14ac:dyDescent="0.45">
      <c r="B43" s="556"/>
      <c r="C43" s="556"/>
      <c r="D43" s="556"/>
      <c r="E43" s="556"/>
      <c r="F43" s="556"/>
      <c r="G43" s="556"/>
      <c r="H43" s="556"/>
      <c r="I43" s="556"/>
      <c r="J43" s="556"/>
      <c r="K43" s="556"/>
      <c r="L43" s="556"/>
      <c r="M43" s="556"/>
      <c r="O43" s="3" t="s">
        <v>391</v>
      </c>
    </row>
    <row r="44" spans="2:15" ht="21.75" x14ac:dyDescent="0.55000000000000004">
      <c r="B44" s="556"/>
      <c r="C44" s="556"/>
      <c r="D44" s="556"/>
      <c r="E44" s="556"/>
      <c r="F44" s="556"/>
      <c r="G44" s="556"/>
      <c r="H44" s="556"/>
      <c r="I44" s="556"/>
      <c r="J44" s="556"/>
      <c r="K44" s="556"/>
      <c r="L44" s="556"/>
      <c r="M44" s="556"/>
      <c r="N44" s="556"/>
      <c r="O44" s="88">
        <v>12</v>
      </c>
    </row>
  </sheetData>
  <mergeCells count="6">
    <mergeCell ref="B2:D2"/>
    <mergeCell ref="B3:B4"/>
    <mergeCell ref="C3:O3"/>
    <mergeCell ref="G9:J9"/>
    <mergeCell ref="G24:J24"/>
    <mergeCell ref="B38:O38"/>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6"/>
  <sheetViews>
    <sheetView rightToLeft="1" topLeftCell="A13" zoomScaleNormal="100" zoomScaleSheetLayoutView="82" workbookViewId="0">
      <selection activeCell="B25" sqref="B25"/>
    </sheetView>
  </sheetViews>
  <sheetFormatPr defaultRowHeight="15" x14ac:dyDescent="0.25"/>
  <cols>
    <col min="2" max="2" width="23.125" bestFit="1" customWidth="1"/>
    <col min="4" max="4" width="10.375" customWidth="1"/>
    <col min="5" max="5" width="11.375" bestFit="1" customWidth="1"/>
    <col min="6" max="6" width="10.25" customWidth="1"/>
    <col min="7" max="7" width="11.125" customWidth="1"/>
    <col min="8" max="8" width="9.75" customWidth="1"/>
    <col min="9" max="9" width="8.625" customWidth="1"/>
    <col min="10" max="10" width="10" customWidth="1"/>
    <col min="11" max="11" width="13.375" customWidth="1"/>
    <col min="12" max="12" width="11.25" customWidth="1"/>
    <col min="13" max="13" width="14.375" customWidth="1"/>
    <col min="14" max="14" width="3.75" customWidth="1"/>
    <col min="15" max="24" width="10.375" bestFit="1" customWidth="1"/>
    <col min="25" max="25" width="10.25" bestFit="1" customWidth="1"/>
    <col min="26" max="26" width="11" bestFit="1" customWidth="1"/>
  </cols>
  <sheetData>
    <row r="1" spans="2:26" ht="15.75" thickBot="1" x14ac:dyDescent="0.3"/>
    <row r="2" spans="2:26" ht="30" customHeight="1" thickBot="1" x14ac:dyDescent="0.65">
      <c r="B2" s="15" t="s">
        <v>254</v>
      </c>
      <c r="C2" s="16"/>
      <c r="D2" s="17"/>
      <c r="E2" s="17"/>
      <c r="F2" s="17"/>
      <c r="G2" s="17"/>
      <c r="H2" s="17"/>
      <c r="I2" s="17"/>
      <c r="J2" s="17"/>
      <c r="K2" s="17"/>
      <c r="L2" s="17"/>
      <c r="M2" s="18"/>
      <c r="O2" s="58"/>
    </row>
    <row r="3" spans="2:26" ht="20.25" thickBot="1" x14ac:dyDescent="0.55000000000000004">
      <c r="B3" s="583"/>
      <c r="C3" s="627" t="s">
        <v>84</v>
      </c>
      <c r="D3" s="627"/>
      <c r="E3" s="627"/>
      <c r="F3" s="627"/>
      <c r="G3" s="627"/>
      <c r="H3" s="627"/>
      <c r="I3" s="627"/>
      <c r="J3" s="627"/>
      <c r="K3" s="627"/>
      <c r="L3" s="627"/>
      <c r="M3" s="591" t="s">
        <v>93</v>
      </c>
    </row>
    <row r="4" spans="2:26" ht="59.25" thickBot="1" x14ac:dyDescent="0.3">
      <c r="B4" s="584"/>
      <c r="C4" s="557" t="s">
        <v>70</v>
      </c>
      <c r="D4" s="555" t="s">
        <v>85</v>
      </c>
      <c r="E4" s="557" t="s">
        <v>86</v>
      </c>
      <c r="F4" s="562" t="s">
        <v>302</v>
      </c>
      <c r="G4" s="558" t="s">
        <v>87</v>
      </c>
      <c r="H4" s="562" t="s">
        <v>88</v>
      </c>
      <c r="I4" s="558" t="s">
        <v>89</v>
      </c>
      <c r="J4" s="562" t="s">
        <v>90</v>
      </c>
      <c r="K4" s="562" t="s">
        <v>91</v>
      </c>
      <c r="L4" s="555" t="s">
        <v>92</v>
      </c>
      <c r="M4" s="628"/>
    </row>
    <row r="5" spans="2:26" ht="18.75" x14ac:dyDescent="0.45">
      <c r="B5" s="394">
        <v>1396</v>
      </c>
      <c r="C5" s="478">
        <v>9.9900016663889204</v>
      </c>
      <c r="D5" s="478">
        <v>10.974999999999994</v>
      </c>
      <c r="E5" s="478">
        <v>10.73154474254288</v>
      </c>
      <c r="F5" s="478">
        <v>6.4661278226814289</v>
      </c>
      <c r="G5" s="478">
        <v>11.310218369728318</v>
      </c>
      <c r="H5" s="478">
        <v>3.0416666666666714</v>
      </c>
      <c r="I5" s="478">
        <v>11.623062822862849</v>
      </c>
      <c r="J5" s="478">
        <v>10.7</v>
      </c>
      <c r="K5" s="478">
        <v>12.333333333333357</v>
      </c>
      <c r="L5" s="478">
        <v>8.3833333333333258</v>
      </c>
      <c r="M5" s="186">
        <v>18.3</v>
      </c>
    </row>
    <row r="6" spans="2:26" ht="18.75" x14ac:dyDescent="0.45">
      <c r="B6" s="394">
        <v>1397</v>
      </c>
      <c r="C6" s="478">
        <v>42.181818181818187</v>
      </c>
      <c r="D6" s="478">
        <v>39.639639639639626</v>
      </c>
      <c r="E6" s="478">
        <v>53.748870822041539</v>
      </c>
      <c r="F6" s="478">
        <v>40.09389671361501</v>
      </c>
      <c r="G6" s="478">
        <v>27.044025157232724</v>
      </c>
      <c r="H6" s="478">
        <v>3.4951456310679703</v>
      </c>
      <c r="I6" s="478">
        <v>16.756272401433719</v>
      </c>
      <c r="J6" s="478">
        <v>15.447154471544707</v>
      </c>
      <c r="K6" s="478">
        <v>19.857524487978623</v>
      </c>
      <c r="L6" s="478">
        <v>27.398523985239834</v>
      </c>
      <c r="M6" s="186">
        <v>137.9</v>
      </c>
    </row>
    <row r="7" spans="2:26" ht="18.75" x14ac:dyDescent="0.45">
      <c r="B7" s="394">
        <v>1398</v>
      </c>
      <c r="C7" s="478">
        <v>37.521312872975301</v>
      </c>
      <c r="D7" s="478">
        <v>34.618279569892508</v>
      </c>
      <c r="E7" s="478">
        <v>36.133960047003541</v>
      </c>
      <c r="F7" s="478">
        <v>58.763941018766751</v>
      </c>
      <c r="G7" s="478">
        <v>50.282885431400274</v>
      </c>
      <c r="H7" s="478">
        <v>10.412757973733605</v>
      </c>
      <c r="I7" s="478">
        <v>20.561524686620601</v>
      </c>
      <c r="J7" s="478">
        <v>21.596244131455393</v>
      </c>
      <c r="K7" s="478">
        <v>24.84522040614165</v>
      </c>
      <c r="L7" s="478">
        <v>41.714940864108144</v>
      </c>
      <c r="M7" s="186">
        <v>16.278725420516466</v>
      </c>
      <c r="N7" s="59"/>
      <c r="O7" s="59"/>
      <c r="P7" s="59"/>
      <c r="Q7" s="59"/>
      <c r="R7" s="59"/>
      <c r="S7" s="59"/>
      <c r="T7" s="59"/>
      <c r="U7" s="59"/>
      <c r="V7" s="59"/>
      <c r="W7" s="59"/>
      <c r="X7" s="59"/>
      <c r="Y7" s="59"/>
      <c r="Z7" s="59"/>
    </row>
    <row r="8" spans="2:26" ht="19.5" thickBot="1" x14ac:dyDescent="0.5">
      <c r="B8" s="426">
        <v>1399</v>
      </c>
      <c r="C8" s="681">
        <v>54.153428903525736</v>
      </c>
      <c r="D8" s="681">
        <v>36.778625344462597</v>
      </c>
      <c r="E8" s="681">
        <v>57.631995396345843</v>
      </c>
      <c r="F8" s="681">
        <v>82.990542488485772</v>
      </c>
      <c r="G8" s="681">
        <v>33.745146487822097</v>
      </c>
      <c r="H8" s="681">
        <v>1.8195978476352082</v>
      </c>
      <c r="I8" s="681">
        <v>17.452655031563296</v>
      </c>
      <c r="J8" s="681">
        <v>23.507022622493849</v>
      </c>
      <c r="K8" s="681">
        <v>31.569551202578737</v>
      </c>
      <c r="L8" s="681">
        <v>58.530977219501807</v>
      </c>
      <c r="M8" s="682">
        <v>62.414363937348782</v>
      </c>
      <c r="N8" s="59"/>
      <c r="O8" s="59"/>
      <c r="P8" s="59"/>
      <c r="Q8" s="59"/>
      <c r="R8" s="59"/>
      <c r="S8" s="59"/>
      <c r="T8" s="59"/>
      <c r="U8" s="59"/>
      <c r="V8" s="59"/>
      <c r="W8" s="59"/>
      <c r="X8" s="59"/>
      <c r="Y8" s="59"/>
      <c r="Z8" s="59"/>
    </row>
    <row r="9" spans="2:26" ht="18.75" x14ac:dyDescent="0.45">
      <c r="B9" s="123"/>
      <c r="C9" s="108"/>
      <c r="D9" s="108"/>
      <c r="E9" s="108"/>
      <c r="F9" s="602" t="s">
        <v>48</v>
      </c>
      <c r="G9" s="603"/>
      <c r="H9" s="603"/>
      <c r="I9" s="604"/>
      <c r="J9" s="276"/>
      <c r="K9" s="276"/>
      <c r="L9" s="108"/>
      <c r="M9" s="109"/>
    </row>
    <row r="10" spans="2:26" ht="18.75" x14ac:dyDescent="0.45">
      <c r="B10" s="394">
        <v>1398</v>
      </c>
      <c r="C10" s="117"/>
      <c r="D10" s="117"/>
      <c r="E10" s="117"/>
      <c r="F10" s="117"/>
      <c r="G10" s="117"/>
      <c r="H10" s="117"/>
      <c r="I10" s="117"/>
      <c r="J10" s="117"/>
      <c r="K10" s="117"/>
      <c r="L10" s="117"/>
      <c r="M10" s="112"/>
    </row>
    <row r="11" spans="2:26" ht="18.75" x14ac:dyDescent="0.45">
      <c r="B11" s="394" t="s">
        <v>1</v>
      </c>
      <c r="C11" s="478">
        <v>3.9600823697133052</v>
      </c>
      <c r="D11" s="478">
        <v>-0.47288776796972343</v>
      </c>
      <c r="E11" s="478">
        <v>2.1992619926199097</v>
      </c>
      <c r="F11" s="478">
        <v>13.027387120651369</v>
      </c>
      <c r="G11" s="478">
        <v>4.0266328471781918</v>
      </c>
      <c r="H11" s="478">
        <v>0.14160294534126194</v>
      </c>
      <c r="I11" s="478">
        <v>15.197083618136247</v>
      </c>
      <c r="J11" s="478">
        <v>2.8429894464785548</v>
      </c>
      <c r="K11" s="478">
        <v>3.4448025785656711</v>
      </c>
      <c r="L11" s="478">
        <v>9.5019427764040785</v>
      </c>
      <c r="M11" s="186">
        <v>-3.491891891891882</v>
      </c>
    </row>
    <row r="12" spans="2:26" ht="18.75" x14ac:dyDescent="0.45">
      <c r="B12" s="394"/>
      <c r="C12" s="478" t="s">
        <v>593</v>
      </c>
      <c r="D12" s="478" t="s">
        <v>594</v>
      </c>
      <c r="E12" s="478" t="s">
        <v>595</v>
      </c>
      <c r="F12" s="478" t="s">
        <v>596</v>
      </c>
      <c r="G12" s="478" t="s">
        <v>461</v>
      </c>
      <c r="H12" s="478" t="s">
        <v>597</v>
      </c>
      <c r="I12" s="478" t="s">
        <v>598</v>
      </c>
      <c r="J12" s="478" t="s">
        <v>522</v>
      </c>
      <c r="K12" s="478" t="s">
        <v>599</v>
      </c>
      <c r="L12" s="478" t="s">
        <v>600</v>
      </c>
      <c r="M12" s="186" t="s">
        <v>601</v>
      </c>
    </row>
    <row r="13" spans="2:26" ht="18.75" x14ac:dyDescent="0.45">
      <c r="B13" s="394" t="s">
        <v>3</v>
      </c>
      <c r="C13" s="478">
        <v>5.497185343971168</v>
      </c>
      <c r="D13" s="478">
        <v>2.2489705416534775</v>
      </c>
      <c r="E13" s="478">
        <v>7.3079145002888453</v>
      </c>
      <c r="F13" s="478">
        <v>6.089090312937671</v>
      </c>
      <c r="G13" s="478">
        <v>3.063090521182545</v>
      </c>
      <c r="H13" s="478">
        <v>2.8280542986422574E-2</v>
      </c>
      <c r="I13" s="478">
        <v>0.85047468354430578</v>
      </c>
      <c r="J13" s="478">
        <v>2.3455497382199013</v>
      </c>
      <c r="K13" s="478">
        <v>4.0311587147030252</v>
      </c>
      <c r="L13" s="478">
        <v>4.5265581117783285</v>
      </c>
      <c r="M13" s="186">
        <v>17.93435644673464</v>
      </c>
    </row>
    <row r="14" spans="2:26" ht="18.75" x14ac:dyDescent="0.45">
      <c r="B14" s="394"/>
      <c r="C14" s="478" t="s">
        <v>602</v>
      </c>
      <c r="D14" s="478" t="s">
        <v>603</v>
      </c>
      <c r="E14" s="478" t="s">
        <v>604</v>
      </c>
      <c r="F14" s="478" t="s">
        <v>605</v>
      </c>
      <c r="G14" s="478" t="s">
        <v>472</v>
      </c>
      <c r="H14" s="478" t="s">
        <v>606</v>
      </c>
      <c r="I14" s="478" t="s">
        <v>591</v>
      </c>
      <c r="J14" s="478" t="s">
        <v>607</v>
      </c>
      <c r="K14" s="478" t="s">
        <v>608</v>
      </c>
      <c r="L14" s="478" t="s">
        <v>609</v>
      </c>
      <c r="M14" s="186" t="s">
        <v>610</v>
      </c>
    </row>
    <row r="15" spans="2:26" ht="18.75" x14ac:dyDescent="0.45">
      <c r="B15" s="134">
        <v>1399</v>
      </c>
      <c r="C15" s="688"/>
      <c r="D15" s="688"/>
      <c r="E15" s="688"/>
      <c r="F15" s="688"/>
      <c r="G15" s="688"/>
      <c r="H15" s="688"/>
      <c r="I15" s="688"/>
      <c r="J15" s="688"/>
      <c r="K15" s="688"/>
      <c r="L15" s="688"/>
      <c r="M15" s="689"/>
    </row>
    <row r="16" spans="2:26" ht="18.75" x14ac:dyDescent="0.45">
      <c r="B16" s="134" t="s">
        <v>0</v>
      </c>
      <c r="C16" s="478">
        <v>3.082566383985025</v>
      </c>
      <c r="D16" s="478">
        <v>0.13940520446095661</v>
      </c>
      <c r="E16" s="478">
        <v>3.9030955585464255</v>
      </c>
      <c r="F16" s="478">
        <v>3.6858190093991965</v>
      </c>
      <c r="G16" s="478">
        <v>2.7502587609049272</v>
      </c>
      <c r="H16" s="478">
        <v>0</v>
      </c>
      <c r="I16" s="478">
        <v>0.11767013139831306</v>
      </c>
      <c r="J16" s="478">
        <v>3.683241252302011</v>
      </c>
      <c r="K16" s="478">
        <v>4.4739797828528367</v>
      </c>
      <c r="L16" s="478">
        <v>3.3874754935048941</v>
      </c>
      <c r="M16" s="186">
        <v>6.5539513677811669</v>
      </c>
    </row>
    <row r="17" spans="2:13" ht="18.75" x14ac:dyDescent="0.45">
      <c r="B17" s="134"/>
      <c r="C17" s="196" t="s">
        <v>611</v>
      </c>
      <c r="D17" s="196" t="s">
        <v>612</v>
      </c>
      <c r="E17" s="196" t="s">
        <v>613</v>
      </c>
      <c r="F17" s="196" t="s">
        <v>614</v>
      </c>
      <c r="G17" s="196" t="s">
        <v>484</v>
      </c>
      <c r="H17" s="196" t="s">
        <v>615</v>
      </c>
      <c r="I17" s="196" t="s">
        <v>484</v>
      </c>
      <c r="J17" s="196" t="s">
        <v>616</v>
      </c>
      <c r="K17" s="196" t="s">
        <v>617</v>
      </c>
      <c r="L17" s="196" t="s">
        <v>618</v>
      </c>
      <c r="M17" s="207" t="s">
        <v>619</v>
      </c>
    </row>
    <row r="18" spans="2:13" ht="18.75" x14ac:dyDescent="0.45">
      <c r="B18" s="261" t="s">
        <v>2</v>
      </c>
      <c r="C18" s="196">
        <v>24.884602158546912</v>
      </c>
      <c r="D18" s="196">
        <v>19.65970610982211</v>
      </c>
      <c r="E18" s="196">
        <v>25.5440414507772</v>
      </c>
      <c r="F18" s="196">
        <v>37.349415374980566</v>
      </c>
      <c r="G18" s="196">
        <v>11.685134551734052</v>
      </c>
      <c r="H18" s="196">
        <v>0.22618037885212061</v>
      </c>
      <c r="I18" s="196">
        <v>0.50930460333007943</v>
      </c>
      <c r="J18" s="196">
        <v>11.466350897967232</v>
      </c>
      <c r="K18" s="196">
        <v>10.553664217882087</v>
      </c>
      <c r="L18" s="196">
        <v>26.574516130122092</v>
      </c>
      <c r="M18" s="207">
        <v>25.779996434302006</v>
      </c>
    </row>
    <row r="19" spans="2:13" ht="18.75" x14ac:dyDescent="0.45">
      <c r="B19" s="310"/>
      <c r="C19" s="196" t="s">
        <v>620</v>
      </c>
      <c r="D19" s="196" t="s">
        <v>492</v>
      </c>
      <c r="E19" s="196" t="s">
        <v>621</v>
      </c>
      <c r="F19" s="196" t="s">
        <v>622</v>
      </c>
      <c r="G19" s="196" t="s">
        <v>497</v>
      </c>
      <c r="H19" s="196" t="s">
        <v>623</v>
      </c>
      <c r="I19" s="196" t="s">
        <v>624</v>
      </c>
      <c r="J19" s="196" t="s">
        <v>625</v>
      </c>
      <c r="K19" s="196" t="s">
        <v>626</v>
      </c>
      <c r="L19" s="196" t="s">
        <v>627</v>
      </c>
      <c r="M19" s="207" t="s">
        <v>628</v>
      </c>
    </row>
    <row r="20" spans="2:13" ht="18.75" x14ac:dyDescent="0.45">
      <c r="B20" s="134" t="s">
        <v>1</v>
      </c>
      <c r="C20" s="274">
        <v>26.257438153345646</v>
      </c>
      <c r="D20" s="274">
        <v>24.133919338159288</v>
      </c>
      <c r="E20" s="274">
        <v>27.703260420965734</v>
      </c>
      <c r="F20" s="274">
        <v>33.461926460300816</v>
      </c>
      <c r="G20" s="274">
        <v>17.098312073186463</v>
      </c>
      <c r="H20" s="274">
        <v>1.4386459802538667</v>
      </c>
      <c r="I20" s="274">
        <v>13.467160397583328</v>
      </c>
      <c r="J20" s="274">
        <v>6.0729461756373837</v>
      </c>
      <c r="K20" s="274">
        <v>14.700162074554314</v>
      </c>
      <c r="L20" s="274">
        <v>25.080719222617077</v>
      </c>
      <c r="M20" s="344">
        <v>29.759036144578346</v>
      </c>
    </row>
    <row r="21" spans="2:13" ht="18.75" x14ac:dyDescent="0.45">
      <c r="B21" s="310"/>
      <c r="C21" s="683" t="s">
        <v>629</v>
      </c>
      <c r="D21" s="683" t="s">
        <v>590</v>
      </c>
      <c r="E21" s="683" t="s">
        <v>630</v>
      </c>
      <c r="F21" s="683" t="s">
        <v>631</v>
      </c>
      <c r="G21" s="683" t="s">
        <v>510</v>
      </c>
      <c r="H21" s="683" t="s">
        <v>632</v>
      </c>
      <c r="I21" s="683" t="s">
        <v>633</v>
      </c>
      <c r="J21" s="683" t="s">
        <v>634</v>
      </c>
      <c r="K21" s="683" t="s">
        <v>568</v>
      </c>
      <c r="L21" s="683" t="s">
        <v>635</v>
      </c>
      <c r="M21" s="684" t="s">
        <v>636</v>
      </c>
    </row>
    <row r="22" spans="2:13" ht="18.75" x14ac:dyDescent="0.45">
      <c r="B22" s="139" t="s">
        <v>3</v>
      </c>
      <c r="C22" s="200">
        <v>13.30760662822226</v>
      </c>
      <c r="D22" s="200">
        <v>8.757679891700505</v>
      </c>
      <c r="E22" s="200">
        <v>13.428132827017862</v>
      </c>
      <c r="F22" s="200">
        <v>18.998613157195308</v>
      </c>
      <c r="G22" s="200">
        <v>13.369278169014081</v>
      </c>
      <c r="H22" s="200">
        <v>2.9755283648498221</v>
      </c>
      <c r="I22" s="200">
        <v>4.4829955341806738</v>
      </c>
      <c r="J22" s="200">
        <v>5.7085628442664245</v>
      </c>
      <c r="K22" s="200">
        <v>8.8455560265649211</v>
      </c>
      <c r="L22" s="200">
        <v>15.337877185365031</v>
      </c>
      <c r="M22" s="208">
        <v>9.9732372057457894</v>
      </c>
    </row>
    <row r="23" spans="2:13" ht="19.5" thickBot="1" x14ac:dyDescent="0.5">
      <c r="B23" s="140"/>
      <c r="C23" s="686" t="s">
        <v>637</v>
      </c>
      <c r="D23" s="686" t="s">
        <v>592</v>
      </c>
      <c r="E23" s="686" t="s">
        <v>638</v>
      </c>
      <c r="F23" s="686" t="s">
        <v>639</v>
      </c>
      <c r="G23" s="686" t="s">
        <v>523</v>
      </c>
      <c r="H23" s="686" t="s">
        <v>640</v>
      </c>
      <c r="I23" s="686" t="s">
        <v>641</v>
      </c>
      <c r="J23" s="686" t="s">
        <v>490</v>
      </c>
      <c r="K23" s="686" t="s">
        <v>642</v>
      </c>
      <c r="L23" s="686" t="s">
        <v>643</v>
      </c>
      <c r="M23" s="687" t="s">
        <v>644</v>
      </c>
    </row>
    <row r="24" spans="2:13" ht="18.75" x14ac:dyDescent="0.45">
      <c r="B24" s="123"/>
      <c r="C24" s="108"/>
      <c r="D24" s="108"/>
      <c r="F24" s="603" t="s">
        <v>83</v>
      </c>
      <c r="G24" s="603"/>
      <c r="H24" s="603"/>
      <c r="I24" s="604"/>
      <c r="J24" s="276"/>
      <c r="K24" s="276"/>
      <c r="L24" s="108"/>
      <c r="M24" s="109"/>
    </row>
    <row r="25" spans="2:13" ht="18.75" x14ac:dyDescent="0.45">
      <c r="B25" s="134">
        <v>1399</v>
      </c>
      <c r="C25" s="117"/>
      <c r="D25" s="117"/>
      <c r="E25" s="117"/>
      <c r="F25" s="117"/>
      <c r="G25" s="117"/>
      <c r="H25" s="117"/>
      <c r="I25" s="117"/>
      <c r="J25" s="117"/>
      <c r="K25" s="117"/>
      <c r="L25" s="117"/>
      <c r="M25" s="112"/>
    </row>
    <row r="26" spans="2:13" ht="18.75" x14ac:dyDescent="0.45">
      <c r="B26" s="134" t="s">
        <v>401</v>
      </c>
      <c r="C26" s="478">
        <v>10.984989986770174</v>
      </c>
      <c r="D26" s="478">
        <v>8.3150984682713442</v>
      </c>
      <c r="E26" s="478">
        <v>12.067972350230434</v>
      </c>
      <c r="F26" s="478">
        <v>14.04951165079018</v>
      </c>
      <c r="G26" s="478">
        <v>4.8844146159582493</v>
      </c>
      <c r="H26" s="478">
        <v>8.4602368866313782E-2</v>
      </c>
      <c r="I26" s="478">
        <v>9.3877551020408134</v>
      </c>
      <c r="J26" s="478">
        <v>2.0238713025428297</v>
      </c>
      <c r="K26" s="478">
        <v>9.000942507068828</v>
      </c>
      <c r="L26" s="478">
        <v>10.628438376845509</v>
      </c>
      <c r="M26" s="186">
        <v>19.557195571955717</v>
      </c>
    </row>
    <row r="27" spans="2:13" ht="18.75" x14ac:dyDescent="0.45">
      <c r="B27" s="134"/>
      <c r="C27" s="478" t="s">
        <v>645</v>
      </c>
      <c r="D27" s="478" t="s">
        <v>646</v>
      </c>
      <c r="E27" s="478" t="s">
        <v>647</v>
      </c>
      <c r="F27" s="478" t="s">
        <v>648</v>
      </c>
      <c r="G27" s="478" t="s">
        <v>535</v>
      </c>
      <c r="H27" s="478" t="s">
        <v>623</v>
      </c>
      <c r="I27" s="478" t="s">
        <v>649</v>
      </c>
      <c r="J27" s="478" t="s">
        <v>650</v>
      </c>
      <c r="K27" s="478" t="s">
        <v>609</v>
      </c>
      <c r="L27" s="478" t="s">
        <v>524</v>
      </c>
      <c r="M27" s="186" t="s">
        <v>651</v>
      </c>
    </row>
    <row r="28" spans="2:13" ht="18.75" x14ac:dyDescent="0.45">
      <c r="B28" s="134" t="s">
        <v>402</v>
      </c>
      <c r="C28" s="478">
        <v>8.3326789287799983</v>
      </c>
      <c r="D28" s="478">
        <v>9.3265993265993217</v>
      </c>
      <c r="E28" s="478">
        <v>6.0395785145206844</v>
      </c>
      <c r="F28" s="478">
        <v>15.655444554051613</v>
      </c>
      <c r="G28" s="478">
        <v>8.4962673302523939</v>
      </c>
      <c r="H28" s="478">
        <v>0</v>
      </c>
      <c r="I28" s="478">
        <v>2.7718550106609996</v>
      </c>
      <c r="J28" s="478">
        <v>1.5768056968463924</v>
      </c>
      <c r="K28" s="478">
        <v>2.118460873324679</v>
      </c>
      <c r="L28" s="478">
        <v>11.56117270028065</v>
      </c>
      <c r="M28" s="186">
        <v>-0.97465886939571078</v>
      </c>
    </row>
    <row r="29" spans="2:13" ht="18.75" x14ac:dyDescent="0.45">
      <c r="B29" s="134"/>
      <c r="C29" s="478" t="s">
        <v>652</v>
      </c>
      <c r="D29" s="478" t="s">
        <v>653</v>
      </c>
      <c r="E29" s="478" t="s">
        <v>654</v>
      </c>
      <c r="F29" s="478" t="s">
        <v>655</v>
      </c>
      <c r="G29" s="478" t="s">
        <v>547</v>
      </c>
      <c r="H29" s="478" t="s">
        <v>656</v>
      </c>
      <c r="I29" s="478" t="s">
        <v>657</v>
      </c>
      <c r="J29" s="478" t="s">
        <v>658</v>
      </c>
      <c r="K29" s="478" t="s">
        <v>510</v>
      </c>
      <c r="L29" s="478" t="s">
        <v>659</v>
      </c>
      <c r="M29" s="186" t="s">
        <v>660</v>
      </c>
    </row>
    <row r="30" spans="2:13" ht="18.75" x14ac:dyDescent="0.45">
      <c r="B30" s="134" t="s">
        <v>403</v>
      </c>
      <c r="C30" s="478">
        <v>4.7491045951603752</v>
      </c>
      <c r="D30" s="478">
        <v>4.2808746535263396</v>
      </c>
      <c r="E30" s="478">
        <v>5.6713523994183106</v>
      </c>
      <c r="F30" s="478">
        <v>4.0372275439645335</v>
      </c>
      <c r="G30" s="478">
        <v>5.6028833551769424</v>
      </c>
      <c r="H30" s="478">
        <v>3.9729501267962775</v>
      </c>
      <c r="I30" s="478">
        <v>4.6680497925311215</v>
      </c>
      <c r="J30" s="478">
        <v>1.5523284927391217</v>
      </c>
      <c r="K30" s="478">
        <v>1.693480101608813</v>
      </c>
      <c r="L30" s="478">
        <v>3.5820242135804108</v>
      </c>
      <c r="M30" s="186">
        <v>-0.6397637795275557</v>
      </c>
    </row>
    <row r="31" spans="2:13" ht="18.75" x14ac:dyDescent="0.45">
      <c r="B31" s="134"/>
      <c r="C31" s="478" t="s">
        <v>504</v>
      </c>
      <c r="D31" s="478" t="s">
        <v>661</v>
      </c>
      <c r="E31" s="478" t="s">
        <v>637</v>
      </c>
      <c r="F31" s="478" t="s">
        <v>519</v>
      </c>
      <c r="G31" s="478" t="s">
        <v>560</v>
      </c>
      <c r="H31" s="478" t="s">
        <v>459</v>
      </c>
      <c r="I31" s="478" t="s">
        <v>662</v>
      </c>
      <c r="J31" s="478" t="s">
        <v>663</v>
      </c>
      <c r="K31" s="478" t="s">
        <v>452</v>
      </c>
      <c r="L31" s="478" t="s">
        <v>664</v>
      </c>
      <c r="M31" s="186" t="s">
        <v>665</v>
      </c>
    </row>
    <row r="32" spans="2:13" ht="18.75" x14ac:dyDescent="0.45">
      <c r="B32" s="139" t="s">
        <v>417</v>
      </c>
      <c r="C32" s="200">
        <v>1.8640641514044347</v>
      </c>
      <c r="D32" s="200">
        <v>0.41346721795628127</v>
      </c>
      <c r="E32" s="200">
        <v>2.3623853211009163</v>
      </c>
      <c r="F32" s="200">
        <v>1.7160155277530293</v>
      </c>
      <c r="G32" s="200">
        <v>2.7924294135898151</v>
      </c>
      <c r="H32" s="200">
        <v>0</v>
      </c>
      <c r="I32" s="200">
        <v>0.24777006937561907</v>
      </c>
      <c r="J32" s="200">
        <v>2.1203155818540438</v>
      </c>
      <c r="K32" s="200">
        <v>2.8309741881765262</v>
      </c>
      <c r="L32" s="200">
        <v>1.7511461222106561</v>
      </c>
      <c r="M32" s="208">
        <v>9.0473831929998312</v>
      </c>
    </row>
    <row r="33" spans="2:14" ht="18.75" x14ac:dyDescent="0.45">
      <c r="B33" s="139"/>
      <c r="C33" s="200" t="s">
        <v>666</v>
      </c>
      <c r="D33" s="200" t="s">
        <v>667</v>
      </c>
      <c r="E33" s="200" t="s">
        <v>517</v>
      </c>
      <c r="F33" s="200" t="s">
        <v>668</v>
      </c>
      <c r="G33" s="200" t="s">
        <v>570</v>
      </c>
      <c r="H33" s="200" t="s">
        <v>459</v>
      </c>
      <c r="I33" s="200" t="s">
        <v>669</v>
      </c>
      <c r="J33" s="200" t="s">
        <v>670</v>
      </c>
      <c r="K33" s="200" t="s">
        <v>671</v>
      </c>
      <c r="L33" s="200" t="s">
        <v>672</v>
      </c>
      <c r="M33" s="208" t="s">
        <v>673</v>
      </c>
    </row>
    <row r="34" spans="2:14" ht="18.75" x14ac:dyDescent="0.45">
      <c r="B34" s="139" t="s">
        <v>418</v>
      </c>
      <c r="C34" s="200">
        <v>5.2126725221201013</v>
      </c>
      <c r="D34" s="200">
        <v>3.5882352941176521</v>
      </c>
      <c r="E34" s="200">
        <v>6.0049294196728766</v>
      </c>
      <c r="F34" s="200">
        <v>5.9790313793000678</v>
      </c>
      <c r="G34" s="200">
        <v>3.1391488077271248</v>
      </c>
      <c r="H34" s="200">
        <v>0.65040650406504597</v>
      </c>
      <c r="I34" s="200">
        <v>0.14829461196241311</v>
      </c>
      <c r="J34" s="200">
        <v>1.448575567358759</v>
      </c>
      <c r="K34" s="200">
        <v>3.5222672064777214</v>
      </c>
      <c r="L34" s="200">
        <v>4.739486191015871</v>
      </c>
      <c r="M34" s="208">
        <v>-1.1657834973505032</v>
      </c>
    </row>
    <row r="35" spans="2:14" ht="18.75" x14ac:dyDescent="0.45">
      <c r="B35" s="139"/>
      <c r="C35" s="200" t="s">
        <v>674</v>
      </c>
      <c r="D35" s="200" t="s">
        <v>675</v>
      </c>
      <c r="E35" s="200" t="s">
        <v>676</v>
      </c>
      <c r="F35" s="200" t="s">
        <v>677</v>
      </c>
      <c r="G35" s="200" t="s">
        <v>582</v>
      </c>
      <c r="H35" s="200" t="s">
        <v>678</v>
      </c>
      <c r="I35" s="200" t="s">
        <v>607</v>
      </c>
      <c r="J35" s="200" t="s">
        <v>679</v>
      </c>
      <c r="K35" s="200" t="s">
        <v>680</v>
      </c>
      <c r="L35" s="200" t="s">
        <v>681</v>
      </c>
      <c r="M35" s="208" t="s">
        <v>682</v>
      </c>
    </row>
    <row r="36" spans="2:14" ht="18.75" x14ac:dyDescent="0.45">
      <c r="B36" s="139" t="s">
        <v>419</v>
      </c>
      <c r="C36" s="200">
        <v>4.7740037708610146</v>
      </c>
      <c r="D36" s="200">
        <v>0</v>
      </c>
      <c r="E36" s="200">
        <v>2.4096385542168548</v>
      </c>
      <c r="F36" s="200">
        <v>13.883416536986573</v>
      </c>
      <c r="G36" s="200">
        <v>4.5654082528533877</v>
      </c>
      <c r="H36" s="200">
        <v>-0.24232633279483196</v>
      </c>
      <c r="I36" s="200">
        <v>0.39486673247779436</v>
      </c>
      <c r="J36" s="200">
        <v>2.8557829604950058</v>
      </c>
      <c r="K36" s="200">
        <v>4.6538912788424085</v>
      </c>
      <c r="L36" s="200">
        <v>10.883455288898006</v>
      </c>
      <c r="M36" s="208">
        <v>7.2610294117647243</v>
      </c>
    </row>
    <row r="37" spans="2:14" ht="19.5" thickBot="1" x14ac:dyDescent="0.5">
      <c r="B37" s="140"/>
      <c r="C37" s="686" t="s">
        <v>683</v>
      </c>
      <c r="D37" s="686" t="s">
        <v>684</v>
      </c>
      <c r="E37" s="686" t="s">
        <v>685</v>
      </c>
      <c r="F37" s="686" t="s">
        <v>686</v>
      </c>
      <c r="G37" s="686" t="s">
        <v>536</v>
      </c>
      <c r="H37" s="686" t="s">
        <v>640</v>
      </c>
      <c r="I37" s="686" t="s">
        <v>482</v>
      </c>
      <c r="J37" s="686" t="s">
        <v>687</v>
      </c>
      <c r="K37" s="686" t="s">
        <v>551</v>
      </c>
      <c r="L37" s="686" t="s">
        <v>688</v>
      </c>
      <c r="M37" s="687" t="s">
        <v>689</v>
      </c>
    </row>
    <row r="38" spans="2:14" ht="21" customHeight="1" x14ac:dyDescent="0.4">
      <c r="B38" s="588" t="s">
        <v>280</v>
      </c>
      <c r="C38" s="588"/>
      <c r="D38" s="588"/>
      <c r="E38" s="588"/>
      <c r="F38" s="588"/>
      <c r="G38" s="588"/>
      <c r="H38" s="588"/>
      <c r="I38" s="588"/>
      <c r="J38" s="588"/>
      <c r="K38" s="588"/>
      <c r="L38" s="588"/>
      <c r="M38" s="588"/>
    </row>
    <row r="39" spans="2:14" ht="23.25" customHeight="1" x14ac:dyDescent="0.25">
      <c r="B39" s="626" t="s">
        <v>293</v>
      </c>
      <c r="C39" s="626"/>
      <c r="D39" s="626"/>
      <c r="E39" s="626"/>
      <c r="F39" s="626"/>
      <c r="G39" s="626"/>
      <c r="H39" s="626"/>
      <c r="I39" s="626"/>
      <c r="J39" s="626"/>
      <c r="K39" s="626"/>
      <c r="L39" s="626"/>
      <c r="M39" s="626"/>
    </row>
    <row r="40" spans="2:14" ht="23.25" customHeight="1" x14ac:dyDescent="0.25">
      <c r="B40" s="560"/>
      <c r="C40" s="560"/>
      <c r="D40" s="560"/>
      <c r="E40" s="560"/>
      <c r="F40" s="560"/>
      <c r="G40" s="560"/>
      <c r="H40" s="560"/>
      <c r="I40" s="560"/>
      <c r="J40" s="560"/>
      <c r="K40" s="560"/>
      <c r="L40" s="560"/>
      <c r="M40" s="560"/>
    </row>
    <row r="41" spans="2:14" ht="23.25" customHeight="1" x14ac:dyDescent="0.25">
      <c r="B41" s="560"/>
      <c r="C41" s="560"/>
      <c r="D41" s="560"/>
      <c r="E41" s="560"/>
      <c r="F41" s="560"/>
      <c r="G41" s="560"/>
      <c r="H41" s="560"/>
      <c r="I41" s="560"/>
      <c r="J41" s="560"/>
      <c r="K41" s="560"/>
      <c r="L41" s="560"/>
      <c r="M41" s="560"/>
    </row>
    <row r="42" spans="2:14" ht="23.25" customHeight="1" x14ac:dyDescent="0.45">
      <c r="B42" s="560"/>
      <c r="C42" s="560"/>
      <c r="D42" s="560"/>
      <c r="E42" s="560"/>
      <c r="F42" s="560"/>
      <c r="G42" s="560"/>
      <c r="H42" s="560"/>
      <c r="I42" s="560"/>
      <c r="J42" s="560"/>
      <c r="K42" s="560"/>
      <c r="L42" s="560"/>
      <c r="M42" s="3" t="s">
        <v>390</v>
      </c>
    </row>
    <row r="43" spans="2:14" ht="23.25" customHeight="1" x14ac:dyDescent="0.45">
      <c r="B43" s="560"/>
      <c r="C43" s="560"/>
      <c r="D43" s="560"/>
      <c r="E43" s="560"/>
      <c r="F43" s="560"/>
      <c r="G43" s="560"/>
      <c r="H43" s="560"/>
      <c r="I43" s="560"/>
      <c r="J43" s="560"/>
      <c r="K43" s="560"/>
      <c r="L43" s="560"/>
      <c r="M43" s="3" t="s">
        <v>415</v>
      </c>
    </row>
    <row r="44" spans="2:14" ht="23.25" customHeight="1" x14ac:dyDescent="0.45">
      <c r="B44" s="560"/>
      <c r="C44" s="560"/>
      <c r="D44" s="560"/>
      <c r="E44" s="560"/>
      <c r="F44" s="560"/>
      <c r="G44" s="560"/>
      <c r="H44" s="560"/>
      <c r="I44" s="560"/>
      <c r="J44" s="560"/>
      <c r="K44" s="560"/>
      <c r="L44" s="560"/>
      <c r="M44" s="3" t="s">
        <v>391</v>
      </c>
    </row>
    <row r="45" spans="2:14" ht="23.25" customHeight="1" x14ac:dyDescent="0.45">
      <c r="B45" s="560"/>
      <c r="C45" s="560"/>
      <c r="D45" s="560"/>
      <c r="E45" s="560"/>
      <c r="F45" s="560"/>
      <c r="G45" s="560"/>
      <c r="H45" s="560"/>
      <c r="I45" s="560"/>
      <c r="J45" s="560"/>
      <c r="K45" s="560"/>
      <c r="L45" s="560"/>
      <c r="M45" s="81">
        <v>13</v>
      </c>
      <c r="N45" s="85"/>
    </row>
    <row r="46" spans="2:14" ht="17.25" x14ac:dyDescent="0.4">
      <c r="B46" s="554"/>
      <c r="C46" s="554"/>
      <c r="D46" s="554"/>
      <c r="E46" s="554"/>
      <c r="F46" s="554"/>
      <c r="G46" s="554"/>
      <c r="H46" s="554"/>
      <c r="I46" s="554"/>
      <c r="J46" s="554"/>
      <c r="K46" s="554"/>
      <c r="L46" s="554"/>
      <c r="M46" s="554"/>
    </row>
  </sheetData>
  <mergeCells count="7">
    <mergeCell ref="B39:M39"/>
    <mergeCell ref="B3:B4"/>
    <mergeCell ref="C3:L3"/>
    <mergeCell ref="M3:M4"/>
    <mergeCell ref="F9:I9"/>
    <mergeCell ref="F24:I24"/>
    <mergeCell ref="B38:M38"/>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rightToLeft="1" view="pageBreakPreview" topLeftCell="C1" zoomScale="96" zoomScaleNormal="100" zoomScaleSheetLayoutView="96" workbookViewId="0">
      <selection activeCell="J24" sqref="J24"/>
    </sheetView>
  </sheetViews>
  <sheetFormatPr defaultRowHeight="15" x14ac:dyDescent="0.25"/>
  <cols>
    <col min="2" max="2" width="10.375" customWidth="1"/>
    <col min="3" max="3" width="11.375" customWidth="1"/>
    <col min="4" max="4" width="11.625" customWidth="1"/>
    <col min="5" max="5" width="6.875" customWidth="1"/>
    <col min="6" max="6" width="1.625" customWidth="1"/>
    <col min="7" max="7" width="12.375" customWidth="1"/>
    <col min="8" max="8" width="7.875" customWidth="1"/>
    <col min="9" max="9" width="6.625" customWidth="1"/>
    <col min="10" max="10" width="8.875" customWidth="1"/>
    <col min="11" max="11" width="7.125" customWidth="1"/>
    <col min="12" max="12" width="7.375" customWidth="1"/>
    <col min="13" max="13" width="7.625" customWidth="1"/>
    <col min="14" max="14" width="1.5" customWidth="1"/>
    <col min="15" max="15" width="6.375" customWidth="1"/>
    <col min="16" max="16" width="6.625" customWidth="1"/>
    <col min="17" max="17" width="7.375" customWidth="1"/>
    <col min="18" max="18" width="1.375" customWidth="1"/>
    <col min="19" max="19" width="6.625" customWidth="1"/>
    <col min="20" max="20" width="6.375" customWidth="1"/>
    <col min="21" max="21" width="6.875" customWidth="1"/>
    <col min="22" max="22" width="14.375" customWidth="1"/>
    <col min="23" max="23" width="3.625" customWidth="1"/>
  </cols>
  <sheetData>
    <row r="1" spans="2:22" ht="15.75" thickBot="1" x14ac:dyDescent="0.3"/>
    <row r="2" spans="2:22" ht="24.75" thickBot="1" x14ac:dyDescent="0.65">
      <c r="B2" s="12" t="s">
        <v>300</v>
      </c>
      <c r="C2" s="10"/>
      <c r="D2" s="10"/>
      <c r="E2" s="10"/>
      <c r="F2" s="10"/>
      <c r="G2" s="10"/>
      <c r="H2" s="10"/>
      <c r="I2" s="10"/>
      <c r="J2" s="10"/>
      <c r="K2" s="10"/>
      <c r="L2" s="10"/>
      <c r="M2" s="10"/>
      <c r="N2" s="10"/>
      <c r="O2" s="10"/>
      <c r="P2" s="10"/>
      <c r="Q2" s="10"/>
      <c r="R2" s="10"/>
      <c r="S2" s="10"/>
      <c r="T2" s="10"/>
      <c r="U2" s="10"/>
      <c r="V2" s="11" t="s">
        <v>99</v>
      </c>
    </row>
    <row r="3" spans="2:22" ht="20.25" thickBot="1" x14ac:dyDescent="0.5">
      <c r="B3" s="123"/>
      <c r="C3" s="605" t="s">
        <v>298</v>
      </c>
      <c r="D3" s="605"/>
      <c r="E3" s="605"/>
      <c r="F3" s="544"/>
      <c r="G3" s="605" t="s">
        <v>299</v>
      </c>
      <c r="H3" s="605"/>
      <c r="I3" s="605"/>
      <c r="J3" s="632" t="s">
        <v>444</v>
      </c>
      <c r="K3" s="605" t="s">
        <v>440</v>
      </c>
      <c r="L3" s="605"/>
      <c r="M3" s="605"/>
      <c r="N3" s="545"/>
      <c r="O3" s="605" t="s">
        <v>441</v>
      </c>
      <c r="P3" s="605"/>
      <c r="Q3" s="605"/>
      <c r="R3" s="545"/>
      <c r="S3" s="605" t="s">
        <v>104</v>
      </c>
      <c r="T3" s="605"/>
      <c r="U3" s="605"/>
      <c r="V3" s="629" t="s">
        <v>446</v>
      </c>
    </row>
    <row r="4" spans="2:22" ht="45" customHeight="1" thickBot="1" x14ac:dyDescent="0.5">
      <c r="B4" s="114"/>
      <c r="C4" s="547" t="s">
        <v>442</v>
      </c>
      <c r="D4" s="547" t="s">
        <v>94</v>
      </c>
      <c r="E4" s="546" t="s">
        <v>21</v>
      </c>
      <c r="F4" s="119"/>
      <c r="G4" s="549" t="s">
        <v>443</v>
      </c>
      <c r="H4" s="547" t="s">
        <v>95</v>
      </c>
      <c r="I4" s="546" t="s">
        <v>21</v>
      </c>
      <c r="J4" s="633"/>
      <c r="K4" s="550" t="s">
        <v>100</v>
      </c>
      <c r="L4" s="548" t="s">
        <v>101</v>
      </c>
      <c r="M4" s="551" t="s">
        <v>445</v>
      </c>
      <c r="N4" s="362"/>
      <c r="O4" s="547" t="s">
        <v>102</v>
      </c>
      <c r="P4" s="547" t="s">
        <v>103</v>
      </c>
      <c r="Q4" s="551" t="s">
        <v>445</v>
      </c>
      <c r="R4" s="362"/>
      <c r="S4" s="547" t="s">
        <v>102</v>
      </c>
      <c r="T4" s="547" t="s">
        <v>103</v>
      </c>
      <c r="U4" s="551" t="s">
        <v>445</v>
      </c>
      <c r="V4" s="630"/>
    </row>
    <row r="5" spans="2:22" ht="18.75" x14ac:dyDescent="0.45">
      <c r="B5" s="219">
        <v>1396</v>
      </c>
      <c r="C5" s="480">
        <v>62767.593185556907</v>
      </c>
      <c r="D5" s="480">
        <v>33266.145492737851</v>
      </c>
      <c r="E5" s="480">
        <v>96033.738678294758</v>
      </c>
      <c r="F5" s="480"/>
      <c r="G5" s="480">
        <v>2749.2965329999993</v>
      </c>
      <c r="H5" s="480">
        <v>71090.951678490877</v>
      </c>
      <c r="I5" s="480">
        <v>73840.248211490878</v>
      </c>
      <c r="J5" s="480">
        <v>22193.49046680388</v>
      </c>
      <c r="K5" s="480">
        <v>9605.704120249502</v>
      </c>
      <c r="L5" s="480">
        <v>18431.680996276424</v>
      </c>
      <c r="M5" s="480">
        <v>-8825.9768760269217</v>
      </c>
      <c r="N5" s="480"/>
      <c r="O5" s="480">
        <v>2948.0854636551294</v>
      </c>
      <c r="P5" s="480">
        <v>2110.5421451008942</v>
      </c>
      <c r="Q5" s="480">
        <v>837.54331855423516</v>
      </c>
      <c r="R5" s="480"/>
      <c r="S5" s="480">
        <v>1050.0899807312833</v>
      </c>
      <c r="T5" s="480">
        <v>339.84201157429368</v>
      </c>
      <c r="U5" s="480">
        <v>710.2479691569896</v>
      </c>
      <c r="V5" s="260">
        <v>14915.304878488183</v>
      </c>
    </row>
    <row r="6" spans="2:22" ht="18.75" x14ac:dyDescent="0.45">
      <c r="B6" s="394">
        <v>1397</v>
      </c>
      <c r="C6" s="480">
        <v>60735.469424263043</v>
      </c>
      <c r="D6" s="480">
        <v>32654.701935807436</v>
      </c>
      <c r="E6" s="480">
        <v>93390.171360070482</v>
      </c>
      <c r="F6" s="480"/>
      <c r="G6" s="480">
        <v>1378.315568</v>
      </c>
      <c r="H6" s="480">
        <v>59376.806791791176</v>
      </c>
      <c r="I6" s="480">
        <v>60755.122359791174</v>
      </c>
      <c r="J6" s="480">
        <v>32635.049000279309</v>
      </c>
      <c r="K6" s="480">
        <v>9903.3554960435595</v>
      </c>
      <c r="L6" s="480">
        <v>17253.733693362272</v>
      </c>
      <c r="M6" s="480">
        <v>-7350.3781973187124</v>
      </c>
      <c r="N6" s="480"/>
      <c r="O6" s="480">
        <v>2372.3941053264134</v>
      </c>
      <c r="P6" s="480">
        <v>1565.1142351432475</v>
      </c>
      <c r="Q6" s="480">
        <v>807.27987018316594</v>
      </c>
      <c r="R6" s="480"/>
      <c r="S6" s="480">
        <v>1006.9365095961728</v>
      </c>
      <c r="T6" s="480">
        <v>357.40434509458237</v>
      </c>
      <c r="U6" s="480">
        <v>649.53216450159039</v>
      </c>
      <c r="V6" s="260">
        <v>26741.482837645352</v>
      </c>
    </row>
    <row r="7" spans="2:22" ht="18.75" x14ac:dyDescent="0.45">
      <c r="B7" s="394">
        <v>1398</v>
      </c>
      <c r="C7" s="480">
        <v>29015.778381720214</v>
      </c>
      <c r="D7" s="480">
        <v>30375.124118040985</v>
      </c>
      <c r="E7" s="480">
        <v>59390.9024997612</v>
      </c>
      <c r="F7" s="480"/>
      <c r="G7" s="480">
        <v>5.6525039999999995</v>
      </c>
      <c r="H7" s="480">
        <v>52230.336630846919</v>
      </c>
      <c r="I7" s="480">
        <v>52235.989134846917</v>
      </c>
      <c r="J7" s="480">
        <v>7154.9133649142823</v>
      </c>
      <c r="K7" s="480">
        <v>10953.282842388504</v>
      </c>
      <c r="L7" s="480">
        <v>15005.896941038753</v>
      </c>
      <c r="M7" s="480">
        <v>-4052.6140986502487</v>
      </c>
      <c r="N7" s="480"/>
      <c r="O7" s="480">
        <v>1686.8554409119258</v>
      </c>
      <c r="P7" s="480">
        <v>1672.4159502892562</v>
      </c>
      <c r="Q7" s="480">
        <v>14.439490622669609</v>
      </c>
      <c r="R7" s="480"/>
      <c r="S7" s="480">
        <v>1009.6243135610284</v>
      </c>
      <c r="T7" s="480">
        <v>372.1693044237079</v>
      </c>
      <c r="U7" s="480">
        <v>637.45500913732053</v>
      </c>
      <c r="V7" s="260">
        <v>3754.1937660240237</v>
      </c>
    </row>
    <row r="8" spans="2:22" ht="19.5" thickBot="1" x14ac:dyDescent="0.5">
      <c r="B8" s="426">
        <v>1399</v>
      </c>
      <c r="C8" s="431">
        <v>21042.781336643126</v>
      </c>
      <c r="D8" s="431">
        <v>28805.429092596438</v>
      </c>
      <c r="E8" s="431">
        <v>49848.210429239567</v>
      </c>
      <c r="F8" s="432"/>
      <c r="G8" s="431"/>
      <c r="H8" s="431">
        <v>46612.368886363663</v>
      </c>
      <c r="I8" s="431">
        <v>46612.368886363663</v>
      </c>
      <c r="J8" s="431">
        <v>3235.8415428759035</v>
      </c>
      <c r="K8" s="431">
        <v>4213.6421053652921</v>
      </c>
      <c r="L8" s="431">
        <v>8212.3747387649637</v>
      </c>
      <c r="M8" s="431">
        <v>-3998.7326333996716</v>
      </c>
      <c r="N8" s="432"/>
      <c r="O8" s="431">
        <v>1147.8103597200436</v>
      </c>
      <c r="P8" s="431">
        <v>1747.1353481974372</v>
      </c>
      <c r="Q8" s="431">
        <v>-599.32498847739362</v>
      </c>
      <c r="R8" s="431"/>
      <c r="S8" s="431">
        <v>996.60403380596574</v>
      </c>
      <c r="T8" s="431">
        <v>342.09017464986681</v>
      </c>
      <c r="U8" s="431">
        <v>654.51385915609899</v>
      </c>
      <c r="V8" s="433">
        <v>-707.7022198450627</v>
      </c>
    </row>
    <row r="9" spans="2:22" ht="18.75" x14ac:dyDescent="0.45">
      <c r="B9" s="123">
        <v>1398</v>
      </c>
      <c r="C9" s="389"/>
      <c r="D9" s="389"/>
      <c r="E9" s="389"/>
      <c r="F9" s="389"/>
      <c r="G9" s="389"/>
      <c r="H9" s="389"/>
      <c r="I9" s="389"/>
      <c r="J9" s="389"/>
      <c r="K9" s="389"/>
      <c r="L9" s="389"/>
      <c r="M9" s="389"/>
      <c r="N9" s="389"/>
      <c r="O9" s="389"/>
      <c r="P9" s="389"/>
      <c r="Q9" s="389"/>
      <c r="R9" s="389"/>
      <c r="S9" s="389"/>
      <c r="T9" s="389"/>
      <c r="U9" s="389"/>
      <c r="V9" s="390"/>
    </row>
    <row r="10" spans="2:22" ht="18.75" x14ac:dyDescent="0.45">
      <c r="B10" s="394" t="s">
        <v>97</v>
      </c>
      <c r="C10" s="480">
        <v>23489.540114907901</v>
      </c>
      <c r="D10" s="480">
        <v>23196.510559066312</v>
      </c>
      <c r="E10" s="480">
        <v>46686.050673974212</v>
      </c>
      <c r="F10" s="391"/>
      <c r="G10" s="480">
        <v>5.6525039999999995</v>
      </c>
      <c r="H10" s="480">
        <v>37758.873341744227</v>
      </c>
      <c r="I10" s="480">
        <v>37764.525845744225</v>
      </c>
      <c r="J10" s="480">
        <v>8921.5248282299872</v>
      </c>
      <c r="K10" s="480">
        <v>9062.5625566782182</v>
      </c>
      <c r="L10" s="480">
        <v>12477.615565323078</v>
      </c>
      <c r="M10" s="480">
        <v>-3415.0530086448598</v>
      </c>
      <c r="N10" s="391"/>
      <c r="O10" s="517">
        <v>1422.8630513120515</v>
      </c>
      <c r="P10" s="517">
        <v>1248.90448520266</v>
      </c>
      <c r="Q10" s="517">
        <v>173.95856610939154</v>
      </c>
      <c r="R10" s="517"/>
      <c r="S10" s="517">
        <v>758.30123320801886</v>
      </c>
      <c r="T10" s="517">
        <v>282.67061854943472</v>
      </c>
      <c r="U10" s="517">
        <v>475.63061465858414</v>
      </c>
      <c r="V10" s="363">
        <v>6156.0610003531028</v>
      </c>
    </row>
    <row r="11" spans="2:22" ht="18.75" x14ac:dyDescent="0.45">
      <c r="B11" s="394" t="s">
        <v>98</v>
      </c>
      <c r="C11" s="480">
        <v>29015.778381720214</v>
      </c>
      <c r="D11" s="480">
        <v>30375.124118040985</v>
      </c>
      <c r="E11" s="480">
        <v>59390.9024997612</v>
      </c>
      <c r="F11" s="391"/>
      <c r="G11" s="480">
        <v>5.6525039999999995</v>
      </c>
      <c r="H11" s="480">
        <v>52230.336630846919</v>
      </c>
      <c r="I11" s="480">
        <v>52235.989134846917</v>
      </c>
      <c r="J11" s="480">
        <v>7154.9133649142823</v>
      </c>
      <c r="K11" s="480">
        <v>10953.282842388504</v>
      </c>
      <c r="L11" s="480">
        <v>15005.896941038753</v>
      </c>
      <c r="M11" s="480">
        <v>-4052.6140986502487</v>
      </c>
      <c r="N11" s="391"/>
      <c r="O11" s="517">
        <v>1686.8554409119258</v>
      </c>
      <c r="P11" s="517">
        <v>1672.4159502892562</v>
      </c>
      <c r="Q11" s="517">
        <v>14.439490622669609</v>
      </c>
      <c r="R11" s="517"/>
      <c r="S11" s="517">
        <v>1009.6243135610284</v>
      </c>
      <c r="T11" s="517">
        <v>372.1693044237079</v>
      </c>
      <c r="U11" s="517">
        <v>637.45500913732053</v>
      </c>
      <c r="V11" s="363">
        <v>3754.1937660240237</v>
      </c>
    </row>
    <row r="12" spans="2:22" ht="18.75" x14ac:dyDescent="0.45">
      <c r="B12" s="261">
        <v>1399</v>
      </c>
      <c r="C12" s="391"/>
      <c r="D12" s="391"/>
      <c r="E12" s="391"/>
      <c r="F12" s="391"/>
      <c r="G12" s="391"/>
      <c r="H12" s="391"/>
      <c r="I12" s="391"/>
      <c r="J12" s="391"/>
      <c r="K12" s="391"/>
      <c r="L12" s="391"/>
      <c r="M12" s="391"/>
      <c r="N12" s="391"/>
      <c r="O12" s="391"/>
      <c r="P12" s="391"/>
      <c r="Q12" s="391"/>
      <c r="R12" s="391"/>
      <c r="S12" s="391"/>
      <c r="T12" s="391"/>
      <c r="U12" s="391"/>
      <c r="V12" s="392"/>
    </row>
    <row r="13" spans="2:22" ht="18.75" x14ac:dyDescent="0.45">
      <c r="B13" s="134" t="s">
        <v>0</v>
      </c>
      <c r="C13" s="262">
        <v>3865.0725757078926</v>
      </c>
      <c r="D13" s="262">
        <v>5073.1831818825749</v>
      </c>
      <c r="E13" s="262">
        <v>8938.2557575904684</v>
      </c>
      <c r="F13" s="371"/>
      <c r="G13" s="393"/>
      <c r="H13" s="262">
        <v>9150.1526730678324</v>
      </c>
      <c r="I13" s="262">
        <v>9150.1566320678321</v>
      </c>
      <c r="J13" s="262">
        <v>-211.90087447736369</v>
      </c>
      <c r="K13" s="516">
        <v>868.97973427593763</v>
      </c>
      <c r="L13" s="262">
        <v>1403.955390137638</v>
      </c>
      <c r="M13" s="262">
        <v>-534.97565586170037</v>
      </c>
      <c r="N13" s="371"/>
      <c r="O13" s="262">
        <v>366.48372687800099</v>
      </c>
      <c r="P13" s="262">
        <v>395.78026313460879</v>
      </c>
      <c r="Q13" s="262">
        <v>-29.296536256607794</v>
      </c>
      <c r="R13" s="262"/>
      <c r="S13" s="262">
        <v>244.8780907234231</v>
      </c>
      <c r="T13" s="262">
        <v>90.387527843345438</v>
      </c>
      <c r="U13" s="262">
        <v>154.49056288007768</v>
      </c>
      <c r="V13" s="263">
        <v>-621.68250371559407</v>
      </c>
    </row>
    <row r="14" spans="2:22" ht="18.75" x14ac:dyDescent="0.45">
      <c r="B14" s="134" t="s">
        <v>96</v>
      </c>
      <c r="C14" s="262">
        <v>8558.0293313391521</v>
      </c>
      <c r="D14" s="262">
        <v>11572.30829828833</v>
      </c>
      <c r="E14" s="262">
        <v>20130.33762962748</v>
      </c>
      <c r="F14" s="262"/>
      <c r="G14" s="262"/>
      <c r="H14" s="262">
        <v>20974.172705680332</v>
      </c>
      <c r="I14" s="262">
        <v>20974.176664680333</v>
      </c>
      <c r="J14" s="262">
        <v>-843.83903505285343</v>
      </c>
      <c r="K14" s="262">
        <v>1788.1130541266998</v>
      </c>
      <c r="L14" s="262">
        <v>3119.675920292033</v>
      </c>
      <c r="M14" s="262">
        <v>-1331.5628661653332</v>
      </c>
      <c r="N14" s="262"/>
      <c r="O14" s="262">
        <v>564.13228304551171</v>
      </c>
      <c r="P14" s="262">
        <v>536.30368978367153</v>
      </c>
      <c r="Q14" s="262">
        <v>27.828593261840183</v>
      </c>
      <c r="R14" s="262"/>
      <c r="S14" s="262">
        <v>491.80440298070044</v>
      </c>
      <c r="T14" s="262">
        <v>171.87889385834373</v>
      </c>
      <c r="U14" s="262">
        <v>319.92550912235674</v>
      </c>
      <c r="V14" s="263">
        <v>-1827.6477988339898</v>
      </c>
    </row>
    <row r="15" spans="2:22" ht="18.75" x14ac:dyDescent="0.45">
      <c r="B15" s="134" t="s">
        <v>105</v>
      </c>
      <c r="C15" s="262">
        <v>14613.976574704095</v>
      </c>
      <c r="D15" s="262">
        <v>19597.383864641441</v>
      </c>
      <c r="E15" s="262">
        <v>34211.360439345532</v>
      </c>
      <c r="F15" s="371"/>
      <c r="G15" s="393"/>
      <c r="H15" s="262">
        <v>32936.613631197935</v>
      </c>
      <c r="I15" s="262">
        <v>32936.683826197936</v>
      </c>
      <c r="J15" s="262">
        <v>1274.6766131475961</v>
      </c>
      <c r="K15" s="262">
        <v>2927.1815764736948</v>
      </c>
      <c r="L15" s="262">
        <v>5015.8898134281417</v>
      </c>
      <c r="M15" s="262">
        <v>-2088.7082369544469</v>
      </c>
      <c r="N15" s="371"/>
      <c r="O15" s="262">
        <v>896.68776463353845</v>
      </c>
      <c r="P15" s="262">
        <v>1276.053287173718</v>
      </c>
      <c r="Q15" s="262">
        <v>-379.36552254017954</v>
      </c>
      <c r="R15" s="262"/>
      <c r="S15" s="262">
        <v>744.49250893460055</v>
      </c>
      <c r="T15" s="262">
        <v>255.50441745842789</v>
      </c>
      <c r="U15" s="262">
        <v>488.98809147617266</v>
      </c>
      <c r="V15" s="263">
        <v>-704.40905487085752</v>
      </c>
    </row>
    <row r="16" spans="2:22" ht="19.5" thickBot="1" x14ac:dyDescent="0.5">
      <c r="B16" s="426" t="s">
        <v>420</v>
      </c>
      <c r="C16" s="431">
        <v>21042.781336643126</v>
      </c>
      <c r="D16" s="431">
        <v>28805.429092596438</v>
      </c>
      <c r="E16" s="431">
        <v>49848.210429239567</v>
      </c>
      <c r="F16" s="432"/>
      <c r="G16" s="431"/>
      <c r="H16" s="431">
        <v>46612.368886363663</v>
      </c>
      <c r="I16" s="431">
        <v>46612.368886363663</v>
      </c>
      <c r="J16" s="431">
        <v>3235.8415428759035</v>
      </c>
      <c r="K16" s="431">
        <v>4213.6421053652921</v>
      </c>
      <c r="L16" s="431">
        <v>8212.3747387649637</v>
      </c>
      <c r="M16" s="431">
        <v>-3998.7326333996716</v>
      </c>
      <c r="N16" s="432"/>
      <c r="O16" s="431">
        <v>1147.8103597200436</v>
      </c>
      <c r="P16" s="431">
        <v>1747.1353481974372</v>
      </c>
      <c r="Q16" s="431">
        <v>-599.32498847739362</v>
      </c>
      <c r="R16" s="431"/>
      <c r="S16" s="431">
        <v>996.60403380596574</v>
      </c>
      <c r="T16" s="431">
        <v>342.09017464986681</v>
      </c>
      <c r="U16" s="431">
        <v>654.51385915609899</v>
      </c>
      <c r="V16" s="433">
        <v>-707.7022198450627</v>
      </c>
    </row>
    <row r="17" spans="2:22" ht="17.25" x14ac:dyDescent="0.4">
      <c r="B17" s="588" t="s">
        <v>447</v>
      </c>
      <c r="C17" s="588"/>
      <c r="D17" s="588"/>
      <c r="E17" s="588"/>
      <c r="F17" s="588"/>
      <c r="G17" s="588"/>
      <c r="H17" s="588"/>
      <c r="I17" s="588"/>
      <c r="J17" s="588"/>
      <c r="K17" s="588"/>
      <c r="L17" s="588"/>
      <c r="M17" s="588"/>
      <c r="N17" s="588"/>
      <c r="O17" s="588"/>
      <c r="P17" s="588"/>
      <c r="Q17" s="588"/>
      <c r="R17" s="588"/>
      <c r="S17" s="588"/>
      <c r="T17" s="588"/>
      <c r="U17" s="588"/>
      <c r="V17" s="588"/>
    </row>
    <row r="18" spans="2:22" ht="17.25" x14ac:dyDescent="0.4">
      <c r="B18" s="631" t="s">
        <v>448</v>
      </c>
      <c r="C18" s="631"/>
      <c r="D18" s="631"/>
      <c r="E18" s="631"/>
      <c r="F18" s="631"/>
      <c r="G18" s="631"/>
      <c r="H18" s="631"/>
      <c r="I18" s="631"/>
      <c r="J18" s="631"/>
      <c r="K18" s="631"/>
      <c r="L18" s="631"/>
      <c r="M18" s="631"/>
      <c r="N18" s="631"/>
      <c r="O18" s="631"/>
      <c r="P18" s="631"/>
      <c r="Q18" s="631"/>
      <c r="R18" s="631"/>
      <c r="S18" s="631"/>
      <c r="T18" s="631"/>
      <c r="U18" s="631"/>
      <c r="V18" s="631"/>
    </row>
    <row r="19" spans="2:22" ht="17.25" x14ac:dyDescent="0.4">
      <c r="B19" s="631" t="s">
        <v>449</v>
      </c>
      <c r="C19" s="631"/>
      <c r="D19" s="631"/>
      <c r="E19" s="631"/>
      <c r="F19" s="631"/>
      <c r="G19" s="631"/>
      <c r="H19" s="631"/>
      <c r="I19" s="631"/>
      <c r="J19" s="631"/>
      <c r="K19" s="631"/>
      <c r="L19" s="631"/>
      <c r="M19" s="631"/>
      <c r="N19" s="631"/>
      <c r="O19" s="631"/>
      <c r="P19" s="631"/>
      <c r="Q19" s="631"/>
      <c r="R19" s="631"/>
      <c r="S19" s="631"/>
      <c r="T19" s="631"/>
      <c r="U19" s="631"/>
      <c r="V19" s="631"/>
    </row>
    <row r="20" spans="2:22" ht="17.25" x14ac:dyDescent="0.4">
      <c r="B20" s="631" t="s">
        <v>450</v>
      </c>
      <c r="C20" s="631"/>
      <c r="D20" s="631"/>
      <c r="E20" s="631"/>
      <c r="F20" s="631"/>
      <c r="G20" s="631"/>
      <c r="H20" s="631"/>
      <c r="I20" s="631"/>
      <c r="J20" s="631"/>
      <c r="K20" s="631"/>
      <c r="L20" s="631"/>
      <c r="M20" s="631"/>
      <c r="N20" s="631"/>
      <c r="O20" s="631"/>
      <c r="P20" s="631"/>
      <c r="Q20" s="631"/>
      <c r="R20" s="631"/>
      <c r="S20" s="631"/>
      <c r="T20" s="631"/>
      <c r="U20" s="631"/>
      <c r="V20" s="631"/>
    </row>
    <row r="22" spans="2:22" ht="17.25" x14ac:dyDescent="0.4">
      <c r="B22" s="521"/>
      <c r="C22" s="543"/>
      <c r="D22" s="522"/>
      <c r="E22" s="522"/>
      <c r="F22" s="543"/>
      <c r="G22" s="521"/>
      <c r="H22" s="521"/>
      <c r="I22" s="523"/>
      <c r="J22" s="524"/>
      <c r="K22" s="521"/>
      <c r="L22" s="521"/>
      <c r="M22" s="522"/>
      <c r="N22" s="543"/>
      <c r="O22" s="522"/>
      <c r="P22" s="522"/>
      <c r="Q22" s="521"/>
      <c r="R22" s="543"/>
      <c r="S22" s="543"/>
      <c r="T22" s="522"/>
      <c r="U22" s="543"/>
      <c r="V22" s="543"/>
    </row>
    <row r="23" spans="2:22" ht="17.25" x14ac:dyDescent="0.4">
      <c r="B23" s="521"/>
      <c r="C23" s="352"/>
      <c r="D23" s="352"/>
      <c r="E23" s="352"/>
      <c r="F23" s="352"/>
      <c r="G23" s="352"/>
      <c r="H23" s="525"/>
      <c r="I23" s="352"/>
      <c r="J23" s="525"/>
      <c r="K23" s="521"/>
      <c r="L23" s="352"/>
      <c r="M23" s="352"/>
      <c r="N23" s="352"/>
      <c r="O23" s="352"/>
      <c r="P23" s="352"/>
      <c r="Q23" s="352"/>
      <c r="R23" s="352"/>
      <c r="S23" s="352"/>
      <c r="T23" s="352"/>
      <c r="U23" s="352"/>
      <c r="V23" s="352"/>
    </row>
    <row r="24" spans="2:22" ht="18.75" x14ac:dyDescent="0.45">
      <c r="B24" s="521"/>
      <c r="C24" s="543"/>
      <c r="D24" s="522"/>
      <c r="E24" s="522"/>
      <c r="F24" s="543"/>
      <c r="G24" s="543"/>
      <c r="H24" s="521"/>
      <c r="I24" s="543"/>
      <c r="J24" s="521"/>
      <c r="K24" s="521"/>
      <c r="L24" s="521"/>
      <c r="M24" s="543"/>
      <c r="N24" s="543"/>
      <c r="O24" s="522"/>
      <c r="P24" s="522"/>
      <c r="Q24" s="521"/>
      <c r="R24" s="543"/>
      <c r="S24" s="543"/>
      <c r="T24" s="522"/>
      <c r="V24" s="3" t="s">
        <v>390</v>
      </c>
    </row>
    <row r="25" spans="2:22" ht="18.75" x14ac:dyDescent="0.45">
      <c r="B25" s="521"/>
      <c r="C25" s="543"/>
      <c r="D25" s="522"/>
      <c r="E25" s="522"/>
      <c r="F25" s="543"/>
      <c r="G25" s="543"/>
      <c r="H25" s="521"/>
      <c r="I25" s="543"/>
      <c r="J25" s="521"/>
      <c r="K25" s="521"/>
      <c r="L25" s="521"/>
      <c r="M25" s="543"/>
      <c r="N25" s="543"/>
      <c r="O25" s="522"/>
      <c r="P25" s="522"/>
      <c r="Q25" s="521"/>
      <c r="R25" s="543"/>
      <c r="S25" s="543"/>
      <c r="T25" s="522"/>
      <c r="V25" s="3" t="s">
        <v>415</v>
      </c>
    </row>
    <row r="26" spans="2:22" ht="18.75" x14ac:dyDescent="0.45">
      <c r="B26" s="543"/>
      <c r="C26" s="543"/>
      <c r="D26" s="543"/>
      <c r="E26" s="543"/>
      <c r="F26" s="543"/>
      <c r="G26" s="543"/>
      <c r="H26" s="543"/>
      <c r="I26" s="543"/>
      <c r="J26" s="543"/>
      <c r="K26" s="543"/>
      <c r="L26" s="543"/>
      <c r="M26" s="543"/>
      <c r="N26" s="543"/>
      <c r="O26" s="543"/>
      <c r="P26" s="543"/>
      <c r="Q26" s="543"/>
      <c r="R26" s="543"/>
      <c r="S26" s="543"/>
      <c r="V26" s="3" t="s">
        <v>391</v>
      </c>
    </row>
    <row r="27" spans="2:22" ht="21.75" x14ac:dyDescent="0.55000000000000004">
      <c r="B27" s="543"/>
      <c r="C27" s="543"/>
      <c r="D27" s="543"/>
      <c r="E27" s="543"/>
      <c r="F27" s="543"/>
      <c r="G27" s="543"/>
      <c r="H27" s="543"/>
      <c r="I27" s="543"/>
      <c r="J27" s="543"/>
      <c r="K27" s="543"/>
      <c r="L27" s="543"/>
      <c r="M27" s="543"/>
      <c r="N27" s="543"/>
      <c r="O27" s="543"/>
      <c r="P27" s="543"/>
      <c r="Q27" s="543"/>
      <c r="R27" s="543"/>
      <c r="S27" s="543"/>
      <c r="T27" s="543"/>
      <c r="U27" s="3"/>
      <c r="V27" s="90">
        <v>14</v>
      </c>
    </row>
    <row r="28" spans="2:22" ht="17.25" x14ac:dyDescent="0.4">
      <c r="B28" s="33"/>
      <c r="C28" s="33"/>
      <c r="D28" s="33"/>
      <c r="E28" s="33"/>
      <c r="F28" s="33"/>
      <c r="G28" s="33"/>
      <c r="H28" s="33"/>
      <c r="I28" s="33"/>
      <c r="J28" s="33"/>
      <c r="K28" s="33"/>
      <c r="L28" s="33"/>
      <c r="M28" s="33"/>
      <c r="N28" s="33"/>
      <c r="O28" s="33"/>
      <c r="P28" s="33"/>
      <c r="Q28" s="33"/>
      <c r="R28" s="33"/>
      <c r="S28" s="33"/>
      <c r="T28" s="33"/>
      <c r="U28" s="33"/>
      <c r="V28" s="33"/>
    </row>
    <row r="29" spans="2:22" ht="17.25" x14ac:dyDescent="0.4">
      <c r="B29" s="33"/>
      <c r="C29" s="33"/>
      <c r="D29" s="33"/>
      <c r="E29" s="33"/>
      <c r="F29" s="33"/>
      <c r="G29" s="33"/>
      <c r="H29" s="33"/>
      <c r="I29" s="33"/>
      <c r="J29" s="33"/>
      <c r="K29" s="33"/>
      <c r="L29" s="33"/>
      <c r="M29" s="33"/>
      <c r="N29" s="33"/>
      <c r="O29" s="33"/>
      <c r="P29" s="33"/>
      <c r="Q29" s="33"/>
      <c r="R29" s="33"/>
      <c r="S29" s="33"/>
      <c r="T29" s="33"/>
      <c r="U29" s="33"/>
      <c r="V29" s="33"/>
    </row>
  </sheetData>
  <mergeCells count="11">
    <mergeCell ref="V3:V4"/>
    <mergeCell ref="B18:V18"/>
    <mergeCell ref="B19:V19"/>
    <mergeCell ref="B20:V20"/>
    <mergeCell ref="B17:V17"/>
    <mergeCell ref="C3:E3"/>
    <mergeCell ref="G3:I3"/>
    <mergeCell ref="J3:J4"/>
    <mergeCell ref="K3:M3"/>
    <mergeCell ref="O3:Q3"/>
    <mergeCell ref="S3:U3"/>
  </mergeCells>
  <printOptions horizontalCentered="1"/>
  <pageMargins left="0.23622047244094491" right="0.23622047244094491" top="0.74803149606299213" bottom="0.74803149606299213" header="0.31496062992125984" footer="0.31496062992125984"/>
  <pageSetup paperSize="9" scale="82"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rightToLeft="1" view="pageBreakPreview" zoomScale="98" zoomScaleNormal="100" zoomScaleSheetLayoutView="98" workbookViewId="0">
      <selection activeCell="J24" sqref="J24"/>
    </sheetView>
  </sheetViews>
  <sheetFormatPr defaultRowHeight="15" x14ac:dyDescent="0.25"/>
  <cols>
    <col min="1" max="1" width="7.375" customWidth="1"/>
    <col min="2" max="2" width="12.75" customWidth="1"/>
    <col min="3" max="3" width="10.875" customWidth="1"/>
    <col min="4" max="4" width="11.25" customWidth="1"/>
    <col min="5" max="5" width="14.25" customWidth="1"/>
    <col min="6" max="6" width="14.875" customWidth="1"/>
    <col min="7" max="7" width="3.75" customWidth="1"/>
  </cols>
  <sheetData>
    <row r="1" spans="2:7" ht="15.75" thickBot="1" x14ac:dyDescent="0.3"/>
    <row r="2" spans="2:7" ht="24.75" thickBot="1" x14ac:dyDescent="0.65">
      <c r="B2" s="624" t="s">
        <v>392</v>
      </c>
      <c r="C2" s="634"/>
      <c r="D2" s="634"/>
      <c r="E2" s="634"/>
      <c r="F2" s="11" t="s">
        <v>99</v>
      </c>
    </row>
    <row r="3" spans="2:7" ht="20.25" thickBot="1" x14ac:dyDescent="0.5">
      <c r="B3" s="123"/>
      <c r="C3" s="605" t="s">
        <v>108</v>
      </c>
      <c r="D3" s="605"/>
      <c r="E3" s="605"/>
      <c r="F3" s="629" t="s">
        <v>109</v>
      </c>
    </row>
    <row r="4" spans="2:7" ht="21.75" thickBot="1" x14ac:dyDescent="0.5">
      <c r="B4" s="114"/>
      <c r="C4" s="547" t="s">
        <v>106</v>
      </c>
      <c r="D4" s="547" t="s">
        <v>107</v>
      </c>
      <c r="E4" s="552" t="s">
        <v>21</v>
      </c>
      <c r="F4" s="630"/>
    </row>
    <row r="5" spans="2:7" ht="18.75" x14ac:dyDescent="0.45">
      <c r="B5" s="219">
        <v>1396</v>
      </c>
      <c r="C5" s="480">
        <v>-20135.35662194321</v>
      </c>
      <c r="D5" s="480">
        <v>694.23641832497765</v>
      </c>
      <c r="E5" s="480">
        <v>-19441.120203618233</v>
      </c>
      <c r="F5" s="260">
        <v>-8139.6097433266668</v>
      </c>
      <c r="G5" s="52"/>
    </row>
    <row r="6" spans="2:7" ht="18.75" x14ac:dyDescent="0.45">
      <c r="B6" s="394">
        <v>1397</v>
      </c>
      <c r="C6" s="480">
        <v>-18705.648011138837</v>
      </c>
      <c r="D6" s="480">
        <v>2661.5204220912001</v>
      </c>
      <c r="E6" s="480">
        <v>-16044.127589047637</v>
      </c>
      <c r="F6" s="260">
        <v>9879.908342644816</v>
      </c>
      <c r="G6" s="52"/>
    </row>
    <row r="7" spans="2:7" ht="18.75" x14ac:dyDescent="0.45">
      <c r="B7" s="394">
        <v>1398</v>
      </c>
      <c r="C7" s="480">
        <v>-8106.1948933095809</v>
      </c>
      <c r="D7" s="480">
        <v>1437.3748128468299</v>
      </c>
      <c r="E7" s="480">
        <v>-6668.8200804627513</v>
      </c>
      <c r="F7" s="260">
        <v>1297.6817037681296</v>
      </c>
    </row>
    <row r="8" spans="2:7" ht="19.5" thickBot="1" x14ac:dyDescent="0.5">
      <c r="B8" s="426">
        <v>1399</v>
      </c>
      <c r="C8" s="431">
        <v>-7537.2846413279285</v>
      </c>
      <c r="D8" s="431">
        <v>1219.3499593403085</v>
      </c>
      <c r="E8" s="431">
        <v>-6317.93468198762</v>
      </c>
      <c r="F8" s="433">
        <v>-2640.5316061495487</v>
      </c>
    </row>
    <row r="9" spans="2:7" ht="18.75" x14ac:dyDescent="0.45">
      <c r="B9" s="123">
        <v>1398</v>
      </c>
      <c r="C9" s="258"/>
      <c r="D9" s="258"/>
      <c r="E9" s="258"/>
      <c r="F9" s="259"/>
    </row>
    <row r="10" spans="2:7" ht="18.75" x14ac:dyDescent="0.45">
      <c r="B10" s="394" t="s">
        <v>105</v>
      </c>
      <c r="C10" s="480">
        <v>-13684.529577304569</v>
      </c>
      <c r="D10" s="480">
        <v>907.38076292585652</v>
      </c>
      <c r="E10" s="480">
        <v>-12777.148814378712</v>
      </c>
      <c r="F10" s="260">
        <v>-4154.2923710762871</v>
      </c>
    </row>
    <row r="11" spans="2:7" ht="18.75" x14ac:dyDescent="0.45">
      <c r="B11" s="394" t="s">
        <v>98</v>
      </c>
      <c r="C11" s="480">
        <v>-8106.1948933095809</v>
      </c>
      <c r="D11" s="480">
        <v>1437.3748128468299</v>
      </c>
      <c r="E11" s="480">
        <v>-6668.8200804627513</v>
      </c>
      <c r="F11" s="260">
        <v>1297.6817037681296</v>
      </c>
    </row>
    <row r="12" spans="2:7" ht="18.75" x14ac:dyDescent="0.45">
      <c r="B12" s="134">
        <v>1399</v>
      </c>
      <c r="C12" s="262"/>
      <c r="D12" s="262"/>
      <c r="E12" s="262"/>
      <c r="F12" s="263"/>
    </row>
    <row r="13" spans="2:7" ht="18.75" x14ac:dyDescent="0.45">
      <c r="B13" s="134" t="s">
        <v>0</v>
      </c>
      <c r="C13" s="262">
        <v>-2759.9246611869798</v>
      </c>
      <c r="D13" s="262">
        <v>-142.7362184799</v>
      </c>
      <c r="E13" s="262">
        <v>-2902.6608796668797</v>
      </c>
      <c r="F13" s="263">
        <v>-1005.8166593472808</v>
      </c>
    </row>
    <row r="14" spans="2:7" ht="18.75" x14ac:dyDescent="0.45">
      <c r="B14" s="134" t="s">
        <v>96</v>
      </c>
      <c r="C14" s="262">
        <v>-3914.7071558933249</v>
      </c>
      <c r="D14" s="262">
        <v>22.504354183131539</v>
      </c>
      <c r="E14" s="262">
        <v>-3892.2028017101934</v>
      </c>
      <c r="F14" s="263">
        <v>-1883.6283032846545</v>
      </c>
    </row>
    <row r="15" spans="2:7" ht="18.75" x14ac:dyDescent="0.45">
      <c r="B15" s="261" t="s">
        <v>105</v>
      </c>
      <c r="C15" s="337">
        <v>-5305.7147437228277</v>
      </c>
      <c r="D15" s="337">
        <v>147.09950087177401</v>
      </c>
      <c r="E15" s="337">
        <v>-5158.6152428510541</v>
      </c>
      <c r="F15" s="338">
        <v>-2833.8179131586726</v>
      </c>
    </row>
    <row r="16" spans="2:7" ht="19.5" thickBot="1" x14ac:dyDescent="0.5">
      <c r="B16" s="426" t="s">
        <v>420</v>
      </c>
      <c r="C16" s="431">
        <v>-7537.2846413279285</v>
      </c>
      <c r="D16" s="431">
        <v>1219.3499593403085</v>
      </c>
      <c r="E16" s="431">
        <v>-6317.93468198762</v>
      </c>
      <c r="F16" s="433">
        <v>-2640.5316061495487</v>
      </c>
    </row>
    <row r="17" spans="2:7" ht="17.25" x14ac:dyDescent="0.4">
      <c r="B17" s="588" t="s">
        <v>278</v>
      </c>
      <c r="C17" s="588"/>
      <c r="D17" s="588"/>
      <c r="E17" s="588"/>
      <c r="F17" s="588"/>
    </row>
    <row r="18" spans="2:7" ht="17.25" x14ac:dyDescent="0.4">
      <c r="B18" s="573" t="s">
        <v>279</v>
      </c>
      <c r="C18" s="573"/>
      <c r="D18" s="573"/>
      <c r="E18" s="573"/>
      <c r="F18" s="573"/>
    </row>
    <row r="19" spans="2:7" ht="17.25" x14ac:dyDescent="0.4">
      <c r="B19" s="353"/>
      <c r="C19" s="353"/>
      <c r="D19" s="353"/>
      <c r="E19" s="353"/>
      <c r="F19" s="353"/>
    </row>
    <row r="20" spans="2:7" ht="17.25" x14ac:dyDescent="0.4">
      <c r="B20" s="353"/>
      <c r="C20" s="353"/>
      <c r="D20" s="353"/>
      <c r="E20" s="353"/>
      <c r="F20" s="353"/>
    </row>
    <row r="21" spans="2:7" ht="18.75" x14ac:dyDescent="0.45">
      <c r="B21" s="353"/>
      <c r="C21" s="353"/>
      <c r="D21" s="353"/>
      <c r="E21" s="511"/>
      <c r="F21" s="3" t="s">
        <v>390</v>
      </c>
    </row>
    <row r="22" spans="2:7" ht="18.75" x14ac:dyDescent="0.45">
      <c r="B22" s="353"/>
      <c r="C22" s="353"/>
      <c r="D22" s="353"/>
      <c r="E22" s="511"/>
      <c r="F22" s="3" t="s">
        <v>415</v>
      </c>
    </row>
    <row r="23" spans="2:7" ht="18.75" x14ac:dyDescent="0.45">
      <c r="B23" s="511"/>
      <c r="C23" s="511"/>
      <c r="D23" s="511"/>
      <c r="E23" s="511"/>
      <c r="F23" s="3" t="s">
        <v>391</v>
      </c>
    </row>
    <row r="24" spans="2:7" ht="21.75" x14ac:dyDescent="0.55000000000000004">
      <c r="B24" s="511"/>
      <c r="C24" s="511"/>
      <c r="D24" s="511"/>
      <c r="E24" s="511"/>
      <c r="F24" s="80">
        <v>15</v>
      </c>
      <c r="G24" s="85"/>
    </row>
    <row r="25" spans="2:7" ht="17.25" x14ac:dyDescent="0.4">
      <c r="B25" s="33"/>
      <c r="C25" s="33"/>
      <c r="D25" s="33"/>
      <c r="E25" s="33"/>
      <c r="F25" s="33"/>
    </row>
    <row r="26" spans="2:7" x14ac:dyDescent="0.25">
      <c r="C26" s="354"/>
    </row>
    <row r="27" spans="2:7" x14ac:dyDescent="0.25">
      <c r="C27" s="354"/>
    </row>
    <row r="28" spans="2:7" x14ac:dyDescent="0.25">
      <c r="C28" s="354"/>
      <c r="D28" s="355"/>
      <c r="E28" s="355"/>
      <c r="F28" s="355"/>
    </row>
    <row r="29" spans="2:7" x14ac:dyDescent="0.25">
      <c r="C29" s="354"/>
      <c r="D29" s="356"/>
      <c r="E29" s="356"/>
      <c r="F29" s="356"/>
    </row>
    <row r="30" spans="2:7" x14ac:dyDescent="0.25">
      <c r="C30" s="356"/>
      <c r="D30" s="356"/>
      <c r="E30" s="356"/>
      <c r="F30" s="356"/>
    </row>
    <row r="31" spans="2:7" x14ac:dyDescent="0.25">
      <c r="C31" s="357"/>
      <c r="D31" s="357"/>
      <c r="E31" s="357"/>
      <c r="F31" s="357"/>
    </row>
    <row r="32" spans="2:7" x14ac:dyDescent="0.25">
      <c r="C32" s="357"/>
      <c r="D32" s="357"/>
      <c r="E32" s="357"/>
      <c r="F32" s="357"/>
    </row>
    <row r="33" spans="3:6" x14ac:dyDescent="0.25">
      <c r="C33" s="357"/>
      <c r="D33" s="357"/>
      <c r="E33" s="357"/>
      <c r="F33" s="357"/>
    </row>
    <row r="34" spans="3:6" x14ac:dyDescent="0.25">
      <c r="C34" s="357"/>
      <c r="D34" s="357"/>
      <c r="E34" s="357"/>
      <c r="F34" s="357"/>
    </row>
  </sheetData>
  <mergeCells count="5">
    <mergeCell ref="B2:E2"/>
    <mergeCell ref="C3:E3"/>
    <mergeCell ref="F3:F4"/>
    <mergeCell ref="B17:F17"/>
    <mergeCell ref="B18:F18"/>
  </mergeCells>
  <printOptions horizontalCentered="1" verticalCentere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rightToLeft="1" view="pageBreakPreview" zoomScaleNormal="100" zoomScaleSheetLayoutView="100" workbookViewId="0">
      <selection activeCell="J21" sqref="J21"/>
    </sheetView>
  </sheetViews>
  <sheetFormatPr defaultRowHeight="15" x14ac:dyDescent="0.25"/>
  <cols>
    <col min="2" max="2" width="12.25" customWidth="1"/>
    <col min="3" max="3" width="8.125" customWidth="1"/>
    <col min="4" max="4" width="8.75" customWidth="1"/>
    <col min="5" max="6" width="8.125" customWidth="1"/>
    <col min="7" max="7" width="14.25" customWidth="1"/>
    <col min="8" max="8" width="3.75" customWidth="1"/>
  </cols>
  <sheetData>
    <row r="1" spans="2:7" ht="15.75" thickBot="1" x14ac:dyDescent="0.3"/>
    <row r="2" spans="2:7" ht="24.75" thickBot="1" x14ac:dyDescent="0.65">
      <c r="B2" s="9" t="s">
        <v>255</v>
      </c>
      <c r="C2" s="10"/>
      <c r="D2" s="10"/>
      <c r="E2" s="10"/>
      <c r="F2" s="10"/>
      <c r="G2" s="11" t="s">
        <v>99</v>
      </c>
    </row>
    <row r="3" spans="2:7" ht="21.75" thickBot="1" x14ac:dyDescent="0.5">
      <c r="B3" s="292"/>
      <c r="C3" s="645" t="s">
        <v>106</v>
      </c>
      <c r="D3" s="645"/>
      <c r="E3" s="645" t="s">
        <v>110</v>
      </c>
      <c r="F3" s="645"/>
      <c r="G3" s="366" t="s">
        <v>21</v>
      </c>
    </row>
    <row r="4" spans="2:7" ht="18.75" x14ac:dyDescent="0.45">
      <c r="B4" s="394">
        <v>1396</v>
      </c>
      <c r="C4" s="646">
        <v>4286.5424000000003</v>
      </c>
      <c r="D4" s="647"/>
      <c r="E4" s="646">
        <v>7983.8184000000001</v>
      </c>
      <c r="F4" s="647"/>
      <c r="G4" s="260">
        <v>12270.3608</v>
      </c>
    </row>
    <row r="5" spans="2:7" ht="18.75" x14ac:dyDescent="0.45">
      <c r="B5" s="394">
        <v>1397</v>
      </c>
      <c r="C5" s="641">
        <v>2304.4</v>
      </c>
      <c r="D5" s="642"/>
      <c r="E5" s="641">
        <v>8318.5998</v>
      </c>
      <c r="F5" s="642"/>
      <c r="G5" s="260">
        <v>10622.9998</v>
      </c>
    </row>
    <row r="6" spans="2:7" ht="18.75" x14ac:dyDescent="0.45">
      <c r="B6" s="219" t="s">
        <v>425</v>
      </c>
      <c r="C6" s="641">
        <v>1539.3749</v>
      </c>
      <c r="D6" s="642"/>
      <c r="E6" s="641">
        <v>7674.0114000000003</v>
      </c>
      <c r="F6" s="642"/>
      <c r="G6" s="260">
        <v>9213.3863999999994</v>
      </c>
    </row>
    <row r="7" spans="2:7" ht="19.5" thickBot="1" x14ac:dyDescent="0.5">
      <c r="B7" s="426">
        <v>1399</v>
      </c>
      <c r="C7" s="638">
        <v>1966.2338999999999</v>
      </c>
      <c r="D7" s="638"/>
      <c r="E7" s="638">
        <v>7175.8546999999999</v>
      </c>
      <c r="F7" s="638"/>
      <c r="G7" s="433">
        <v>9142.0884999999998</v>
      </c>
    </row>
    <row r="8" spans="2:7" ht="18.75" x14ac:dyDescent="0.45">
      <c r="B8" s="123">
        <v>1398</v>
      </c>
      <c r="C8" s="586"/>
      <c r="D8" s="586"/>
      <c r="E8" s="586"/>
      <c r="F8" s="586"/>
      <c r="G8" s="264"/>
    </row>
    <row r="9" spans="2:7" ht="18.75" x14ac:dyDescent="0.45">
      <c r="B9" s="394" t="s">
        <v>97</v>
      </c>
      <c r="C9" s="641">
        <v>1505.4148</v>
      </c>
      <c r="D9" s="642"/>
      <c r="E9" s="641">
        <v>7547.8751000000002</v>
      </c>
      <c r="F9" s="642"/>
      <c r="G9" s="260">
        <v>9053.2898999999998</v>
      </c>
    </row>
    <row r="10" spans="2:7" ht="18.75" x14ac:dyDescent="0.45">
      <c r="B10" s="394" t="s">
        <v>431</v>
      </c>
      <c r="C10" s="641">
        <v>1539.3749</v>
      </c>
      <c r="D10" s="642"/>
      <c r="E10" s="641">
        <v>7674.0114000000003</v>
      </c>
      <c r="F10" s="642"/>
      <c r="G10" s="260">
        <v>9213.3863999999994</v>
      </c>
    </row>
    <row r="11" spans="2:7" ht="18.75" x14ac:dyDescent="0.45">
      <c r="B11" s="394">
        <v>1399</v>
      </c>
      <c r="C11" s="643"/>
      <c r="D11" s="644"/>
      <c r="E11" s="643"/>
      <c r="F11" s="644"/>
      <c r="G11" s="112"/>
    </row>
    <row r="12" spans="2:7" ht="18.75" x14ac:dyDescent="0.45">
      <c r="B12" s="134" t="s">
        <v>0</v>
      </c>
      <c r="C12" s="636">
        <v>1492.1008999999999</v>
      </c>
      <c r="D12" s="637"/>
      <c r="E12" s="636">
        <v>7162.6833999999999</v>
      </c>
      <c r="F12" s="637"/>
      <c r="G12" s="367">
        <v>8654.7842999999993</v>
      </c>
    </row>
    <row r="13" spans="2:7" ht="18.75" x14ac:dyDescent="0.45">
      <c r="B13" s="134" t="s">
        <v>432</v>
      </c>
      <c r="C13" s="636">
        <v>1927.1559</v>
      </c>
      <c r="D13" s="637"/>
      <c r="E13" s="636">
        <v>7347.7404999999999</v>
      </c>
      <c r="F13" s="637"/>
      <c r="G13" s="367">
        <v>9274.8965000000007</v>
      </c>
    </row>
    <row r="14" spans="2:7" ht="18.75" x14ac:dyDescent="0.45">
      <c r="B14" s="134" t="s">
        <v>433</v>
      </c>
      <c r="C14" s="636">
        <v>1984.1359</v>
      </c>
      <c r="D14" s="637"/>
      <c r="E14" s="636">
        <v>7363.6625000000004</v>
      </c>
      <c r="F14" s="637"/>
      <c r="G14" s="367">
        <v>9347.7983999999997</v>
      </c>
    </row>
    <row r="15" spans="2:7" ht="19.5" thickBot="1" x14ac:dyDescent="0.5">
      <c r="B15" s="426" t="s">
        <v>423</v>
      </c>
      <c r="C15" s="638">
        <v>1966.2338999999999</v>
      </c>
      <c r="D15" s="638"/>
      <c r="E15" s="638">
        <v>7175.8546999999999</v>
      </c>
      <c r="F15" s="638"/>
      <c r="G15" s="436">
        <v>9142.0884999999998</v>
      </c>
    </row>
    <row r="16" spans="2:7" ht="24.75" thickBot="1" x14ac:dyDescent="0.65">
      <c r="B16" s="639" t="s">
        <v>421</v>
      </c>
      <c r="C16" s="640"/>
      <c r="D16" s="640"/>
      <c r="E16" s="640"/>
      <c r="F16" s="640"/>
      <c r="G16" s="553" t="s">
        <v>99</v>
      </c>
    </row>
    <row r="17" spans="2:8" ht="18.75" x14ac:dyDescent="0.45">
      <c r="B17" s="123" t="s">
        <v>111</v>
      </c>
      <c r="C17" s="512">
        <v>1400</v>
      </c>
      <c r="D17" s="512">
        <v>1401</v>
      </c>
      <c r="E17" s="512">
        <v>1402</v>
      </c>
      <c r="F17" s="435">
        <v>1403</v>
      </c>
      <c r="G17" s="434" t="s">
        <v>422</v>
      </c>
    </row>
    <row r="18" spans="2:8" ht="19.5" thickBot="1" x14ac:dyDescent="0.5">
      <c r="B18" s="140" t="s">
        <v>112</v>
      </c>
      <c r="C18" s="364">
        <v>4092.5448999999999</v>
      </c>
      <c r="D18" s="364">
        <v>1821.5669</v>
      </c>
      <c r="E18" s="364">
        <v>1486.3883000000001</v>
      </c>
      <c r="F18" s="364">
        <v>879.96500000000003</v>
      </c>
      <c r="G18" s="368">
        <v>861.62339999999995</v>
      </c>
    </row>
    <row r="19" spans="2:8" ht="17.25" x14ac:dyDescent="0.4">
      <c r="B19" s="588" t="s">
        <v>276</v>
      </c>
      <c r="C19" s="588"/>
      <c r="D19" s="588"/>
      <c r="E19" s="588"/>
      <c r="F19" s="588"/>
      <c r="G19" s="588"/>
    </row>
    <row r="20" spans="2:8" ht="33.75" customHeight="1" x14ac:dyDescent="0.4">
      <c r="B20" s="635" t="s">
        <v>277</v>
      </c>
      <c r="C20" s="635"/>
      <c r="D20" s="635"/>
      <c r="E20" s="635"/>
      <c r="F20" s="635"/>
      <c r="G20" s="635"/>
    </row>
    <row r="21" spans="2:8" ht="33.75" customHeight="1" x14ac:dyDescent="0.4">
      <c r="B21" s="635" t="s">
        <v>434</v>
      </c>
      <c r="C21" s="635"/>
      <c r="D21" s="635"/>
      <c r="E21" s="635"/>
      <c r="F21" s="635"/>
      <c r="G21" s="635"/>
    </row>
    <row r="22" spans="2:8" ht="17.25" x14ac:dyDescent="0.4">
      <c r="B22" s="515"/>
      <c r="C22" s="358"/>
      <c r="D22" s="358"/>
      <c r="E22" s="358"/>
      <c r="F22" s="358"/>
      <c r="G22" s="358"/>
    </row>
    <row r="23" spans="2:8" ht="17.25" customHeight="1" x14ac:dyDescent="0.4">
      <c r="B23" s="515"/>
      <c r="C23" s="526"/>
      <c r="D23" s="526"/>
      <c r="E23" s="526"/>
      <c r="F23" s="526"/>
      <c r="G23" s="526"/>
    </row>
    <row r="24" spans="2:8" ht="18.75" x14ac:dyDescent="0.45">
      <c r="B24" s="515"/>
      <c r="C24" s="359"/>
      <c r="D24" s="359"/>
      <c r="E24" s="359"/>
      <c r="F24" s="515"/>
      <c r="G24" s="3" t="s">
        <v>390</v>
      </c>
    </row>
    <row r="25" spans="2:8" ht="18.75" x14ac:dyDescent="0.45">
      <c r="B25" s="515"/>
      <c r="C25" s="358"/>
      <c r="D25" s="358"/>
      <c r="E25" s="358"/>
      <c r="F25" s="515"/>
      <c r="G25" s="3" t="s">
        <v>415</v>
      </c>
    </row>
    <row r="26" spans="2:8" ht="18.75" x14ac:dyDescent="0.45">
      <c r="B26" s="515"/>
      <c r="C26" s="358"/>
      <c r="D26" s="358"/>
      <c r="E26" s="527"/>
      <c r="F26" s="515"/>
      <c r="G26" s="3" t="s">
        <v>391</v>
      </c>
    </row>
    <row r="27" spans="2:8" ht="21.75" x14ac:dyDescent="0.55000000000000004">
      <c r="B27" s="33"/>
      <c r="C27" s="358"/>
      <c r="D27" s="358"/>
      <c r="E27" s="358"/>
      <c r="F27" s="33"/>
      <c r="G27" s="79">
        <v>16</v>
      </c>
      <c r="H27" s="85"/>
    </row>
    <row r="28" spans="2:8" ht="17.25" x14ac:dyDescent="0.4">
      <c r="B28" s="33"/>
      <c r="C28" s="33"/>
      <c r="D28" s="33"/>
      <c r="E28" s="33"/>
      <c r="F28" s="33"/>
      <c r="G28" s="33"/>
    </row>
  </sheetData>
  <mergeCells count="30">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B21:G21"/>
    <mergeCell ref="C12:D12"/>
    <mergeCell ref="E12:F12"/>
    <mergeCell ref="C13:D13"/>
    <mergeCell ref="E13:F13"/>
    <mergeCell ref="C14:D14"/>
    <mergeCell ref="E14:F14"/>
    <mergeCell ref="C15:D15"/>
    <mergeCell ref="E15:F15"/>
    <mergeCell ref="B16:F16"/>
    <mergeCell ref="B19:G19"/>
    <mergeCell ref="B20:G20"/>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55"/>
  <sheetViews>
    <sheetView rightToLeft="1" view="pageBreakPreview" topLeftCell="A19" zoomScaleNormal="100" zoomScaleSheetLayoutView="100" workbookViewId="0">
      <selection activeCell="D40" sqref="D40"/>
    </sheetView>
  </sheetViews>
  <sheetFormatPr defaultRowHeight="15" x14ac:dyDescent="0.25"/>
  <cols>
    <col min="1" max="1" width="6.5" customWidth="1"/>
    <col min="2" max="2" width="4.125" customWidth="1"/>
    <col min="3" max="3" width="41.25" customWidth="1"/>
    <col min="4" max="4" width="17.75" customWidth="1"/>
    <col min="5" max="5" width="20.25" customWidth="1"/>
    <col min="6" max="6" width="16.125" customWidth="1"/>
    <col min="7" max="8" width="14.125" customWidth="1"/>
  </cols>
  <sheetData>
    <row r="10" spans="2:8" ht="18" x14ac:dyDescent="0.45">
      <c r="B10" s="23"/>
      <c r="C10" s="23"/>
      <c r="D10" s="23"/>
      <c r="E10" s="23"/>
      <c r="F10" s="23"/>
      <c r="G10" s="23"/>
      <c r="H10" s="23"/>
    </row>
    <row r="11" spans="2:8" ht="24" x14ac:dyDescent="0.45">
      <c r="C11" s="69" t="s">
        <v>384</v>
      </c>
      <c r="D11" s="68"/>
      <c r="E11" s="23"/>
      <c r="F11" s="23"/>
      <c r="G11" s="23"/>
      <c r="H11" s="23"/>
    </row>
    <row r="12" spans="2:8" ht="19.5" x14ac:dyDescent="0.45">
      <c r="C12" s="70" t="s">
        <v>387</v>
      </c>
      <c r="D12" s="68"/>
      <c r="E12" s="23"/>
      <c r="F12" s="23"/>
      <c r="G12" s="23"/>
      <c r="H12" s="23"/>
    </row>
    <row r="13" spans="2:8" ht="18" x14ac:dyDescent="0.45">
      <c r="C13" s="70" t="s">
        <v>385</v>
      </c>
      <c r="D13" s="68"/>
      <c r="E13" s="23"/>
      <c r="F13" s="23"/>
      <c r="G13" s="23"/>
      <c r="H13" s="23"/>
    </row>
    <row r="14" spans="2:8" ht="18" x14ac:dyDescent="0.45">
      <c r="C14" s="70" t="s">
        <v>393</v>
      </c>
      <c r="D14" s="68"/>
      <c r="E14" s="23"/>
      <c r="F14" s="23"/>
      <c r="G14" s="23"/>
      <c r="H14" s="23"/>
    </row>
    <row r="15" spans="2:8" ht="18" x14ac:dyDescent="0.45">
      <c r="C15" s="70" t="s">
        <v>386</v>
      </c>
      <c r="D15" s="68"/>
      <c r="E15" s="23"/>
      <c r="F15" s="23"/>
      <c r="G15" s="23"/>
      <c r="H15" s="23"/>
    </row>
    <row r="16" spans="2:8" ht="18" x14ac:dyDescent="0.45">
      <c r="C16" s="70" t="s">
        <v>388</v>
      </c>
      <c r="D16" s="68"/>
      <c r="E16" s="23"/>
      <c r="F16" s="23"/>
      <c r="G16" s="23"/>
      <c r="H16" s="23"/>
    </row>
    <row r="17" spans="2:9" ht="18" x14ac:dyDescent="0.45">
      <c r="C17" s="71" t="s">
        <v>389</v>
      </c>
      <c r="D17" s="72"/>
      <c r="E17" s="23"/>
      <c r="F17" s="23"/>
      <c r="G17" s="23"/>
      <c r="H17" s="23"/>
    </row>
    <row r="18" spans="2:9" ht="18" x14ac:dyDescent="0.45">
      <c r="B18" s="23"/>
      <c r="C18" s="23"/>
      <c r="D18" s="23"/>
      <c r="E18" s="23"/>
      <c r="F18" s="23"/>
      <c r="G18" s="23"/>
      <c r="H18" s="23"/>
    </row>
    <row r="19" spans="2:9" ht="18" x14ac:dyDescent="0.45">
      <c r="B19" s="68"/>
      <c r="C19" s="23"/>
      <c r="D19" s="23"/>
      <c r="E19" s="23"/>
      <c r="F19" s="23"/>
      <c r="G19" s="23"/>
      <c r="H19" s="23"/>
    </row>
    <row r="20" spans="2:9" ht="18" x14ac:dyDescent="0.45">
      <c r="B20" s="68"/>
      <c r="C20" s="23"/>
      <c r="D20" s="23"/>
      <c r="E20" s="23"/>
      <c r="F20" s="23"/>
      <c r="G20" s="23"/>
      <c r="H20" s="23"/>
    </row>
    <row r="21" spans="2:9" ht="24.75" thickBot="1" x14ac:dyDescent="0.5">
      <c r="B21" s="23"/>
      <c r="C21" s="565" t="s">
        <v>333</v>
      </c>
      <c r="D21" s="565"/>
      <c r="E21" s="565"/>
      <c r="F21" s="3"/>
      <c r="G21" s="3"/>
      <c r="H21" s="23"/>
    </row>
    <row r="22" spans="2:9" ht="23.25" customHeight="1" x14ac:dyDescent="0.55000000000000004">
      <c r="B22" s="23"/>
      <c r="C22" s="48" t="s">
        <v>324</v>
      </c>
      <c r="D22" s="26"/>
      <c r="E22" s="31" t="s">
        <v>334</v>
      </c>
      <c r="F22" s="3"/>
      <c r="G22" s="3"/>
      <c r="H22" s="23"/>
      <c r="I22" s="3"/>
    </row>
    <row r="23" spans="2:9" ht="23.25" customHeight="1" x14ac:dyDescent="0.45">
      <c r="B23" s="23"/>
      <c r="C23" s="4" t="s">
        <v>323</v>
      </c>
      <c r="D23" s="3"/>
      <c r="E23" s="49" t="s">
        <v>335</v>
      </c>
      <c r="F23" s="3"/>
      <c r="G23" s="3"/>
      <c r="H23" s="23"/>
    </row>
    <row r="24" spans="2:9" ht="23.25" customHeight="1" x14ac:dyDescent="0.45">
      <c r="B24" s="23"/>
      <c r="C24" s="4" t="s">
        <v>325</v>
      </c>
      <c r="D24" s="3"/>
      <c r="E24" s="49" t="s">
        <v>311</v>
      </c>
      <c r="F24" s="3"/>
      <c r="G24" s="3"/>
      <c r="H24" s="23"/>
    </row>
    <row r="25" spans="2:9" ht="23.25" customHeight="1" x14ac:dyDescent="0.45">
      <c r="B25" s="23"/>
      <c r="C25" s="4" t="s">
        <v>326</v>
      </c>
      <c r="D25" s="3"/>
      <c r="E25" s="49" t="s">
        <v>336</v>
      </c>
      <c r="F25" s="3"/>
      <c r="G25" s="3"/>
      <c r="H25" s="23"/>
    </row>
    <row r="26" spans="2:9" ht="21" customHeight="1" x14ac:dyDescent="0.45">
      <c r="B26" s="23"/>
      <c r="C26" s="4" t="s">
        <v>327</v>
      </c>
      <c r="D26" s="3"/>
      <c r="E26" s="49"/>
      <c r="F26" s="3"/>
      <c r="G26" s="3"/>
      <c r="H26" s="23"/>
    </row>
    <row r="27" spans="2:9" ht="23.25" customHeight="1" x14ac:dyDescent="0.45">
      <c r="B27" s="23"/>
      <c r="C27" s="4" t="s">
        <v>328</v>
      </c>
      <c r="D27" s="3"/>
      <c r="E27" s="49"/>
      <c r="F27" s="94"/>
      <c r="G27" s="3"/>
      <c r="H27" s="23"/>
    </row>
    <row r="28" spans="2:9" ht="23.25" customHeight="1" x14ac:dyDescent="0.45">
      <c r="B28" s="23"/>
      <c r="C28" s="4" t="s">
        <v>329</v>
      </c>
      <c r="D28" s="3"/>
      <c r="E28" s="396" t="s">
        <v>406</v>
      </c>
      <c r="F28" s="3"/>
      <c r="G28" s="3"/>
      <c r="H28" s="23"/>
    </row>
    <row r="29" spans="2:9" ht="23.25" customHeight="1" x14ac:dyDescent="0.45">
      <c r="B29" s="23"/>
      <c r="C29" s="46" t="s">
        <v>330</v>
      </c>
      <c r="D29" s="3"/>
      <c r="E29" s="397" t="s">
        <v>366</v>
      </c>
      <c r="F29" s="3"/>
      <c r="G29" s="3"/>
      <c r="H29" s="23"/>
    </row>
    <row r="30" spans="2:9" ht="19.5" thickBot="1" x14ac:dyDescent="0.5">
      <c r="B30" s="23"/>
      <c r="C30" s="6" t="s">
        <v>331</v>
      </c>
      <c r="D30" s="7"/>
      <c r="E30" s="541" t="s">
        <v>337</v>
      </c>
      <c r="F30" s="3"/>
      <c r="G30" s="3"/>
      <c r="H30" s="23"/>
    </row>
    <row r="31" spans="2:9" ht="18.75" x14ac:dyDescent="0.45">
      <c r="B31" s="23"/>
      <c r="C31" s="45" t="s">
        <v>332</v>
      </c>
      <c r="D31" s="3"/>
      <c r="E31" s="3"/>
      <c r="F31" s="3"/>
      <c r="G31" s="3"/>
      <c r="H31" s="23"/>
    </row>
    <row r="32" spans="2:9" ht="18.75" x14ac:dyDescent="0.45">
      <c r="B32" s="23"/>
      <c r="C32" s="45"/>
      <c r="D32" s="3"/>
      <c r="E32" s="3"/>
      <c r="F32" s="3"/>
      <c r="G32" s="3"/>
      <c r="H32" s="23"/>
    </row>
    <row r="33" spans="2:8" ht="18.75" x14ac:dyDescent="0.45">
      <c r="B33" s="23"/>
      <c r="C33" s="45"/>
      <c r="D33" s="3"/>
      <c r="E33" s="3"/>
      <c r="F33" s="3"/>
      <c r="G33" s="3"/>
      <c r="H33" s="23"/>
    </row>
    <row r="34" spans="2:8" ht="21" x14ac:dyDescent="0.55000000000000004">
      <c r="B34" s="23"/>
      <c r="C34" s="566" t="s">
        <v>435</v>
      </c>
      <c r="D34" s="566"/>
      <c r="E34" s="566"/>
      <c r="F34" s="3"/>
      <c r="G34" s="3"/>
      <c r="H34" s="23"/>
    </row>
    <row r="35" spans="2:8" ht="18.75" x14ac:dyDescent="0.45">
      <c r="B35" s="23"/>
      <c r="C35" s="45"/>
      <c r="D35" s="3"/>
      <c r="E35" s="3"/>
      <c r="F35" s="3"/>
      <c r="G35" s="3"/>
      <c r="H35" s="23"/>
    </row>
    <row r="36" spans="2:8" ht="18.75" x14ac:dyDescent="0.45">
      <c r="B36" s="23"/>
      <c r="C36" s="45"/>
      <c r="D36" s="3"/>
      <c r="E36" s="3"/>
      <c r="F36" s="3"/>
      <c r="G36" s="3"/>
      <c r="H36" s="23"/>
    </row>
    <row r="37" spans="2:8" ht="18.75" x14ac:dyDescent="0.45">
      <c r="B37" s="23"/>
      <c r="C37" s="44"/>
      <c r="D37" s="3"/>
      <c r="E37" s="3"/>
      <c r="F37" s="3"/>
      <c r="G37" s="3"/>
      <c r="H37" s="23"/>
    </row>
    <row r="38" spans="2:8" ht="18.75" x14ac:dyDescent="0.45">
      <c r="B38" s="23"/>
      <c r="C38" s="3"/>
      <c r="D38" s="3"/>
      <c r="E38" s="3"/>
      <c r="F38" s="3"/>
      <c r="G38" s="3"/>
      <c r="H38" s="23"/>
    </row>
    <row r="39" spans="2:8" ht="19.5" x14ac:dyDescent="0.5">
      <c r="B39" s="23"/>
      <c r="C39" s="38"/>
      <c r="D39" s="3"/>
      <c r="E39" s="3"/>
      <c r="F39" s="3"/>
      <c r="G39" s="3"/>
      <c r="H39" s="23"/>
    </row>
    <row r="40" spans="2:8" ht="19.5" x14ac:dyDescent="0.5">
      <c r="B40" s="23"/>
      <c r="C40" s="47"/>
      <c r="D40" s="3"/>
      <c r="E40" s="3"/>
      <c r="F40" s="3"/>
      <c r="G40" s="2"/>
      <c r="H40" s="23"/>
    </row>
    <row r="41" spans="2:8" ht="22.5" x14ac:dyDescent="0.55000000000000004">
      <c r="B41" s="23"/>
      <c r="C41" s="3"/>
      <c r="D41" s="3"/>
      <c r="E41" s="50"/>
      <c r="F41" s="3"/>
      <c r="G41" s="2"/>
      <c r="H41" s="23"/>
    </row>
    <row r="42" spans="2:8" ht="18.75" x14ac:dyDescent="0.45">
      <c r="B42" s="23"/>
      <c r="C42" s="3"/>
      <c r="D42" s="3"/>
      <c r="E42" s="3"/>
      <c r="F42" s="3"/>
      <c r="G42" s="3"/>
      <c r="H42" s="23"/>
    </row>
    <row r="43" spans="2:8" ht="19.5" x14ac:dyDescent="0.5">
      <c r="B43" s="23"/>
      <c r="C43" s="47"/>
      <c r="D43" s="3"/>
      <c r="E43" s="3"/>
      <c r="F43" s="3"/>
      <c r="G43" s="3"/>
      <c r="H43" s="23"/>
    </row>
    <row r="44" spans="2:8" ht="18.75" x14ac:dyDescent="0.45">
      <c r="B44" s="23"/>
      <c r="C44" s="3"/>
      <c r="D44" s="3"/>
      <c r="E44" s="3"/>
      <c r="F44" s="3"/>
      <c r="G44" s="3"/>
      <c r="H44" s="23"/>
    </row>
    <row r="45" spans="2:8" ht="18.75" x14ac:dyDescent="0.45">
      <c r="B45" s="23"/>
      <c r="C45" s="3"/>
      <c r="D45" s="3"/>
      <c r="E45" s="3"/>
      <c r="F45" s="3"/>
      <c r="G45" s="3"/>
      <c r="H45" s="23"/>
    </row>
    <row r="46" spans="2:8" ht="18.75" x14ac:dyDescent="0.45">
      <c r="B46" s="23"/>
      <c r="C46" s="3"/>
      <c r="D46" s="3"/>
      <c r="E46" s="3"/>
      <c r="F46" s="3"/>
      <c r="G46" s="3"/>
      <c r="H46" s="23"/>
    </row>
    <row r="47" spans="2:8" ht="18.75" x14ac:dyDescent="0.45">
      <c r="B47" s="23"/>
      <c r="C47" s="3"/>
      <c r="D47" s="3"/>
      <c r="E47" s="3"/>
      <c r="F47" s="3"/>
      <c r="G47" s="3"/>
      <c r="H47" s="23"/>
    </row>
    <row r="48" spans="2:8" ht="18.75" x14ac:dyDescent="0.45">
      <c r="B48" s="23"/>
      <c r="C48" s="3"/>
      <c r="D48" s="3"/>
      <c r="E48" s="3"/>
      <c r="F48" s="3"/>
      <c r="G48" s="3"/>
      <c r="H48" s="23"/>
    </row>
    <row r="49" spans="2:8" ht="18.75" x14ac:dyDescent="0.45">
      <c r="B49" s="23"/>
      <c r="C49" s="3"/>
      <c r="D49" s="3"/>
      <c r="E49" s="3"/>
      <c r="F49" s="3"/>
      <c r="G49" s="3"/>
      <c r="H49" s="23"/>
    </row>
    <row r="50" spans="2:8" ht="36" customHeight="1" x14ac:dyDescent="0.5">
      <c r="B50" s="23"/>
      <c r="C50" s="36"/>
      <c r="D50" s="3"/>
      <c r="E50" s="3"/>
      <c r="F50" s="3"/>
      <c r="G50" s="3"/>
      <c r="H50" s="23"/>
    </row>
    <row r="51" spans="2:8" ht="39" customHeight="1" x14ac:dyDescent="0.45">
      <c r="B51" s="23"/>
      <c r="C51" s="37"/>
      <c r="D51" s="3"/>
      <c r="E51" s="3"/>
      <c r="F51" s="3"/>
      <c r="G51" s="3"/>
      <c r="H51" s="23"/>
    </row>
    <row r="52" spans="2:8" ht="18.75" x14ac:dyDescent="0.45">
      <c r="B52" s="23"/>
      <c r="C52" s="3"/>
      <c r="D52" s="3"/>
      <c r="E52" s="3"/>
      <c r="F52" s="3"/>
      <c r="G52" s="3"/>
      <c r="H52" s="23"/>
    </row>
    <row r="53" spans="2:8" ht="18.75" x14ac:dyDescent="0.45">
      <c r="B53" s="23"/>
      <c r="C53" s="3"/>
      <c r="D53" s="3"/>
      <c r="E53" s="3"/>
      <c r="F53" s="3"/>
      <c r="G53" s="3"/>
      <c r="H53" s="23"/>
    </row>
    <row r="54" spans="2:8" ht="18" x14ac:dyDescent="0.45">
      <c r="B54" s="23"/>
      <c r="C54" s="23"/>
      <c r="D54" s="23"/>
      <c r="E54" s="23"/>
      <c r="F54" s="23"/>
      <c r="G54" s="23"/>
      <c r="H54" s="23"/>
    </row>
    <row r="55" spans="2:8" ht="18" x14ac:dyDescent="0.45">
      <c r="B55" s="23"/>
      <c r="C55" s="23"/>
      <c r="D55" s="23"/>
      <c r="E55" s="23"/>
      <c r="F55" s="23"/>
      <c r="G55" s="23"/>
      <c r="H55" s="23"/>
    </row>
  </sheetData>
  <mergeCells count="2">
    <mergeCell ref="C21:E21"/>
    <mergeCell ref="C34:E3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rightToLeft="1" view="pageBreakPreview" topLeftCell="A4" zoomScale="89" zoomScaleNormal="100" zoomScaleSheetLayoutView="89" workbookViewId="0">
      <selection activeCell="O16" sqref="O16"/>
    </sheetView>
  </sheetViews>
  <sheetFormatPr defaultRowHeight="15" x14ac:dyDescent="0.25"/>
  <cols>
    <col min="2" max="2" width="22" customWidth="1"/>
    <col min="3" max="3" width="10.25" customWidth="1"/>
    <col min="4" max="4" width="11.25" customWidth="1"/>
    <col min="5" max="5" width="11.125" customWidth="1"/>
    <col min="6" max="6" width="3.25" customWidth="1"/>
    <col min="7" max="7" width="11.125" customWidth="1"/>
    <col min="8" max="8" width="10.75" customWidth="1"/>
    <col min="9" max="9" width="14.875" customWidth="1"/>
    <col min="10" max="10" width="3.75" customWidth="1"/>
    <col min="11" max="11" width="13.25" bestFit="1" customWidth="1"/>
    <col min="12" max="12" width="13.875" bestFit="1" customWidth="1"/>
    <col min="13" max="13" width="11.625" bestFit="1" customWidth="1"/>
    <col min="14" max="14" width="2.25" customWidth="1"/>
    <col min="15" max="15" width="12.75" bestFit="1" customWidth="1"/>
    <col min="16" max="16" width="12.625" bestFit="1" customWidth="1"/>
    <col min="17" max="17" width="11.625" bestFit="1" customWidth="1"/>
  </cols>
  <sheetData>
    <row r="1" spans="2:17" ht="15.75" thickBot="1" x14ac:dyDescent="0.3"/>
    <row r="2" spans="2:17" ht="24.75" thickBot="1" x14ac:dyDescent="0.65">
      <c r="B2" s="12" t="s">
        <v>113</v>
      </c>
      <c r="C2" s="10"/>
      <c r="D2" s="10"/>
      <c r="E2" s="10"/>
      <c r="F2" s="10"/>
      <c r="G2" s="10"/>
      <c r="H2" s="10"/>
      <c r="I2" s="13"/>
    </row>
    <row r="3" spans="2:17" ht="20.25" thickBot="1" x14ac:dyDescent="0.3">
      <c r="B3" s="648" t="s">
        <v>259</v>
      </c>
      <c r="C3" s="605" t="s">
        <v>117</v>
      </c>
      <c r="D3" s="605"/>
      <c r="E3" s="605"/>
      <c r="F3" s="514"/>
      <c r="G3" s="605" t="s">
        <v>303</v>
      </c>
      <c r="H3" s="605"/>
      <c r="I3" s="621"/>
    </row>
    <row r="4" spans="2:17" ht="41.25" customHeight="1" thickBot="1" x14ac:dyDescent="0.3">
      <c r="B4" s="649"/>
      <c r="C4" s="548" t="s">
        <v>114</v>
      </c>
      <c r="D4" s="548" t="s">
        <v>115</v>
      </c>
      <c r="E4" s="548" t="s">
        <v>116</v>
      </c>
      <c r="F4" s="361"/>
      <c r="G4" s="548" t="s">
        <v>114</v>
      </c>
      <c r="H4" s="548" t="s">
        <v>115</v>
      </c>
      <c r="I4" s="296" t="s">
        <v>116</v>
      </c>
      <c r="K4" s="528"/>
      <c r="L4" s="528"/>
      <c r="M4" s="528"/>
      <c r="O4" s="528"/>
      <c r="P4" s="528"/>
      <c r="Q4" s="528"/>
    </row>
    <row r="5" spans="2:17" ht="18.75" x14ac:dyDescent="0.45">
      <c r="B5" s="394">
        <v>1396</v>
      </c>
      <c r="C5" s="480">
        <v>115706.71054435</v>
      </c>
      <c r="D5" s="480">
        <v>39919.600725999997</v>
      </c>
      <c r="E5" s="480">
        <v>345.00678947828999</v>
      </c>
      <c r="F5" s="480"/>
      <c r="G5" s="480">
        <v>38855.735813369996</v>
      </c>
      <c r="H5" s="480">
        <v>54459.213279000003</v>
      </c>
      <c r="I5" s="260">
        <v>1401.5746231283815</v>
      </c>
    </row>
    <row r="6" spans="2:17" ht="18.75" x14ac:dyDescent="0.45">
      <c r="B6" s="394"/>
      <c r="C6" s="265">
        <v>4.0233228661372911</v>
      </c>
      <c r="D6" s="265">
        <v>8.7048081950335643</v>
      </c>
      <c r="E6" s="265">
        <v>4.5004189444329379</v>
      </c>
      <c r="F6" s="265"/>
      <c r="G6" s="265">
        <v>16.33631530057194</v>
      </c>
      <c r="H6" s="265">
        <v>24.666644929638281</v>
      </c>
      <c r="I6" s="369">
        <v>7.1605582552135303</v>
      </c>
    </row>
    <row r="7" spans="2:17" ht="18.75" x14ac:dyDescent="0.45">
      <c r="B7" s="394">
        <v>1397</v>
      </c>
      <c r="C7" s="480">
        <v>108189.12764699</v>
      </c>
      <c r="D7" s="480">
        <v>39580.345748326843</v>
      </c>
      <c r="E7" s="480">
        <v>365.84402341678401</v>
      </c>
      <c r="F7" s="478"/>
      <c r="G7" s="480">
        <v>32355.758906000003</v>
      </c>
      <c r="H7" s="480">
        <v>43168.759322762329</v>
      </c>
      <c r="I7" s="260">
        <v>1334.1909070399577</v>
      </c>
      <c r="K7" s="357"/>
    </row>
    <row r="8" spans="2:17" ht="18.75" x14ac:dyDescent="0.45">
      <c r="B8" s="394"/>
      <c r="C8" s="265">
        <v>-6.4971019070484459</v>
      </c>
      <c r="D8" s="265">
        <v>-0.84984561845126905</v>
      </c>
      <c r="E8" s="265">
        <v>6.0396590948263764</v>
      </c>
      <c r="F8" s="265"/>
      <c r="G8" s="265">
        <v>-16.72848749690489</v>
      </c>
      <c r="H8" s="265">
        <v>-20.731944654425234</v>
      </c>
      <c r="I8" s="369">
        <v>-4.8077151923613002</v>
      </c>
    </row>
    <row r="9" spans="2:17" ht="18.75" x14ac:dyDescent="0.45">
      <c r="B9" s="394">
        <v>1398</v>
      </c>
      <c r="C9" s="519">
        <v>134018</v>
      </c>
      <c r="D9" s="519">
        <v>41370</v>
      </c>
      <c r="E9" s="480">
        <v>308.68987747914463</v>
      </c>
      <c r="F9" s="117"/>
      <c r="G9" s="480">
        <v>35364</v>
      </c>
      <c r="H9" s="480">
        <v>43735</v>
      </c>
      <c r="I9" s="260">
        <v>1236.7096482298384</v>
      </c>
    </row>
    <row r="10" spans="2:17" ht="18.75" x14ac:dyDescent="0.45">
      <c r="B10" s="394"/>
      <c r="C10" s="370" t="s">
        <v>366</v>
      </c>
      <c r="D10" s="370" t="s">
        <v>366</v>
      </c>
      <c r="E10" s="370" t="s">
        <v>366</v>
      </c>
      <c r="F10" s="117"/>
      <c r="G10" s="265">
        <v>9.29739000324345</v>
      </c>
      <c r="H10" s="265">
        <v>1.3116908758114221</v>
      </c>
      <c r="I10" s="369">
        <v>-7.3063950815248546</v>
      </c>
    </row>
    <row r="11" spans="2:17" ht="18.75" x14ac:dyDescent="0.45">
      <c r="B11" s="309">
        <v>1399</v>
      </c>
      <c r="C11" s="407">
        <v>113674</v>
      </c>
      <c r="D11" s="407">
        <v>34998</v>
      </c>
      <c r="E11" s="437">
        <v>307.88043000158348</v>
      </c>
      <c r="F11" s="421"/>
      <c r="G11" s="437">
        <v>33736</v>
      </c>
      <c r="H11" s="437">
        <v>38893</v>
      </c>
      <c r="I11" s="438">
        <v>1152.863410007114</v>
      </c>
    </row>
    <row r="12" spans="2:17" ht="19.5" thickBot="1" x14ac:dyDescent="0.5">
      <c r="B12" s="140"/>
      <c r="C12" s="375">
        <f>C11/C9*100-100</f>
        <v>-15.180050440985539</v>
      </c>
      <c r="D12" s="375">
        <f t="shared" ref="D12:I12" si="0">D11/D9*100-100</f>
        <v>-15.402465554749824</v>
      </c>
      <c r="E12" s="375">
        <f t="shared" si="0"/>
        <v>-0.26222028534635911</v>
      </c>
      <c r="F12" s="418"/>
      <c r="G12" s="375">
        <f t="shared" si="0"/>
        <v>-4.6035516344304881</v>
      </c>
      <c r="H12" s="375">
        <f t="shared" si="0"/>
        <v>-11.071224419801069</v>
      </c>
      <c r="I12" s="376">
        <f t="shared" si="0"/>
        <v>-6.7797836252621977</v>
      </c>
      <c r="K12" s="528"/>
      <c r="L12" s="528"/>
      <c r="M12" s="528"/>
    </row>
    <row r="13" spans="2:17" ht="18.75" x14ac:dyDescent="0.45">
      <c r="B13" s="123">
        <v>1398</v>
      </c>
      <c r="C13" s="513"/>
      <c r="D13" s="513"/>
      <c r="E13" s="513"/>
      <c r="F13" s="513"/>
      <c r="G13" s="513"/>
      <c r="H13" s="513"/>
      <c r="I13" s="518"/>
      <c r="K13" s="529"/>
      <c r="L13" s="529"/>
      <c r="M13" s="529"/>
      <c r="N13" s="52"/>
      <c r="O13" s="52"/>
      <c r="P13" s="52"/>
      <c r="Q13" s="356"/>
    </row>
    <row r="14" spans="2:17" ht="18.75" x14ac:dyDescent="0.45">
      <c r="B14" s="394" t="s">
        <v>1</v>
      </c>
      <c r="C14" s="519">
        <v>33578</v>
      </c>
      <c r="D14" s="519">
        <v>10954</v>
      </c>
      <c r="E14" s="480">
        <v>326.22550479480611</v>
      </c>
      <c r="F14" s="519"/>
      <c r="G14" s="519">
        <v>8412</v>
      </c>
      <c r="H14" s="519">
        <v>10615</v>
      </c>
      <c r="I14" s="260">
        <v>1261.8877793628149</v>
      </c>
      <c r="K14" s="58"/>
      <c r="L14" s="58"/>
      <c r="M14" s="58"/>
      <c r="N14" s="356"/>
      <c r="O14" s="58"/>
      <c r="P14" s="58"/>
      <c r="Q14" s="58"/>
    </row>
    <row r="15" spans="2:17" ht="18.75" x14ac:dyDescent="0.45">
      <c r="B15" s="394"/>
      <c r="C15" s="370" t="s">
        <v>366</v>
      </c>
      <c r="D15" s="370" t="s">
        <v>366</v>
      </c>
      <c r="E15" s="370" t="s">
        <v>366</v>
      </c>
      <c r="F15" s="519"/>
      <c r="G15" s="265">
        <v>9.8150232548250784</v>
      </c>
      <c r="H15" s="265">
        <v>0.27081273194843902</v>
      </c>
      <c r="I15" s="369">
        <v>-8.6911701514002999</v>
      </c>
      <c r="K15" s="58"/>
      <c r="L15" s="58"/>
      <c r="M15" s="58"/>
      <c r="N15" s="356"/>
      <c r="O15" s="58"/>
      <c r="P15" s="58"/>
      <c r="Q15" s="58"/>
    </row>
    <row r="16" spans="2:17" ht="18.75" x14ac:dyDescent="0.45">
      <c r="B16" s="394" t="s">
        <v>3</v>
      </c>
      <c r="C16" s="519">
        <v>30431</v>
      </c>
      <c r="D16" s="519">
        <v>9468</v>
      </c>
      <c r="E16" s="480">
        <v>311.13009759784433</v>
      </c>
      <c r="F16" s="519"/>
      <c r="G16" s="519">
        <v>10385</v>
      </c>
      <c r="H16" s="519">
        <v>11899</v>
      </c>
      <c r="I16" s="260">
        <v>1145.7871930669235</v>
      </c>
      <c r="K16" s="58"/>
      <c r="L16" s="58"/>
      <c r="M16" s="58"/>
      <c r="N16" s="356"/>
      <c r="O16" s="58"/>
      <c r="P16" s="58"/>
      <c r="Q16" s="58"/>
    </row>
    <row r="17" spans="2:17" ht="18.75" x14ac:dyDescent="0.45">
      <c r="B17" s="394"/>
      <c r="C17" s="370" t="s">
        <v>366</v>
      </c>
      <c r="D17" s="370" t="s">
        <v>366</v>
      </c>
      <c r="E17" s="370" t="s">
        <v>366</v>
      </c>
      <c r="F17" s="117"/>
      <c r="G17" s="265">
        <v>26.711424813471481</v>
      </c>
      <c r="H17" s="265">
        <v>17.534535368605148</v>
      </c>
      <c r="I17" s="369">
        <v>-7.2423536065318501</v>
      </c>
      <c r="K17" s="58"/>
      <c r="L17" s="58"/>
      <c r="M17" s="58"/>
      <c r="N17" s="356"/>
      <c r="O17" s="58"/>
      <c r="P17" s="58"/>
      <c r="Q17" s="58"/>
    </row>
    <row r="18" spans="2:17" ht="18.75" x14ac:dyDescent="0.45">
      <c r="B18" s="134">
        <v>1399</v>
      </c>
      <c r="C18" s="189"/>
      <c r="D18" s="189"/>
      <c r="E18" s="189"/>
      <c r="F18" s="189"/>
      <c r="G18" s="371"/>
      <c r="H18" s="371"/>
      <c r="I18" s="190"/>
      <c r="K18" s="58"/>
      <c r="L18" s="58"/>
      <c r="M18" s="58"/>
      <c r="N18" s="356"/>
      <c r="O18" s="58"/>
      <c r="P18" s="58"/>
      <c r="Q18" s="58"/>
    </row>
    <row r="19" spans="2:17" ht="18.75" x14ac:dyDescent="0.45">
      <c r="B19" s="134" t="s">
        <v>0</v>
      </c>
      <c r="C19" s="151">
        <v>21929</v>
      </c>
      <c r="D19" s="151">
        <v>6364</v>
      </c>
      <c r="E19" s="262">
        <v>290.20931187012633</v>
      </c>
      <c r="F19" s="189"/>
      <c r="G19" s="151">
        <v>8923</v>
      </c>
      <c r="H19" s="151">
        <v>7620</v>
      </c>
      <c r="I19" s="263">
        <v>853.97287907654368</v>
      </c>
      <c r="K19" s="530"/>
      <c r="L19" s="530"/>
      <c r="M19" s="530"/>
      <c r="N19" s="530"/>
      <c r="O19" s="530"/>
      <c r="P19" s="530"/>
      <c r="Q19" s="58"/>
    </row>
    <row r="20" spans="2:17" ht="18.75" x14ac:dyDescent="0.45">
      <c r="B20" s="134"/>
      <c r="C20" s="372">
        <v>-45.653035935563814</v>
      </c>
      <c r="D20" s="372">
        <v>-44.656057048438988</v>
      </c>
      <c r="E20" s="372">
        <v>1.8344702492355793</v>
      </c>
      <c r="F20" s="372"/>
      <c r="G20" s="372">
        <v>0.62020748759586297</v>
      </c>
      <c r="H20" s="372">
        <v>-25.897111737819699</v>
      </c>
      <c r="I20" s="373">
        <v>-26.353870547011667</v>
      </c>
      <c r="K20" s="530"/>
      <c r="L20" s="530"/>
      <c r="M20" s="530"/>
      <c r="N20" s="530"/>
      <c r="O20" s="530"/>
      <c r="P20" s="530"/>
      <c r="Q20" s="58"/>
    </row>
    <row r="21" spans="2:17" ht="18.75" x14ac:dyDescent="0.45">
      <c r="B21" s="134" t="s">
        <v>2</v>
      </c>
      <c r="C21" s="151">
        <v>24389</v>
      </c>
      <c r="D21" s="151">
        <v>7202</v>
      </c>
      <c r="E21" s="262">
        <v>295.29706015006769</v>
      </c>
      <c r="F21" s="189"/>
      <c r="G21" s="151">
        <v>7601</v>
      </c>
      <c r="H21" s="151">
        <v>9163</v>
      </c>
      <c r="I21" s="263">
        <v>1205.4992764109986</v>
      </c>
      <c r="K21" s="530"/>
      <c r="L21" s="530"/>
      <c r="M21" s="530"/>
      <c r="N21" s="530"/>
      <c r="O21" s="530"/>
      <c r="P21" s="530"/>
    </row>
    <row r="22" spans="2:17" ht="18.75" x14ac:dyDescent="0.45">
      <c r="B22" s="134"/>
      <c r="C22" s="372">
        <v>-17.76863683873361</v>
      </c>
      <c r="D22" s="372">
        <v>-23.78029421102762</v>
      </c>
      <c r="E22" s="372">
        <v>-7.3106624299835161</v>
      </c>
      <c r="F22" s="372"/>
      <c r="G22" s="372">
        <v>-1.2728925834524007</v>
      </c>
      <c r="H22" s="372">
        <v>-16.227829584933261</v>
      </c>
      <c r="I22" s="373">
        <v>-15.147751608262228</v>
      </c>
      <c r="K22" s="530"/>
      <c r="L22" s="530"/>
      <c r="M22" s="530"/>
      <c r="N22" s="530"/>
      <c r="O22" s="530"/>
      <c r="P22" s="530"/>
    </row>
    <row r="23" spans="2:17" ht="18.75" x14ac:dyDescent="0.45">
      <c r="B23" s="134" t="s">
        <v>1</v>
      </c>
      <c r="C23" s="151">
        <v>38945</v>
      </c>
      <c r="D23" s="151">
        <v>11546</v>
      </c>
      <c r="E23" s="262">
        <v>296.46937989472332</v>
      </c>
      <c r="F23" s="189"/>
      <c r="G23" s="262">
        <v>8492</v>
      </c>
      <c r="H23" s="262">
        <v>10075</v>
      </c>
      <c r="I23" s="263">
        <v>1186.4107395195479</v>
      </c>
      <c r="K23" s="530"/>
      <c r="L23" s="530"/>
      <c r="M23" s="530"/>
      <c r="N23" s="531"/>
      <c r="O23" s="531"/>
      <c r="P23" s="531"/>
    </row>
    <row r="24" spans="2:17" ht="18.75" x14ac:dyDescent="0.45">
      <c r="B24" s="134"/>
      <c r="C24" s="372">
        <v>15.983679790338925</v>
      </c>
      <c r="D24" s="372">
        <v>5.4044184772685782</v>
      </c>
      <c r="E24" s="372">
        <v>-9.121336150218923</v>
      </c>
      <c r="F24" s="372"/>
      <c r="G24" s="372">
        <v>0.95102234902519456</v>
      </c>
      <c r="H24" s="372">
        <v>-5.08714083843617</v>
      </c>
      <c r="I24" s="373">
        <v>-5.9812798790538153</v>
      </c>
      <c r="K24" s="530"/>
      <c r="L24" s="530"/>
      <c r="M24" s="530"/>
      <c r="N24" s="530"/>
      <c r="O24" s="530"/>
      <c r="P24" s="530"/>
    </row>
    <row r="25" spans="2:17" ht="18.75" x14ac:dyDescent="0.45">
      <c r="B25" s="309" t="s">
        <v>3</v>
      </c>
      <c r="C25" s="407">
        <v>28411</v>
      </c>
      <c r="D25" s="407">
        <v>9886</v>
      </c>
      <c r="E25" s="437">
        <v>347.96381683150889</v>
      </c>
      <c r="F25" s="421"/>
      <c r="G25" s="437">
        <v>8720</v>
      </c>
      <c r="H25" s="437">
        <v>12035</v>
      </c>
      <c r="I25" s="267">
        <v>1380.1605504587155</v>
      </c>
      <c r="K25" s="530"/>
      <c r="L25" s="530"/>
      <c r="M25" s="530"/>
      <c r="N25" s="531"/>
      <c r="O25" s="531"/>
      <c r="P25" s="531"/>
    </row>
    <row r="26" spans="2:17" ht="19.5" thickBot="1" x14ac:dyDescent="0.5">
      <c r="B26" s="140"/>
      <c r="C26" s="375">
        <f>C25/C16*100-100</f>
        <v>-6.6379678617199573</v>
      </c>
      <c r="D26" s="375">
        <f t="shared" ref="D26:H26" si="1">D25/D16*100-100</f>
        <v>4.4148711449091707</v>
      </c>
      <c r="E26" s="375">
        <f t="shared" si="1"/>
        <v>11.838687262353687</v>
      </c>
      <c r="F26" s="375"/>
      <c r="G26" s="375">
        <f t="shared" si="1"/>
        <v>-16.032739528165621</v>
      </c>
      <c r="H26" s="375">
        <f t="shared" si="1"/>
        <v>1.1429531893436291</v>
      </c>
      <c r="I26" s="376">
        <f>I25/I16*100-100</f>
        <v>20.455225787996994</v>
      </c>
      <c r="K26" s="530"/>
      <c r="L26" s="530"/>
      <c r="M26" s="530"/>
      <c r="N26" s="530"/>
      <c r="O26" s="530"/>
      <c r="P26" s="530"/>
    </row>
    <row r="27" spans="2:17" ht="18.75" x14ac:dyDescent="0.45">
      <c r="B27" s="123">
        <v>1399</v>
      </c>
      <c r="C27" s="108"/>
      <c r="D27" s="108"/>
      <c r="E27" s="108"/>
      <c r="F27" s="108"/>
      <c r="G27" s="108"/>
      <c r="H27" s="108"/>
      <c r="I27" s="109"/>
      <c r="K27" s="355"/>
      <c r="L27" s="355"/>
      <c r="M27" s="355"/>
      <c r="N27" s="355"/>
      <c r="O27" s="355"/>
      <c r="P27" s="355"/>
    </row>
    <row r="28" spans="2:17" ht="18.75" x14ac:dyDescent="0.45">
      <c r="B28" s="134" t="s">
        <v>401</v>
      </c>
      <c r="C28" s="151">
        <v>19255</v>
      </c>
      <c r="D28" s="151">
        <v>4672</v>
      </c>
      <c r="E28" s="262">
        <v>242.63827577252661</v>
      </c>
      <c r="F28" s="189"/>
      <c r="G28" s="262">
        <v>2808</v>
      </c>
      <c r="H28" s="262">
        <v>3257</v>
      </c>
      <c r="I28" s="263">
        <v>1159.9002849002848</v>
      </c>
      <c r="K28" s="532"/>
      <c r="L28" s="532"/>
      <c r="M28" s="532"/>
      <c r="N28" s="532"/>
      <c r="O28" s="532"/>
      <c r="P28" s="532"/>
      <c r="Q28" s="533"/>
    </row>
    <row r="29" spans="2:17" ht="18.75" x14ac:dyDescent="0.45">
      <c r="B29" s="134"/>
      <c r="C29" s="372">
        <v>104.55752682460425</v>
      </c>
      <c r="D29" s="372">
        <v>35.067938710610008</v>
      </c>
      <c r="E29" s="372">
        <v>-33.970682571645185</v>
      </c>
      <c r="F29" s="372"/>
      <c r="G29" s="372">
        <v>-13.279802347127855</v>
      </c>
      <c r="H29" s="372">
        <v>-17.586032388663966</v>
      </c>
      <c r="I29" s="373">
        <v>-4.9656598555890241</v>
      </c>
      <c r="K29" s="532"/>
      <c r="L29" s="532"/>
      <c r="M29" s="532"/>
      <c r="N29" s="532"/>
      <c r="O29" s="532"/>
      <c r="P29" s="532"/>
      <c r="Q29" s="533"/>
    </row>
    <row r="30" spans="2:17" ht="18.75" x14ac:dyDescent="0.45">
      <c r="B30" s="134" t="s">
        <v>402</v>
      </c>
      <c r="C30" s="151">
        <v>10248</v>
      </c>
      <c r="D30" s="151">
        <v>3210</v>
      </c>
      <c r="E30" s="262">
        <v>313.23185011709603</v>
      </c>
      <c r="F30" s="189"/>
      <c r="G30" s="262">
        <v>2549</v>
      </c>
      <c r="H30" s="262">
        <v>3092</v>
      </c>
      <c r="I30" s="263">
        <v>1213.0247155747352</v>
      </c>
      <c r="K30" s="532"/>
      <c r="L30" s="532"/>
      <c r="M30" s="532"/>
      <c r="N30" s="532"/>
      <c r="O30" s="532"/>
      <c r="P30" s="532"/>
      <c r="Q30" s="533"/>
    </row>
    <row r="31" spans="2:17" ht="18.75" x14ac:dyDescent="0.45">
      <c r="B31" s="134"/>
      <c r="C31" s="372">
        <v>14.643696162881753</v>
      </c>
      <c r="D31" s="372">
        <v>21.86788154897495</v>
      </c>
      <c r="E31" s="372">
        <v>6.3014240013941247</v>
      </c>
      <c r="F31" s="372"/>
      <c r="G31" s="372">
        <v>9.6815834767642031</v>
      </c>
      <c r="H31" s="372">
        <v>-3.6760124610591873</v>
      </c>
      <c r="I31" s="373">
        <v>-12.178522149667145</v>
      </c>
      <c r="K31" s="532"/>
      <c r="L31" s="532"/>
      <c r="M31" s="532"/>
      <c r="N31" s="532"/>
      <c r="O31" s="532"/>
      <c r="P31" s="532"/>
      <c r="Q31" s="533"/>
    </row>
    <row r="32" spans="2:17" ht="18.75" x14ac:dyDescent="0.45">
      <c r="B32" s="134" t="s">
        <v>403</v>
      </c>
      <c r="C32" s="151">
        <v>9442</v>
      </c>
      <c r="D32" s="151">
        <v>3664</v>
      </c>
      <c r="E32" s="262">
        <v>388.05337852149967</v>
      </c>
      <c r="F32" s="189"/>
      <c r="G32" s="262">
        <v>3135</v>
      </c>
      <c r="H32" s="262">
        <v>3726</v>
      </c>
      <c r="I32" s="263">
        <v>1188.5167464114832</v>
      </c>
      <c r="K32" s="532"/>
      <c r="L32" s="532"/>
      <c r="M32" s="532"/>
      <c r="N32" s="532"/>
      <c r="O32" s="533"/>
      <c r="P32" s="533"/>
      <c r="Q32" s="533"/>
    </row>
    <row r="33" spans="2:17" ht="18.75" x14ac:dyDescent="0.45">
      <c r="B33" s="134"/>
      <c r="C33" s="372">
        <v>-37.987652699330084</v>
      </c>
      <c r="D33" s="372">
        <v>-24.624562847150784</v>
      </c>
      <c r="E33" s="372">
        <v>21.549079229959972</v>
      </c>
      <c r="F33" s="439"/>
      <c r="G33" s="372">
        <v>10.000000000000014</v>
      </c>
      <c r="H33" s="372">
        <v>7.906168549087738</v>
      </c>
      <c r="I33" s="373">
        <v>-1.9034831371929641</v>
      </c>
      <c r="K33" s="532"/>
      <c r="L33" s="532"/>
      <c r="M33" s="532"/>
      <c r="N33" s="532"/>
      <c r="O33" s="533"/>
      <c r="P33" s="533"/>
      <c r="Q33" s="533"/>
    </row>
    <row r="34" spans="2:17" ht="18.75" x14ac:dyDescent="0.45">
      <c r="B34" s="309" t="s">
        <v>417</v>
      </c>
      <c r="C34" s="407">
        <v>9278</v>
      </c>
      <c r="D34" s="407">
        <v>2951</v>
      </c>
      <c r="E34" s="437">
        <v>318.06423798232373</v>
      </c>
      <c r="F34" s="421"/>
      <c r="G34" s="437">
        <v>3233</v>
      </c>
      <c r="H34" s="437">
        <v>3781</v>
      </c>
      <c r="I34" s="438">
        <v>1169.5020105165481</v>
      </c>
      <c r="K34" s="532"/>
      <c r="L34" s="532"/>
      <c r="M34" s="532"/>
      <c r="N34" s="532"/>
      <c r="O34" s="533"/>
      <c r="P34" s="533"/>
      <c r="Q34" s="533"/>
    </row>
    <row r="35" spans="2:17" ht="18.75" x14ac:dyDescent="0.45">
      <c r="B35" s="139"/>
      <c r="C35" s="377">
        <v>-21.11215032735312</v>
      </c>
      <c r="D35" s="377">
        <v>-18.30011074197121</v>
      </c>
      <c r="E35" s="377">
        <v>3.5646041780207582</v>
      </c>
      <c r="F35" s="377"/>
      <c r="G35" s="377">
        <v>-10.912096996417745</v>
      </c>
      <c r="H35" s="377">
        <v>-10.930506478209651</v>
      </c>
      <c r="I35" s="378">
        <v>-2.0664401306163427E-2</v>
      </c>
      <c r="K35" s="532"/>
      <c r="L35" s="532"/>
      <c r="M35" s="532"/>
      <c r="N35" s="532"/>
      <c r="O35" s="532"/>
      <c r="P35" s="532"/>
      <c r="Q35" s="533"/>
    </row>
    <row r="36" spans="2:17" ht="18.75" x14ac:dyDescent="0.45">
      <c r="B36" s="139" t="s">
        <v>418</v>
      </c>
      <c r="C36" s="156">
        <v>8549</v>
      </c>
      <c r="D36" s="156">
        <v>3135</v>
      </c>
      <c r="E36" s="266">
        <v>366.70955667329514</v>
      </c>
      <c r="F36" s="374"/>
      <c r="G36" s="266">
        <v>2569</v>
      </c>
      <c r="H36" s="266">
        <v>3682</v>
      </c>
      <c r="I36" s="267">
        <v>1433.2425068119892</v>
      </c>
      <c r="K36" s="532"/>
      <c r="L36" s="532"/>
      <c r="M36" s="532"/>
      <c r="N36" s="532"/>
      <c r="O36" s="532"/>
      <c r="P36" s="532"/>
      <c r="Q36" s="533"/>
    </row>
    <row r="37" spans="2:17" ht="18.75" x14ac:dyDescent="0.45">
      <c r="B37" s="139"/>
      <c r="C37" s="377">
        <v>-14.011265338966012</v>
      </c>
      <c r="D37" s="377">
        <v>1.6866688290626115</v>
      </c>
      <c r="E37" s="377">
        <v>18.25580319318523</v>
      </c>
      <c r="F37" s="377"/>
      <c r="G37" s="377">
        <v>-32.287822878228781</v>
      </c>
      <c r="H37" s="377">
        <v>-4.5866804871728419</v>
      </c>
      <c r="I37" s="378">
        <v>40.910133994420505</v>
      </c>
      <c r="K37" s="532"/>
      <c r="L37" s="532"/>
      <c r="M37" s="532"/>
      <c r="N37" s="532"/>
      <c r="O37" s="532"/>
      <c r="P37" s="532"/>
      <c r="Q37" s="533"/>
    </row>
    <row r="38" spans="2:17" ht="18.75" x14ac:dyDescent="0.45">
      <c r="B38" s="139" t="s">
        <v>419</v>
      </c>
      <c r="C38" s="156">
        <v>10584</v>
      </c>
      <c r="D38" s="156">
        <v>3800</v>
      </c>
      <c r="E38" s="266">
        <v>359.03250188964478</v>
      </c>
      <c r="F38" s="374"/>
      <c r="G38" s="266">
        <v>2918</v>
      </c>
      <c r="H38" s="266">
        <v>4572</v>
      </c>
      <c r="I38" s="267">
        <v>1566.826593557231</v>
      </c>
      <c r="K38" s="532"/>
      <c r="L38" s="532"/>
      <c r="M38" s="532"/>
      <c r="N38" s="532"/>
      <c r="O38" s="532"/>
      <c r="P38" s="532"/>
      <c r="Q38" s="533"/>
    </row>
    <row r="39" spans="2:17" ht="19.5" thickBot="1" x14ac:dyDescent="0.5">
      <c r="B39" s="140"/>
      <c r="C39" s="375">
        <v>21.264894592117329</v>
      </c>
      <c r="D39" s="375">
        <v>37.035701406419037</v>
      </c>
      <c r="E39" s="375">
        <v>13.005253389571592</v>
      </c>
      <c r="F39" s="379"/>
      <c r="G39" s="375">
        <v>-1.4854827819041247</v>
      </c>
      <c r="H39" s="375">
        <v>20.474308300395251</v>
      </c>
      <c r="I39" s="376">
        <v>22.290918843650019</v>
      </c>
      <c r="K39" s="532"/>
      <c r="L39" s="532"/>
      <c r="M39" s="532"/>
      <c r="N39" s="532"/>
      <c r="O39" s="532"/>
      <c r="P39" s="532"/>
      <c r="Q39" s="533"/>
    </row>
    <row r="40" spans="2:17" ht="18" x14ac:dyDescent="0.4">
      <c r="B40" s="588" t="s">
        <v>274</v>
      </c>
      <c r="C40" s="588"/>
      <c r="D40" s="588"/>
      <c r="E40" s="588"/>
      <c r="F40" s="588"/>
      <c r="G40" s="588"/>
      <c r="H40" s="588"/>
      <c r="I40" s="588"/>
      <c r="K40" s="534"/>
      <c r="L40" s="534"/>
      <c r="M40" s="534"/>
      <c r="N40" s="534"/>
      <c r="O40" s="534"/>
      <c r="P40" s="534"/>
      <c r="Q40" s="534"/>
    </row>
    <row r="41" spans="2:17" ht="33.75" customHeight="1" x14ac:dyDescent="0.4">
      <c r="B41" s="635" t="s">
        <v>312</v>
      </c>
      <c r="C41" s="635"/>
      <c r="D41" s="635"/>
      <c r="E41" s="635"/>
      <c r="F41" s="635"/>
      <c r="G41" s="635"/>
      <c r="H41" s="635"/>
      <c r="I41" s="635"/>
      <c r="K41" s="534"/>
      <c r="L41" s="534"/>
      <c r="M41" s="534"/>
      <c r="N41" s="534"/>
      <c r="O41" s="534"/>
      <c r="P41" s="534"/>
      <c r="Q41" s="534"/>
    </row>
    <row r="42" spans="2:17" ht="18" x14ac:dyDescent="0.4">
      <c r="B42" s="573" t="s">
        <v>275</v>
      </c>
      <c r="C42" s="573"/>
      <c r="D42" s="573"/>
      <c r="E42" s="573"/>
      <c r="F42" s="573"/>
      <c r="G42" s="573"/>
      <c r="H42" s="573"/>
      <c r="I42" s="573"/>
      <c r="K42" s="534"/>
      <c r="L42" s="534"/>
      <c r="M42" s="534"/>
      <c r="N42" s="534"/>
      <c r="O42" s="534"/>
      <c r="P42" s="534"/>
      <c r="Q42" s="534"/>
    </row>
    <row r="43" spans="2:17" ht="18" x14ac:dyDescent="0.4">
      <c r="B43" s="511"/>
      <c r="C43" s="511"/>
      <c r="D43" s="511"/>
      <c r="E43" s="511"/>
      <c r="F43" s="511"/>
      <c r="G43" s="511"/>
      <c r="H43" s="511"/>
      <c r="I43" s="511"/>
      <c r="K43" s="534"/>
      <c r="L43" s="534"/>
      <c r="M43" s="534"/>
      <c r="N43" s="534"/>
      <c r="O43" s="534"/>
      <c r="P43" s="534"/>
      <c r="Q43" s="534"/>
    </row>
    <row r="44" spans="2:17" ht="18" x14ac:dyDescent="0.4">
      <c r="B44" s="511"/>
      <c r="C44" s="511"/>
      <c r="D44" s="511"/>
      <c r="E44" s="511"/>
      <c r="F44" s="511"/>
      <c r="G44" s="511"/>
      <c r="H44" s="511"/>
      <c r="I44" s="511"/>
      <c r="K44" s="534"/>
      <c r="L44" s="534"/>
      <c r="M44" s="534"/>
      <c r="N44" s="534"/>
      <c r="O44" s="534"/>
      <c r="P44" s="534"/>
      <c r="Q44" s="534"/>
    </row>
    <row r="45" spans="2:17" ht="18.75" x14ac:dyDescent="0.45">
      <c r="B45" s="511"/>
      <c r="C45" s="511"/>
      <c r="D45" s="511"/>
      <c r="E45" s="511"/>
      <c r="F45" s="511"/>
      <c r="G45" s="511"/>
      <c r="H45" s="511"/>
      <c r="I45" s="3" t="s">
        <v>390</v>
      </c>
      <c r="K45" s="534"/>
      <c r="L45" s="534"/>
      <c r="M45" s="534"/>
      <c r="N45" s="534"/>
      <c r="O45" s="534"/>
      <c r="P45" s="534"/>
      <c r="Q45" s="534"/>
    </row>
    <row r="46" spans="2:17" ht="18.75" x14ac:dyDescent="0.45">
      <c r="B46" s="511"/>
      <c r="C46" s="511"/>
      <c r="D46" s="511"/>
      <c r="E46" s="511"/>
      <c r="F46" s="511"/>
      <c r="G46" s="511"/>
      <c r="H46" s="511"/>
      <c r="I46" s="3" t="s">
        <v>415</v>
      </c>
      <c r="K46" s="534"/>
      <c r="L46" s="534"/>
      <c r="M46" s="534"/>
      <c r="N46" s="534"/>
      <c r="O46" s="534"/>
      <c r="P46" s="534"/>
      <c r="Q46" s="534"/>
    </row>
    <row r="47" spans="2:17" ht="18.75" x14ac:dyDescent="0.45">
      <c r="B47" s="511"/>
      <c r="C47" s="511"/>
      <c r="D47" s="511"/>
      <c r="E47" s="511"/>
      <c r="F47" s="511"/>
      <c r="G47" s="511"/>
      <c r="H47" s="511"/>
      <c r="I47" s="3" t="s">
        <v>391</v>
      </c>
      <c r="K47" s="534"/>
      <c r="L47" s="534"/>
      <c r="M47" s="534"/>
      <c r="N47" s="534"/>
      <c r="O47" s="534"/>
      <c r="P47" s="534"/>
      <c r="Q47" s="534"/>
    </row>
    <row r="48" spans="2:17" ht="21.75" x14ac:dyDescent="0.55000000000000004">
      <c r="B48" s="511"/>
      <c r="C48" s="511"/>
      <c r="D48" s="511"/>
      <c r="E48" s="511"/>
      <c r="F48" s="511"/>
      <c r="G48" s="511"/>
      <c r="H48" s="511"/>
      <c r="I48" s="80">
        <v>17</v>
      </c>
      <c r="J48" s="85"/>
      <c r="K48" s="534"/>
      <c r="L48" s="534"/>
      <c r="M48" s="534"/>
      <c r="N48" s="534"/>
      <c r="O48" s="534"/>
      <c r="P48" s="534"/>
      <c r="Q48" s="534"/>
    </row>
    <row r="49" spans="2:17" ht="18" x14ac:dyDescent="0.4">
      <c r="B49" s="33"/>
      <c r="C49" s="33"/>
      <c r="D49" s="33"/>
      <c r="E49" s="33"/>
      <c r="F49" s="33"/>
      <c r="G49" s="33"/>
      <c r="H49" s="33"/>
      <c r="I49" s="33"/>
      <c r="K49" s="534"/>
      <c r="L49" s="534"/>
      <c r="M49" s="534"/>
      <c r="N49" s="534"/>
      <c r="O49" s="534"/>
      <c r="P49" s="534"/>
      <c r="Q49" s="534"/>
    </row>
    <row r="50" spans="2:17" ht="18" x14ac:dyDescent="0.4">
      <c r="B50" s="33"/>
      <c r="C50" s="33"/>
      <c r="D50" s="33"/>
      <c r="E50" s="33"/>
      <c r="F50" s="33"/>
      <c r="G50" s="33"/>
      <c r="H50" s="33"/>
      <c r="I50" s="33"/>
      <c r="K50" s="534"/>
      <c r="L50" s="534"/>
      <c r="M50" s="534"/>
      <c r="N50" s="534"/>
      <c r="O50" s="534"/>
      <c r="P50" s="534"/>
      <c r="Q50" s="534"/>
    </row>
    <row r="51" spans="2:17" ht="18" x14ac:dyDescent="0.25">
      <c r="K51" s="534"/>
      <c r="L51" s="534"/>
      <c r="M51" s="534"/>
      <c r="N51" s="534"/>
      <c r="O51" s="534"/>
      <c r="P51" s="534"/>
      <c r="Q51" s="534"/>
    </row>
  </sheetData>
  <mergeCells count="6">
    <mergeCell ref="B42:I42"/>
    <mergeCell ref="B3:B4"/>
    <mergeCell ref="C3:E3"/>
    <mergeCell ref="G3:I3"/>
    <mergeCell ref="B40:I40"/>
    <mergeCell ref="B41:I41"/>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rightToLeft="1" view="pageBreakPreview" zoomScaleNormal="100" zoomScaleSheetLayoutView="100" workbookViewId="0">
      <selection activeCell="K16" sqref="K16"/>
    </sheetView>
  </sheetViews>
  <sheetFormatPr defaultRowHeight="15" x14ac:dyDescent="0.25"/>
  <cols>
    <col min="2" max="2" width="11.25" customWidth="1"/>
    <col min="3" max="3" width="22.25" customWidth="1"/>
    <col min="4" max="4" width="15" customWidth="1"/>
    <col min="5" max="5" width="3.75" customWidth="1"/>
  </cols>
  <sheetData>
    <row r="1" spans="2:4" ht="15.75" thickBot="1" x14ac:dyDescent="0.3"/>
    <row r="2" spans="2:4" ht="24.75" thickBot="1" x14ac:dyDescent="0.65">
      <c r="B2" s="650" t="s">
        <v>118</v>
      </c>
      <c r="C2" s="651"/>
      <c r="D2" s="13"/>
    </row>
    <row r="3" spans="2:4" ht="59.25" thickBot="1" x14ac:dyDescent="0.5">
      <c r="B3" s="292"/>
      <c r="C3" s="520" t="s">
        <v>120</v>
      </c>
      <c r="D3" s="293" t="s">
        <v>119</v>
      </c>
    </row>
    <row r="4" spans="2:4" ht="18.75" x14ac:dyDescent="0.45">
      <c r="B4" s="394">
        <v>1396</v>
      </c>
      <c r="C4" s="480">
        <v>34214.183561643833</v>
      </c>
      <c r="D4" s="260">
        <v>40452.568965517239</v>
      </c>
    </row>
    <row r="5" spans="2:4" ht="18.75" x14ac:dyDescent="0.45">
      <c r="B5" s="394">
        <v>1397</v>
      </c>
      <c r="C5" s="480">
        <v>41950.101369863012</v>
      </c>
      <c r="D5" s="260">
        <v>103377.8486897313</v>
      </c>
    </row>
    <row r="6" spans="2:4" ht="18.75" x14ac:dyDescent="0.45">
      <c r="B6" s="394">
        <v>1398</v>
      </c>
      <c r="C6" s="480">
        <v>42000</v>
      </c>
      <c r="D6" s="260">
        <v>129184.84722222222</v>
      </c>
    </row>
    <row r="7" spans="2:4" ht="19.5" thickBot="1" x14ac:dyDescent="0.5">
      <c r="B7" s="426">
        <v>1399</v>
      </c>
      <c r="C7" s="431">
        <v>42000</v>
      </c>
      <c r="D7" s="433">
        <v>228808.6</v>
      </c>
    </row>
    <row r="8" spans="2:4" ht="18.75" x14ac:dyDescent="0.45">
      <c r="B8" s="123">
        <v>1398</v>
      </c>
      <c r="C8" s="108"/>
      <c r="D8" s="109"/>
    </row>
    <row r="9" spans="2:4" ht="18.75" x14ac:dyDescent="0.45">
      <c r="B9" s="394" t="s">
        <v>1</v>
      </c>
      <c r="C9" s="519">
        <v>42000</v>
      </c>
      <c r="D9" s="260">
        <v>119034.31506849315</v>
      </c>
    </row>
    <row r="10" spans="2:4" ht="18.75" x14ac:dyDescent="0.45">
      <c r="B10" s="394" t="s">
        <v>3</v>
      </c>
      <c r="C10" s="519">
        <v>42000</v>
      </c>
      <c r="D10" s="260">
        <v>140023.75</v>
      </c>
    </row>
    <row r="11" spans="2:4" ht="18.75" x14ac:dyDescent="0.45">
      <c r="B11" s="134">
        <v>1399</v>
      </c>
      <c r="C11" s="151"/>
      <c r="D11" s="263"/>
    </row>
    <row r="12" spans="2:4" ht="18.75" x14ac:dyDescent="0.45">
      <c r="B12" s="134" t="s">
        <v>0</v>
      </c>
      <c r="C12" s="151">
        <v>42000</v>
      </c>
      <c r="D12" s="263">
        <v>165465.203125</v>
      </c>
    </row>
    <row r="13" spans="2:4" ht="18.75" x14ac:dyDescent="0.45">
      <c r="B13" s="134" t="s">
        <v>2</v>
      </c>
      <c r="C13" s="151">
        <v>42000</v>
      </c>
      <c r="D13" s="263">
        <v>225978</v>
      </c>
    </row>
    <row r="14" spans="2:4" ht="18.75" x14ac:dyDescent="0.45">
      <c r="B14" s="134" t="s">
        <v>1</v>
      </c>
      <c r="C14" s="151">
        <v>42000</v>
      </c>
      <c r="D14" s="263">
        <v>271585.08333333331</v>
      </c>
    </row>
    <row r="15" spans="2:4" ht="19.5" thickBot="1" x14ac:dyDescent="0.5">
      <c r="B15" s="426" t="s">
        <v>3</v>
      </c>
      <c r="C15" s="440">
        <v>42000</v>
      </c>
      <c r="D15" s="433">
        <v>245364.11111111112</v>
      </c>
    </row>
    <row r="16" spans="2:4" ht="18.75" x14ac:dyDescent="0.45">
      <c r="B16" s="123">
        <v>1399</v>
      </c>
      <c r="C16" s="108"/>
      <c r="D16" s="109"/>
    </row>
    <row r="17" spans="2:5" ht="18.75" x14ac:dyDescent="0.45">
      <c r="B17" s="134" t="s">
        <v>401</v>
      </c>
      <c r="C17" s="151">
        <v>42000</v>
      </c>
      <c r="D17" s="263">
        <v>292437</v>
      </c>
    </row>
    <row r="18" spans="2:5" ht="18.75" x14ac:dyDescent="0.45">
      <c r="B18" s="134" t="s">
        <v>402</v>
      </c>
      <c r="C18" s="151">
        <v>42000</v>
      </c>
      <c r="D18" s="263">
        <v>269328</v>
      </c>
    </row>
    <row r="19" spans="2:5" ht="18.75" x14ac:dyDescent="0.45">
      <c r="B19" s="134" t="s">
        <v>403</v>
      </c>
      <c r="C19" s="151">
        <v>42000</v>
      </c>
      <c r="D19" s="263">
        <v>255135</v>
      </c>
    </row>
    <row r="20" spans="2:5" ht="18.75" x14ac:dyDescent="0.45">
      <c r="B20" s="309" t="s">
        <v>417</v>
      </c>
      <c r="C20" s="407">
        <v>42000</v>
      </c>
      <c r="D20" s="438">
        <v>250232.48</v>
      </c>
    </row>
    <row r="21" spans="2:5" ht="18.75" x14ac:dyDescent="0.45">
      <c r="B21" s="139" t="s">
        <v>418</v>
      </c>
      <c r="C21" s="156">
        <v>42000</v>
      </c>
      <c r="D21" s="267">
        <v>239367.6</v>
      </c>
    </row>
    <row r="22" spans="2:5" ht="19.5" thickBot="1" x14ac:dyDescent="0.5">
      <c r="B22" s="140" t="s">
        <v>419</v>
      </c>
      <c r="C22" s="159">
        <v>42000</v>
      </c>
      <c r="D22" s="365">
        <v>246646.09090909091</v>
      </c>
    </row>
    <row r="23" spans="2:5" ht="18.75" x14ac:dyDescent="0.45">
      <c r="B23" s="75"/>
      <c r="C23" s="53"/>
      <c r="D23" s="76"/>
    </row>
    <row r="24" spans="2:5" ht="18.75" x14ac:dyDescent="0.45">
      <c r="B24" s="535"/>
      <c r="C24" s="53"/>
      <c r="D24" s="76"/>
    </row>
    <row r="25" spans="2:5" ht="18.75" x14ac:dyDescent="0.45">
      <c r="B25" s="535"/>
      <c r="C25" s="53"/>
      <c r="D25" s="3" t="s">
        <v>390</v>
      </c>
    </row>
    <row r="26" spans="2:5" ht="18.75" x14ac:dyDescent="0.45">
      <c r="B26" s="535"/>
      <c r="C26" s="53"/>
      <c r="D26" s="3" t="s">
        <v>415</v>
      </c>
    </row>
    <row r="27" spans="2:5" ht="18.75" x14ac:dyDescent="0.45">
      <c r="B27" s="75"/>
      <c r="C27" s="53"/>
      <c r="D27" s="3" t="s">
        <v>391</v>
      </c>
    </row>
    <row r="28" spans="2:5" ht="21.75" x14ac:dyDescent="0.55000000000000004">
      <c r="D28" s="79">
        <v>18</v>
      </c>
      <c r="E28" s="85"/>
    </row>
  </sheetData>
  <mergeCells count="1">
    <mergeCell ref="B2:C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rightToLeft="1" view="pageBreakPreview" topLeftCell="A4" zoomScaleNormal="100" zoomScaleSheetLayoutView="100" workbookViewId="0">
      <selection activeCell="P15" sqref="P15"/>
    </sheetView>
  </sheetViews>
  <sheetFormatPr defaultRowHeight="15" x14ac:dyDescent="0.25"/>
  <cols>
    <col min="2" max="2" width="20.875" customWidth="1"/>
    <col min="3" max="3" width="8" customWidth="1"/>
    <col min="4" max="4" width="7.75" customWidth="1"/>
    <col min="5" max="5" width="8.5" customWidth="1"/>
    <col min="6" max="6" width="7.5" customWidth="1"/>
    <col min="7" max="7" width="2" customWidth="1"/>
    <col min="8" max="8" width="10" customWidth="1"/>
    <col min="9" max="9" width="16.75" customWidth="1"/>
    <col min="10" max="10" width="8.875" customWidth="1"/>
    <col min="11" max="11" width="8.75" customWidth="1"/>
    <col min="12" max="12" width="11.125" customWidth="1"/>
    <col min="13" max="13" width="14.625" customWidth="1"/>
    <col min="14" max="14" width="3.75" customWidth="1"/>
  </cols>
  <sheetData>
    <row r="1" spans="2:13" ht="15.75" thickBot="1" x14ac:dyDescent="0.3"/>
    <row r="2" spans="2:13" ht="24.75" thickBot="1" x14ac:dyDescent="0.65">
      <c r="B2" s="650" t="s">
        <v>121</v>
      </c>
      <c r="C2" s="661"/>
      <c r="D2" s="10"/>
      <c r="E2" s="10"/>
      <c r="F2" s="10"/>
      <c r="G2" s="10"/>
      <c r="H2" s="10"/>
      <c r="I2" s="10"/>
      <c r="J2" s="10"/>
      <c r="K2" s="10"/>
      <c r="L2" s="10"/>
      <c r="M2" s="11" t="s">
        <v>134</v>
      </c>
    </row>
    <row r="3" spans="2:13" ht="39" customHeight="1" thickBot="1" x14ac:dyDescent="0.3">
      <c r="B3" s="662"/>
      <c r="C3" s="659" t="s">
        <v>132</v>
      </c>
      <c r="D3" s="659"/>
      <c r="E3" s="659"/>
      <c r="F3" s="659"/>
      <c r="G3" s="578"/>
      <c r="H3" s="578" t="s">
        <v>131</v>
      </c>
      <c r="I3" s="578"/>
      <c r="J3" s="578"/>
      <c r="K3" s="578"/>
      <c r="L3" s="578"/>
      <c r="M3" s="607"/>
    </row>
    <row r="4" spans="2:13" ht="20.25" thickBot="1" x14ac:dyDescent="0.3">
      <c r="B4" s="663"/>
      <c r="C4" s="578" t="s">
        <v>106</v>
      </c>
      <c r="D4" s="578"/>
      <c r="E4" s="579" t="s">
        <v>124</v>
      </c>
      <c r="F4" s="579" t="s">
        <v>394</v>
      </c>
      <c r="G4" s="589"/>
      <c r="H4" s="579" t="s">
        <v>9</v>
      </c>
      <c r="I4" s="578" t="s">
        <v>127</v>
      </c>
      <c r="J4" s="578"/>
      <c r="K4" s="579" t="s">
        <v>7</v>
      </c>
      <c r="L4" s="665" t="s">
        <v>128</v>
      </c>
      <c r="M4" s="580" t="s">
        <v>129</v>
      </c>
    </row>
    <row r="5" spans="2:13" ht="48" customHeight="1" thickBot="1" x14ac:dyDescent="0.3">
      <c r="B5" s="664"/>
      <c r="C5" s="465" t="s">
        <v>122</v>
      </c>
      <c r="D5" s="465" t="s">
        <v>123</v>
      </c>
      <c r="E5" s="601"/>
      <c r="F5" s="601"/>
      <c r="G5" s="590"/>
      <c r="H5" s="601"/>
      <c r="I5" s="286" t="s">
        <v>125</v>
      </c>
      <c r="J5" s="465" t="s">
        <v>126</v>
      </c>
      <c r="K5" s="601"/>
      <c r="L5" s="666"/>
      <c r="M5" s="667"/>
    </row>
    <row r="6" spans="2:13" ht="19.5" x14ac:dyDescent="0.5">
      <c r="B6" s="107" t="s">
        <v>130</v>
      </c>
      <c r="C6" s="108"/>
      <c r="D6" s="108"/>
      <c r="E6" s="108"/>
      <c r="F6" s="108"/>
      <c r="G6" s="108"/>
      <c r="H6" s="108"/>
      <c r="I6" s="108"/>
      <c r="J6" s="108"/>
      <c r="K6" s="108"/>
      <c r="L6" s="108"/>
      <c r="M6" s="109"/>
    </row>
    <row r="7" spans="2:13" ht="18.75" x14ac:dyDescent="0.45">
      <c r="B7" s="394">
        <v>1397</v>
      </c>
      <c r="C7" s="468">
        <v>10</v>
      </c>
      <c r="D7" s="148" t="s">
        <v>336</v>
      </c>
      <c r="E7" s="468">
        <v>15</v>
      </c>
      <c r="F7" s="468" t="s">
        <v>395</v>
      </c>
      <c r="G7" s="468"/>
      <c r="H7" s="468">
        <v>18</v>
      </c>
      <c r="I7" s="191" t="s">
        <v>347</v>
      </c>
      <c r="J7" s="468" t="s">
        <v>348</v>
      </c>
      <c r="K7" s="468" t="s">
        <v>400</v>
      </c>
      <c r="L7" s="468">
        <v>18</v>
      </c>
      <c r="M7" s="469">
        <v>18</v>
      </c>
    </row>
    <row r="8" spans="2:13" ht="18.75" x14ac:dyDescent="0.45">
      <c r="B8" s="394">
        <v>1398</v>
      </c>
      <c r="C8" s="468">
        <v>10</v>
      </c>
      <c r="D8" s="148" t="s">
        <v>336</v>
      </c>
      <c r="E8" s="468">
        <v>15</v>
      </c>
      <c r="F8" s="468" t="s">
        <v>395</v>
      </c>
      <c r="G8" s="468"/>
      <c r="H8" s="468">
        <v>18</v>
      </c>
      <c r="I8" s="468" t="s">
        <v>347</v>
      </c>
      <c r="J8" s="468" t="s">
        <v>348</v>
      </c>
      <c r="K8" s="468" t="s">
        <v>400</v>
      </c>
      <c r="L8" s="468">
        <v>18</v>
      </c>
      <c r="M8" s="469">
        <v>18</v>
      </c>
    </row>
    <row r="9" spans="2:13" ht="19.5" thickBot="1" x14ac:dyDescent="0.5">
      <c r="B9" s="466" t="s">
        <v>396</v>
      </c>
      <c r="C9" s="470">
        <v>10</v>
      </c>
      <c r="D9" s="192" t="s">
        <v>397</v>
      </c>
      <c r="E9" s="470">
        <v>16</v>
      </c>
      <c r="F9" s="470">
        <v>18</v>
      </c>
      <c r="G9" s="470"/>
      <c r="H9" s="470">
        <v>18</v>
      </c>
      <c r="I9" s="470" t="s">
        <v>347</v>
      </c>
      <c r="J9" s="470" t="s">
        <v>348</v>
      </c>
      <c r="K9" s="468" t="s">
        <v>400</v>
      </c>
      <c r="L9" s="470">
        <v>18</v>
      </c>
      <c r="M9" s="471">
        <v>18</v>
      </c>
    </row>
    <row r="10" spans="2:13" ht="39.75" customHeight="1" thickBot="1" x14ac:dyDescent="0.3">
      <c r="B10" s="583"/>
      <c r="C10" s="659" t="s">
        <v>132</v>
      </c>
      <c r="D10" s="659"/>
      <c r="E10" s="659"/>
      <c r="F10" s="659"/>
      <c r="G10" s="578"/>
      <c r="H10" s="578" t="s">
        <v>131</v>
      </c>
      <c r="I10" s="578"/>
      <c r="J10" s="578"/>
      <c r="K10" s="578"/>
      <c r="L10" s="578"/>
      <c r="M10" s="607"/>
    </row>
    <row r="11" spans="2:13" ht="20.25" thickBot="1" x14ac:dyDescent="0.3">
      <c r="B11" s="606"/>
      <c r="C11" s="578" t="s">
        <v>106</v>
      </c>
      <c r="D11" s="578"/>
      <c r="E11" s="579" t="s">
        <v>124</v>
      </c>
      <c r="F11" s="579" t="s">
        <v>394</v>
      </c>
      <c r="G11" s="589"/>
      <c r="H11" s="589"/>
      <c r="I11" s="589"/>
      <c r="J11" s="589"/>
      <c r="K11" s="589"/>
      <c r="L11" s="589"/>
      <c r="M11" s="660"/>
    </row>
    <row r="12" spans="2:13" ht="19.5" thickBot="1" x14ac:dyDescent="0.3">
      <c r="B12" s="584"/>
      <c r="C12" s="465" t="s">
        <v>304</v>
      </c>
      <c r="D12" s="465" t="s">
        <v>123</v>
      </c>
      <c r="E12" s="601"/>
      <c r="F12" s="601"/>
      <c r="G12" s="590"/>
      <c r="H12" s="590"/>
      <c r="I12" s="590"/>
      <c r="J12" s="590"/>
      <c r="K12" s="590"/>
      <c r="L12" s="590"/>
      <c r="M12" s="628"/>
    </row>
    <row r="13" spans="2:13" ht="39" x14ac:dyDescent="0.5">
      <c r="B13" s="120" t="s">
        <v>133</v>
      </c>
      <c r="C13" s="460"/>
      <c r="D13" s="460"/>
      <c r="E13" s="460"/>
      <c r="F13" s="460"/>
      <c r="G13" s="460"/>
      <c r="H13" s="609"/>
      <c r="I13" s="609"/>
      <c r="J13" s="609"/>
      <c r="K13" s="609"/>
      <c r="L13" s="609"/>
      <c r="M13" s="653"/>
    </row>
    <row r="14" spans="2:13" ht="18.75" x14ac:dyDescent="0.45">
      <c r="B14" s="394">
        <v>1397</v>
      </c>
      <c r="C14" s="468">
        <v>10</v>
      </c>
      <c r="D14" s="148" t="s">
        <v>336</v>
      </c>
      <c r="E14" s="468">
        <v>15</v>
      </c>
      <c r="F14" s="468" t="s">
        <v>395</v>
      </c>
      <c r="G14" s="468"/>
      <c r="H14" s="654">
        <v>18</v>
      </c>
      <c r="I14" s="654"/>
      <c r="J14" s="654"/>
      <c r="K14" s="654"/>
      <c r="L14" s="654"/>
      <c r="M14" s="655"/>
    </row>
    <row r="15" spans="2:13" ht="18.75" x14ac:dyDescent="0.45">
      <c r="B15" s="394">
        <v>1398</v>
      </c>
      <c r="C15" s="468">
        <v>10</v>
      </c>
      <c r="D15" s="148" t="s">
        <v>336</v>
      </c>
      <c r="E15" s="468">
        <v>15</v>
      </c>
      <c r="F15" s="468" t="s">
        <v>395</v>
      </c>
      <c r="G15" s="468"/>
      <c r="H15" s="654">
        <v>18</v>
      </c>
      <c r="I15" s="654"/>
      <c r="J15" s="654"/>
      <c r="K15" s="654"/>
      <c r="L15" s="654"/>
      <c r="M15" s="655"/>
    </row>
    <row r="16" spans="2:13" ht="19.5" thickBot="1" x14ac:dyDescent="0.5">
      <c r="B16" s="466" t="s">
        <v>396</v>
      </c>
      <c r="C16" s="470">
        <v>10</v>
      </c>
      <c r="D16" s="192" t="s">
        <v>397</v>
      </c>
      <c r="E16" s="470">
        <v>16</v>
      </c>
      <c r="F16" s="470">
        <v>18</v>
      </c>
      <c r="G16" s="470"/>
      <c r="H16" s="656">
        <v>18</v>
      </c>
      <c r="I16" s="656"/>
      <c r="J16" s="656"/>
      <c r="K16" s="656"/>
      <c r="L16" s="656"/>
      <c r="M16" s="657"/>
    </row>
    <row r="17" spans="2:14" ht="18.75" customHeight="1" x14ac:dyDescent="0.25">
      <c r="B17" s="658" t="s">
        <v>305</v>
      </c>
      <c r="C17" s="658"/>
      <c r="D17" s="658"/>
      <c r="E17" s="658"/>
      <c r="F17" s="658"/>
      <c r="G17" s="658"/>
      <c r="H17" s="658"/>
      <c r="I17" s="658"/>
      <c r="J17" s="658"/>
      <c r="K17" s="658"/>
      <c r="L17" s="658"/>
      <c r="M17" s="658"/>
    </row>
    <row r="18" spans="2:14" ht="18.75" customHeight="1" x14ac:dyDescent="0.25">
      <c r="B18" s="626" t="s">
        <v>313</v>
      </c>
      <c r="C18" s="626"/>
      <c r="D18" s="626"/>
      <c r="E18" s="626"/>
      <c r="F18" s="626"/>
      <c r="G18" s="626"/>
      <c r="H18" s="626"/>
      <c r="I18" s="626"/>
      <c r="J18" s="626"/>
      <c r="K18" s="626"/>
      <c r="L18" s="626"/>
      <c r="M18" s="626"/>
    </row>
    <row r="19" spans="2:14" ht="18.75" customHeight="1" x14ac:dyDescent="0.25">
      <c r="B19" s="626" t="s">
        <v>314</v>
      </c>
      <c r="C19" s="626"/>
      <c r="D19" s="626"/>
      <c r="E19" s="626"/>
      <c r="F19" s="626"/>
      <c r="G19" s="626"/>
      <c r="H19" s="626"/>
      <c r="I19" s="626"/>
      <c r="J19" s="626"/>
      <c r="K19" s="626"/>
      <c r="L19" s="626"/>
      <c r="M19" s="626"/>
    </row>
    <row r="20" spans="2:14" ht="33.75" customHeight="1" x14ac:dyDescent="0.25">
      <c r="B20" s="620" t="s">
        <v>365</v>
      </c>
      <c r="C20" s="652"/>
      <c r="D20" s="652"/>
      <c r="E20" s="652"/>
      <c r="F20" s="652"/>
      <c r="G20" s="652"/>
      <c r="H20" s="652"/>
      <c r="I20" s="652"/>
      <c r="J20" s="652"/>
      <c r="K20" s="652"/>
      <c r="L20" s="652"/>
      <c r="M20" s="652"/>
    </row>
    <row r="21" spans="2:14" ht="33.75" customHeight="1" x14ac:dyDescent="0.25">
      <c r="B21" s="623" t="s">
        <v>398</v>
      </c>
      <c r="C21" s="626"/>
      <c r="D21" s="626"/>
      <c r="E21" s="626"/>
      <c r="F21" s="626"/>
      <c r="G21" s="626"/>
      <c r="H21" s="626"/>
      <c r="I21" s="626"/>
      <c r="J21" s="626"/>
      <c r="K21" s="626"/>
      <c r="L21" s="626"/>
      <c r="M21" s="626"/>
    </row>
    <row r="22" spans="2:14" ht="18.75" customHeight="1" x14ac:dyDescent="0.25">
      <c r="B22" s="463"/>
      <c r="C22" s="463"/>
      <c r="D22" s="463"/>
      <c r="E22" s="463"/>
      <c r="F22" s="463"/>
      <c r="G22" s="463"/>
      <c r="H22" s="463"/>
      <c r="I22" s="463"/>
      <c r="J22" s="463"/>
      <c r="K22" s="463"/>
      <c r="L22" s="463"/>
      <c r="M22" s="463"/>
    </row>
    <row r="23" spans="2:14" ht="18.75" customHeight="1" x14ac:dyDescent="0.45">
      <c r="B23" s="463"/>
      <c r="C23" s="463"/>
      <c r="D23" s="463"/>
      <c r="E23" s="463"/>
      <c r="F23" s="463"/>
      <c r="G23" s="463"/>
      <c r="H23" s="463"/>
      <c r="I23" s="463"/>
      <c r="J23" s="463"/>
      <c r="K23" s="463"/>
      <c r="L23" s="463"/>
      <c r="M23" s="3" t="s">
        <v>390</v>
      </c>
    </row>
    <row r="24" spans="2:14" ht="18.75" customHeight="1" x14ac:dyDescent="0.45">
      <c r="B24" s="463"/>
      <c r="C24" s="463"/>
      <c r="D24" s="463"/>
      <c r="E24" s="463"/>
      <c r="F24" s="463"/>
      <c r="G24" s="463"/>
      <c r="H24" s="463"/>
      <c r="I24" s="463"/>
      <c r="J24" s="463"/>
      <c r="K24" s="463"/>
      <c r="L24" s="463"/>
      <c r="M24" s="3" t="s">
        <v>415</v>
      </c>
    </row>
    <row r="25" spans="2:14" ht="18.75" customHeight="1" x14ac:dyDescent="0.45">
      <c r="B25" s="463"/>
      <c r="C25" s="463"/>
      <c r="D25" s="463"/>
      <c r="E25" s="463"/>
      <c r="F25" s="463"/>
      <c r="G25" s="463"/>
      <c r="H25" s="463"/>
      <c r="I25" s="463"/>
      <c r="J25" s="463"/>
      <c r="K25" s="463"/>
      <c r="L25" s="463"/>
      <c r="M25" s="3" t="s">
        <v>391</v>
      </c>
    </row>
    <row r="26" spans="2:14" ht="18.75" customHeight="1" x14ac:dyDescent="0.55000000000000004">
      <c r="M26" s="78">
        <v>19</v>
      </c>
      <c r="N26" s="85"/>
    </row>
    <row r="27" spans="2:14" ht="17.25" x14ac:dyDescent="0.4">
      <c r="B27" s="455"/>
      <c r="C27" s="455"/>
      <c r="D27" s="455"/>
      <c r="E27" s="455"/>
      <c r="F27" s="455"/>
      <c r="G27" s="455"/>
      <c r="H27" s="455"/>
      <c r="I27" s="455"/>
      <c r="J27" s="455"/>
      <c r="K27" s="455"/>
      <c r="L27" s="455"/>
      <c r="M27" s="455"/>
    </row>
    <row r="28" spans="2:14" x14ac:dyDescent="0.25">
      <c r="B28" s="32"/>
      <c r="C28" s="32"/>
      <c r="D28" s="32"/>
      <c r="E28" s="32"/>
      <c r="F28" s="32"/>
      <c r="G28" s="32"/>
      <c r="H28" s="32"/>
      <c r="I28" s="32"/>
      <c r="J28" s="32"/>
      <c r="K28" s="32"/>
      <c r="L28" s="32"/>
      <c r="M28" s="32"/>
    </row>
    <row r="29" spans="2:14" x14ac:dyDescent="0.25">
      <c r="B29" s="32"/>
      <c r="C29" s="32"/>
      <c r="D29" s="32"/>
      <c r="E29" s="32"/>
      <c r="F29" s="32"/>
      <c r="G29" s="32"/>
      <c r="H29" s="32"/>
      <c r="I29" s="32"/>
      <c r="J29" s="32"/>
      <c r="K29" s="32"/>
      <c r="L29" s="32"/>
      <c r="M29" s="32"/>
    </row>
  </sheetData>
  <mergeCells count="29">
    <mergeCell ref="B2:C2"/>
    <mergeCell ref="B3:B5"/>
    <mergeCell ref="C3:F3"/>
    <mergeCell ref="G3:G5"/>
    <mergeCell ref="H3:M3"/>
    <mergeCell ref="C4:D4"/>
    <mergeCell ref="E4:E5"/>
    <mergeCell ref="F4:F5"/>
    <mergeCell ref="H4:H5"/>
    <mergeCell ref="I4:J4"/>
    <mergeCell ref="K4:K5"/>
    <mergeCell ref="L4:L5"/>
    <mergeCell ref="M4:M5"/>
    <mergeCell ref="B10:B12"/>
    <mergeCell ref="C10:F10"/>
    <mergeCell ref="G10:G12"/>
    <mergeCell ref="H10:M12"/>
    <mergeCell ref="C11:D11"/>
    <mergeCell ref="E11:E12"/>
    <mergeCell ref="F11:F12"/>
    <mergeCell ref="B19:M19"/>
    <mergeCell ref="B20:M20"/>
    <mergeCell ref="B21:M21"/>
    <mergeCell ref="H13:M13"/>
    <mergeCell ref="H14:M14"/>
    <mergeCell ref="H15:M15"/>
    <mergeCell ref="H16:M16"/>
    <mergeCell ref="B17:M17"/>
    <mergeCell ref="B18:M18"/>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rightToLeft="1" view="pageBreakPreview" topLeftCell="A16" zoomScaleNormal="100" zoomScaleSheetLayoutView="100" workbookViewId="0">
      <selection activeCell="L21" sqref="L21"/>
    </sheetView>
  </sheetViews>
  <sheetFormatPr defaultRowHeight="15" x14ac:dyDescent="0.25"/>
  <cols>
    <col min="2" max="2" width="10.75" customWidth="1"/>
    <col min="5" max="5" width="13" customWidth="1"/>
    <col min="6" max="6" width="12.875" customWidth="1"/>
    <col min="7" max="7" width="15.75" customWidth="1"/>
    <col min="8" max="8" width="13.5" customWidth="1"/>
    <col min="9" max="9" width="14.625" customWidth="1"/>
    <col min="10" max="10" width="3.75" customWidth="1"/>
  </cols>
  <sheetData>
    <row r="1" spans="2:9" ht="15.75" thickBot="1" x14ac:dyDescent="0.3"/>
    <row r="2" spans="2:9" ht="24.75" thickBot="1" x14ac:dyDescent="0.65">
      <c r="B2" s="650" t="s">
        <v>256</v>
      </c>
      <c r="C2" s="651"/>
      <c r="D2" s="651"/>
      <c r="E2" s="651"/>
      <c r="F2" s="10"/>
      <c r="G2" s="10"/>
      <c r="H2" s="10"/>
      <c r="I2" s="11" t="s">
        <v>13</v>
      </c>
    </row>
    <row r="3" spans="2:9" ht="59.25" thickBot="1" x14ac:dyDescent="0.5">
      <c r="B3" s="292"/>
      <c r="C3" s="458" t="s">
        <v>135</v>
      </c>
      <c r="D3" s="458" t="s">
        <v>136</v>
      </c>
      <c r="E3" s="472" t="s">
        <v>137</v>
      </c>
      <c r="F3" s="458" t="s">
        <v>138</v>
      </c>
      <c r="G3" s="472" t="s">
        <v>139</v>
      </c>
      <c r="H3" s="472" t="s">
        <v>140</v>
      </c>
      <c r="I3" s="293" t="s">
        <v>141</v>
      </c>
    </row>
    <row r="4" spans="2:9" ht="18.75" x14ac:dyDescent="0.45">
      <c r="B4" s="123"/>
      <c r="C4" s="108"/>
      <c r="D4" s="585" t="s">
        <v>142</v>
      </c>
      <c r="E4" s="585"/>
      <c r="F4" s="585"/>
      <c r="G4" s="585"/>
      <c r="H4" s="108"/>
      <c r="I4" s="109"/>
    </row>
    <row r="5" spans="2:9" ht="18.75" x14ac:dyDescent="0.45">
      <c r="B5" s="394">
        <v>1396</v>
      </c>
      <c r="C5" s="111">
        <v>2139.8000000000002</v>
      </c>
      <c r="D5" s="111">
        <v>1946.7</v>
      </c>
      <c r="E5" s="111">
        <v>442.7</v>
      </c>
      <c r="F5" s="111">
        <v>1504</v>
      </c>
      <c r="G5" s="111">
        <v>13353.1</v>
      </c>
      <c r="H5" s="111">
        <v>14857.1</v>
      </c>
      <c r="I5" s="186">
        <v>15299.8</v>
      </c>
    </row>
    <row r="6" spans="2:9" ht="18.75" x14ac:dyDescent="0.45">
      <c r="B6" s="394"/>
      <c r="C6" s="193">
        <v>19</v>
      </c>
      <c r="D6" s="193">
        <v>19.399999999999999</v>
      </c>
      <c r="E6" s="193">
        <v>12.6</v>
      </c>
      <c r="F6" s="193">
        <v>21.6</v>
      </c>
      <c r="G6" s="193">
        <v>22.5</v>
      </c>
      <c r="H6" s="193">
        <v>22.4</v>
      </c>
      <c r="I6" s="194">
        <v>22.1</v>
      </c>
    </row>
    <row r="7" spans="2:9" ht="18.75" x14ac:dyDescent="0.45">
      <c r="B7" s="394">
        <v>1397</v>
      </c>
      <c r="C7" s="111">
        <v>2656.9</v>
      </c>
      <c r="D7" s="111">
        <v>2852.3</v>
      </c>
      <c r="E7" s="111">
        <v>547.5</v>
      </c>
      <c r="F7" s="111">
        <v>2304.8000000000002</v>
      </c>
      <c r="G7" s="111">
        <v>15976.6</v>
      </c>
      <c r="H7" s="111">
        <v>18281.400000000001</v>
      </c>
      <c r="I7" s="186">
        <v>18828.900000000001</v>
      </c>
    </row>
    <row r="8" spans="2:9" ht="18.75" x14ac:dyDescent="0.45">
      <c r="B8" s="394"/>
      <c r="C8" s="193">
        <v>24.2</v>
      </c>
      <c r="D8" s="193">
        <v>46.5</v>
      </c>
      <c r="E8" s="193">
        <v>23.7</v>
      </c>
      <c r="F8" s="193">
        <v>53.2</v>
      </c>
      <c r="G8" s="193">
        <v>19.600000000000001</v>
      </c>
      <c r="H8" s="193">
        <v>23</v>
      </c>
      <c r="I8" s="194">
        <v>23.1</v>
      </c>
    </row>
    <row r="9" spans="2:9" ht="18.75" x14ac:dyDescent="0.45">
      <c r="B9" s="394">
        <v>1398</v>
      </c>
      <c r="C9" s="111">
        <v>3528.5</v>
      </c>
      <c r="D9" s="111">
        <v>4273</v>
      </c>
      <c r="E9" s="111">
        <v>611.4</v>
      </c>
      <c r="F9" s="111">
        <v>3661.6</v>
      </c>
      <c r="G9" s="111">
        <v>20448.5</v>
      </c>
      <c r="H9" s="111">
        <v>24110.1</v>
      </c>
      <c r="I9" s="186">
        <v>24721.5</v>
      </c>
    </row>
    <row r="10" spans="2:9" ht="18.75" x14ac:dyDescent="0.45">
      <c r="B10" s="394"/>
      <c r="C10" s="193">
        <v>32.799999999999997</v>
      </c>
      <c r="D10" s="193">
        <v>49.8</v>
      </c>
      <c r="E10" s="193">
        <v>11.7</v>
      </c>
      <c r="F10" s="193">
        <v>58.9</v>
      </c>
      <c r="G10" s="193">
        <v>28</v>
      </c>
      <c r="H10" s="193">
        <v>31.9</v>
      </c>
      <c r="I10" s="194">
        <v>31.3</v>
      </c>
    </row>
    <row r="11" spans="2:9" ht="18.75" x14ac:dyDescent="0.45">
      <c r="B11" s="309">
        <v>1399</v>
      </c>
      <c r="C11" s="441">
        <v>4588.8999999999996</v>
      </c>
      <c r="D11" s="441">
        <v>6909.6</v>
      </c>
      <c r="E11" s="441">
        <v>735</v>
      </c>
      <c r="F11" s="441">
        <v>6174.6</v>
      </c>
      <c r="G11" s="441">
        <v>27852.1</v>
      </c>
      <c r="H11" s="441">
        <v>34026.699999999997</v>
      </c>
      <c r="I11" s="442">
        <v>34761.699999999997</v>
      </c>
    </row>
    <row r="12" spans="2:9" ht="19.5" thickBot="1" x14ac:dyDescent="0.5">
      <c r="B12" s="140"/>
      <c r="C12" s="202">
        <v>30.1</v>
      </c>
      <c r="D12" s="202">
        <v>61.7</v>
      </c>
      <c r="E12" s="202">
        <v>20.2</v>
      </c>
      <c r="F12" s="202">
        <v>68.599999999999994</v>
      </c>
      <c r="G12" s="202">
        <v>36.200000000000003</v>
      </c>
      <c r="H12" s="202">
        <v>41.1</v>
      </c>
      <c r="I12" s="204">
        <v>40.6</v>
      </c>
    </row>
    <row r="13" spans="2:9" ht="18.75" x14ac:dyDescent="0.45">
      <c r="B13" s="123"/>
      <c r="C13" s="460"/>
      <c r="D13" s="608" t="s">
        <v>142</v>
      </c>
      <c r="E13" s="608"/>
      <c r="F13" s="608"/>
      <c r="G13" s="608"/>
      <c r="H13" s="460"/>
      <c r="I13" s="467"/>
    </row>
    <row r="14" spans="2:9" ht="18.75" x14ac:dyDescent="0.45">
      <c r="B14" s="394">
        <v>1398</v>
      </c>
      <c r="C14" s="468"/>
      <c r="D14" s="468"/>
      <c r="E14" s="468"/>
      <c r="F14" s="468"/>
      <c r="G14" s="468"/>
      <c r="H14" s="468"/>
      <c r="I14" s="469"/>
    </row>
    <row r="15" spans="2:9" ht="18.75" x14ac:dyDescent="0.45">
      <c r="B15" s="394" t="s">
        <v>1</v>
      </c>
      <c r="C15" s="468">
        <v>3142.6</v>
      </c>
      <c r="D15" s="468">
        <v>3634.8</v>
      </c>
      <c r="E15" s="468">
        <v>527.9</v>
      </c>
      <c r="F15" s="468">
        <v>3106.9</v>
      </c>
      <c r="G15" s="468">
        <v>18988.3</v>
      </c>
      <c r="H15" s="468">
        <v>22095.200000000001</v>
      </c>
      <c r="I15" s="469">
        <v>22623.1</v>
      </c>
    </row>
    <row r="16" spans="2:9" ht="18.75" x14ac:dyDescent="0.45">
      <c r="B16" s="394"/>
      <c r="C16" s="193">
        <v>18.3</v>
      </c>
      <c r="D16" s="193">
        <v>27.4</v>
      </c>
      <c r="E16" s="195">
        <v>-3.6</v>
      </c>
      <c r="F16" s="193">
        <v>34.799999999999997</v>
      </c>
      <c r="G16" s="193">
        <v>18.899999999999999</v>
      </c>
      <c r="H16" s="193">
        <v>20.9</v>
      </c>
      <c r="I16" s="194">
        <v>20.2</v>
      </c>
    </row>
    <row r="17" spans="2:9" ht="18.75" x14ac:dyDescent="0.45">
      <c r="B17" s="394" t="s">
        <v>3</v>
      </c>
      <c r="C17" s="468">
        <v>3528.5</v>
      </c>
      <c r="D17" s="468">
        <v>4273</v>
      </c>
      <c r="E17" s="468">
        <v>611.4</v>
      </c>
      <c r="F17" s="468">
        <v>3661.6</v>
      </c>
      <c r="G17" s="468">
        <v>20448.5</v>
      </c>
      <c r="H17" s="468">
        <v>24110.1</v>
      </c>
      <c r="I17" s="469">
        <v>24721.5</v>
      </c>
    </row>
    <row r="18" spans="2:9" ht="18.75" x14ac:dyDescent="0.45">
      <c r="B18" s="394"/>
      <c r="C18" s="193">
        <v>32.799999999999997</v>
      </c>
      <c r="D18" s="193">
        <v>49.8</v>
      </c>
      <c r="E18" s="193">
        <v>11.7</v>
      </c>
      <c r="F18" s="193">
        <v>58.9</v>
      </c>
      <c r="G18" s="193">
        <v>28</v>
      </c>
      <c r="H18" s="193">
        <v>31.9</v>
      </c>
      <c r="I18" s="194">
        <v>31.3</v>
      </c>
    </row>
    <row r="19" spans="2:9" ht="18.75" x14ac:dyDescent="0.45">
      <c r="B19" s="134">
        <v>1399</v>
      </c>
      <c r="C19" s="151"/>
      <c r="D19" s="151"/>
      <c r="E19" s="151"/>
      <c r="F19" s="151"/>
      <c r="G19" s="151"/>
      <c r="H19" s="151"/>
      <c r="I19" s="152"/>
    </row>
    <row r="20" spans="2:9" ht="18.75" x14ac:dyDescent="0.45">
      <c r="B20" s="134" t="s">
        <v>0</v>
      </c>
      <c r="C20" s="151">
        <v>3833.5</v>
      </c>
      <c r="D20" s="151">
        <v>5020.5</v>
      </c>
      <c r="E20" s="196">
        <v>578</v>
      </c>
      <c r="F20" s="151">
        <v>4442.5</v>
      </c>
      <c r="G20" s="151">
        <v>21551.200000000001</v>
      </c>
      <c r="H20" s="151">
        <v>25993.7</v>
      </c>
      <c r="I20" s="152">
        <v>26571.7</v>
      </c>
    </row>
    <row r="21" spans="2:9" ht="18.75" x14ac:dyDescent="0.45">
      <c r="B21" s="134"/>
      <c r="C21" s="197">
        <v>8.6</v>
      </c>
      <c r="D21" s="197">
        <v>17.5</v>
      </c>
      <c r="E21" s="198">
        <v>-5.5</v>
      </c>
      <c r="F21" s="197">
        <v>21.3</v>
      </c>
      <c r="G21" s="197">
        <v>5.4</v>
      </c>
      <c r="H21" s="197">
        <v>7.8</v>
      </c>
      <c r="I21" s="199">
        <v>7.5</v>
      </c>
    </row>
    <row r="22" spans="2:9" ht="18.75" x14ac:dyDescent="0.45">
      <c r="B22" s="261" t="s">
        <v>2</v>
      </c>
      <c r="C22" s="299">
        <v>3720.6</v>
      </c>
      <c r="D22" s="299">
        <v>6007</v>
      </c>
      <c r="E22" s="274">
        <v>599.6</v>
      </c>
      <c r="F22" s="299">
        <v>5407.4</v>
      </c>
      <c r="G22" s="299">
        <v>22951.9</v>
      </c>
      <c r="H22" s="299">
        <v>28359.3</v>
      </c>
      <c r="I22" s="300">
        <v>28958.9</v>
      </c>
    </row>
    <row r="23" spans="2:9" ht="18.75" x14ac:dyDescent="0.45">
      <c r="B23" s="310"/>
      <c r="C23" s="339">
        <v>5.4</v>
      </c>
      <c r="D23" s="339">
        <v>40.6</v>
      </c>
      <c r="E23" s="340">
        <v>-1.9</v>
      </c>
      <c r="F23" s="339">
        <v>47.7</v>
      </c>
      <c r="G23" s="339">
        <v>12.2</v>
      </c>
      <c r="H23" s="339">
        <v>17.600000000000001</v>
      </c>
      <c r="I23" s="341">
        <v>17.100000000000001</v>
      </c>
    </row>
    <row r="24" spans="2:9" ht="18.75" x14ac:dyDescent="0.45">
      <c r="B24" s="134" t="s">
        <v>1</v>
      </c>
      <c r="C24" s="151">
        <v>4075.4</v>
      </c>
      <c r="D24" s="151">
        <v>6170.3</v>
      </c>
      <c r="E24" s="196">
        <v>642.20000000000005</v>
      </c>
      <c r="F24" s="151">
        <v>5528.1</v>
      </c>
      <c r="G24" s="151">
        <v>25129.9</v>
      </c>
      <c r="H24" s="151">
        <v>30658</v>
      </c>
      <c r="I24" s="152">
        <v>31300.2</v>
      </c>
    </row>
    <row r="25" spans="2:9" ht="18.75" x14ac:dyDescent="0.45">
      <c r="B25" s="134"/>
      <c r="C25" s="197">
        <v>15.5</v>
      </c>
      <c r="D25" s="197">
        <v>44.4</v>
      </c>
      <c r="E25" s="198">
        <v>5</v>
      </c>
      <c r="F25" s="197">
        <v>51</v>
      </c>
      <c r="G25" s="197">
        <v>22.9</v>
      </c>
      <c r="H25" s="197">
        <v>27.2</v>
      </c>
      <c r="I25" s="199">
        <v>26.6</v>
      </c>
    </row>
    <row r="26" spans="2:9" ht="18.75" x14ac:dyDescent="0.45">
      <c r="B26" s="309" t="s">
        <v>3</v>
      </c>
      <c r="C26" s="407">
        <v>4588.8999999999996</v>
      </c>
      <c r="D26" s="407">
        <v>6909.6</v>
      </c>
      <c r="E26" s="441">
        <v>735</v>
      </c>
      <c r="F26" s="407">
        <v>6174.6</v>
      </c>
      <c r="G26" s="407">
        <v>27852.1</v>
      </c>
      <c r="H26" s="407">
        <v>34026.699999999997</v>
      </c>
      <c r="I26" s="425">
        <v>34761.699999999997</v>
      </c>
    </row>
    <row r="27" spans="2:9" ht="19.5" thickBot="1" x14ac:dyDescent="0.5">
      <c r="B27" s="140"/>
      <c r="C27" s="202">
        <v>30.1</v>
      </c>
      <c r="D27" s="202">
        <v>61.7</v>
      </c>
      <c r="E27" s="203">
        <v>20.2</v>
      </c>
      <c r="F27" s="202">
        <v>68.599999999999994</v>
      </c>
      <c r="G27" s="202">
        <v>36.200000000000003</v>
      </c>
      <c r="H27" s="202">
        <v>41.1</v>
      </c>
      <c r="I27" s="204">
        <v>40.6</v>
      </c>
    </row>
    <row r="28" spans="2:9" ht="18.75" x14ac:dyDescent="0.45">
      <c r="B28" s="123"/>
      <c r="C28" s="460"/>
      <c r="D28" s="608" t="s">
        <v>143</v>
      </c>
      <c r="E28" s="608"/>
      <c r="F28" s="608"/>
      <c r="G28" s="608"/>
      <c r="H28" s="460"/>
      <c r="I28" s="467"/>
    </row>
    <row r="29" spans="2:9" ht="18.75" x14ac:dyDescent="0.45">
      <c r="B29" s="134">
        <v>1399</v>
      </c>
      <c r="C29" s="151"/>
      <c r="D29" s="151"/>
      <c r="E29" s="151"/>
      <c r="F29" s="151"/>
      <c r="G29" s="151"/>
      <c r="H29" s="151"/>
      <c r="I29" s="152"/>
    </row>
    <row r="30" spans="2:9" ht="18.75" x14ac:dyDescent="0.45">
      <c r="B30" s="134" t="s">
        <v>401</v>
      </c>
      <c r="C30" s="151">
        <v>3886.1</v>
      </c>
      <c r="D30" s="151">
        <v>6143.3</v>
      </c>
      <c r="E30" s="151">
        <v>615.70000000000005</v>
      </c>
      <c r="F30" s="151">
        <v>5527.6</v>
      </c>
      <c r="G30" s="151">
        <v>23456.5</v>
      </c>
      <c r="H30" s="151">
        <v>28984.1</v>
      </c>
      <c r="I30" s="152">
        <v>29599.8</v>
      </c>
    </row>
    <row r="31" spans="2:9" ht="18.75" x14ac:dyDescent="0.45">
      <c r="B31" s="134"/>
      <c r="C31" s="197">
        <v>31.9</v>
      </c>
      <c r="D31" s="197">
        <v>88.6</v>
      </c>
      <c r="E31" s="197">
        <v>20.6</v>
      </c>
      <c r="F31" s="197">
        <v>101.2</v>
      </c>
      <c r="G31" s="197">
        <v>28.1</v>
      </c>
      <c r="H31" s="197">
        <v>37.6</v>
      </c>
      <c r="I31" s="199">
        <v>37.200000000000003</v>
      </c>
    </row>
    <row r="32" spans="2:9" ht="18.75" x14ac:dyDescent="0.45">
      <c r="B32" s="134" t="s">
        <v>402</v>
      </c>
      <c r="C32" s="151">
        <v>3980.6</v>
      </c>
      <c r="D32" s="151">
        <v>6168.1</v>
      </c>
      <c r="E32" s="151">
        <v>631</v>
      </c>
      <c r="F32" s="151">
        <v>5537.1</v>
      </c>
      <c r="G32" s="151">
        <v>24221.1</v>
      </c>
      <c r="H32" s="151">
        <v>29758.2</v>
      </c>
      <c r="I32" s="152">
        <v>30389.200000000001</v>
      </c>
    </row>
    <row r="33" spans="2:10" ht="18.75" x14ac:dyDescent="0.45">
      <c r="B33" s="134"/>
      <c r="C33" s="197">
        <v>28.6</v>
      </c>
      <c r="D33" s="197">
        <v>80</v>
      </c>
      <c r="E33" s="197">
        <v>20.7</v>
      </c>
      <c r="F33" s="197">
        <v>90.7</v>
      </c>
      <c r="G33" s="197">
        <v>29.6</v>
      </c>
      <c r="H33" s="197">
        <v>37.799999999999997</v>
      </c>
      <c r="I33" s="199">
        <v>37.4</v>
      </c>
    </row>
    <row r="34" spans="2:10" ht="18.75" x14ac:dyDescent="0.45">
      <c r="B34" s="134" t="s">
        <v>403</v>
      </c>
      <c r="C34" s="151">
        <v>4075.4</v>
      </c>
      <c r="D34" s="151">
        <v>6170.3</v>
      </c>
      <c r="E34" s="196">
        <v>642.20000000000005</v>
      </c>
      <c r="F34" s="151">
        <v>5528.1</v>
      </c>
      <c r="G34" s="151">
        <v>25129.9</v>
      </c>
      <c r="H34" s="151">
        <v>30658</v>
      </c>
      <c r="I34" s="152">
        <v>31300.2</v>
      </c>
    </row>
    <row r="35" spans="2:10" ht="18.75" x14ac:dyDescent="0.45">
      <c r="B35" s="134"/>
      <c r="C35" s="197">
        <v>29.7</v>
      </c>
      <c r="D35" s="197">
        <v>69.8</v>
      </c>
      <c r="E35" s="197">
        <v>21.7</v>
      </c>
      <c r="F35" s="197">
        <v>77.900000000000006</v>
      </c>
      <c r="G35" s="197">
        <v>32.299999999999997</v>
      </c>
      <c r="H35" s="197">
        <v>38.799999999999997</v>
      </c>
      <c r="I35" s="199">
        <v>38.4</v>
      </c>
    </row>
    <row r="36" spans="2:10" ht="18.75" x14ac:dyDescent="0.45">
      <c r="B36" s="309" t="s">
        <v>417</v>
      </c>
      <c r="C36" s="407">
        <v>4191</v>
      </c>
      <c r="D36" s="407">
        <v>6272.5</v>
      </c>
      <c r="E36" s="407">
        <v>641.79999999999995</v>
      </c>
      <c r="F36" s="407">
        <v>5630.7</v>
      </c>
      <c r="G36" s="407">
        <v>25918.400000000001</v>
      </c>
      <c r="H36" s="407">
        <v>31549.1</v>
      </c>
      <c r="I36" s="425">
        <v>32190.9</v>
      </c>
    </row>
    <row r="37" spans="2:10" ht="18.75" x14ac:dyDescent="0.45">
      <c r="B37" s="139"/>
      <c r="C37" s="205">
        <v>32.799999999999997</v>
      </c>
      <c r="D37" s="205">
        <v>63.8</v>
      </c>
      <c r="E37" s="205">
        <v>19.899999999999999</v>
      </c>
      <c r="F37" s="205">
        <v>70.900000000000006</v>
      </c>
      <c r="G37" s="205">
        <v>34.299999999999997</v>
      </c>
      <c r="H37" s="205">
        <v>39.700000000000003</v>
      </c>
      <c r="I37" s="206">
        <v>39.200000000000003</v>
      </c>
    </row>
    <row r="38" spans="2:10" ht="18.75" x14ac:dyDescent="0.45">
      <c r="B38" s="139" t="s">
        <v>418</v>
      </c>
      <c r="C38" s="156">
        <v>4361</v>
      </c>
      <c r="D38" s="156">
        <v>6522</v>
      </c>
      <c r="E38" s="156">
        <v>651.5</v>
      </c>
      <c r="F38" s="156">
        <v>5870.5</v>
      </c>
      <c r="G38" s="156">
        <v>26573.9</v>
      </c>
      <c r="H38" s="156">
        <v>32444.400000000001</v>
      </c>
      <c r="I38" s="201">
        <v>33095.9</v>
      </c>
    </row>
    <row r="39" spans="2:10" ht="18.75" x14ac:dyDescent="0.45">
      <c r="B39" s="139"/>
      <c r="C39" s="205">
        <v>32.799999999999997</v>
      </c>
      <c r="D39" s="205">
        <v>56.9</v>
      </c>
      <c r="E39" s="205">
        <v>16.5</v>
      </c>
      <c r="F39" s="205">
        <v>63.2</v>
      </c>
      <c r="G39" s="205">
        <v>35.299999999999997</v>
      </c>
      <c r="H39" s="205">
        <v>39.700000000000003</v>
      </c>
      <c r="I39" s="206">
        <v>39.1</v>
      </c>
    </row>
    <row r="40" spans="2:10" ht="18.75" x14ac:dyDescent="0.45">
      <c r="B40" s="139" t="s">
        <v>419</v>
      </c>
      <c r="C40" s="156">
        <v>4588.8999999999996</v>
      </c>
      <c r="D40" s="156">
        <v>6909.6</v>
      </c>
      <c r="E40" s="200">
        <v>735</v>
      </c>
      <c r="F40" s="156">
        <v>6174.6</v>
      </c>
      <c r="G40" s="156">
        <v>27852.1</v>
      </c>
      <c r="H40" s="156">
        <v>34026.699999999997</v>
      </c>
      <c r="I40" s="201">
        <v>34761.699999999997</v>
      </c>
    </row>
    <row r="41" spans="2:10" ht="19.5" thickBot="1" x14ac:dyDescent="0.5">
      <c r="B41" s="140"/>
      <c r="C41" s="202">
        <v>30.1</v>
      </c>
      <c r="D41" s="202">
        <v>61.7</v>
      </c>
      <c r="E41" s="202">
        <v>20.2</v>
      </c>
      <c r="F41" s="202">
        <v>68.599999999999994</v>
      </c>
      <c r="G41" s="202">
        <v>36.200000000000003</v>
      </c>
      <c r="H41" s="202">
        <v>41.1</v>
      </c>
      <c r="I41" s="204">
        <v>40.6</v>
      </c>
    </row>
    <row r="42" spans="2:10" ht="51.75" customHeight="1" x14ac:dyDescent="0.25">
      <c r="B42" s="668" t="s">
        <v>315</v>
      </c>
      <c r="C42" s="668"/>
      <c r="D42" s="668"/>
      <c r="E42" s="668"/>
      <c r="F42" s="668"/>
      <c r="G42" s="668"/>
      <c r="H42" s="668"/>
      <c r="I42" s="668"/>
    </row>
    <row r="43" spans="2:10" ht="18.75" x14ac:dyDescent="0.45">
      <c r="B43" s="75"/>
      <c r="C43" s="77"/>
      <c r="D43" s="77"/>
      <c r="E43" s="77"/>
      <c r="F43" s="77"/>
      <c r="G43" s="77"/>
      <c r="H43" s="77"/>
      <c r="I43" s="77"/>
    </row>
    <row r="44" spans="2:10" ht="18.75" x14ac:dyDescent="0.45">
      <c r="B44" s="75"/>
      <c r="C44" s="77"/>
      <c r="D44" s="77"/>
      <c r="E44" s="77"/>
      <c r="F44" s="77"/>
      <c r="G44" s="77"/>
      <c r="H44" s="77"/>
      <c r="I44" s="77"/>
    </row>
    <row r="45" spans="2:10" ht="18.75" x14ac:dyDescent="0.45">
      <c r="B45" s="75"/>
      <c r="C45" s="77"/>
      <c r="D45" s="77"/>
      <c r="E45" s="77"/>
      <c r="F45" s="77"/>
      <c r="G45" s="77"/>
      <c r="H45" s="77"/>
      <c r="I45" s="3" t="s">
        <v>390</v>
      </c>
    </row>
    <row r="46" spans="2:10" ht="18.75" x14ac:dyDescent="0.45">
      <c r="B46" s="75"/>
      <c r="C46" s="77"/>
      <c r="D46" s="77"/>
      <c r="E46" s="77"/>
      <c r="F46" s="77"/>
      <c r="G46" s="77"/>
      <c r="H46" s="77"/>
      <c r="I46" s="3" t="s">
        <v>415</v>
      </c>
    </row>
    <row r="47" spans="2:10" ht="18.75" x14ac:dyDescent="0.45">
      <c r="B47" s="75"/>
      <c r="C47" s="77"/>
      <c r="D47" s="77"/>
      <c r="E47" s="77"/>
      <c r="F47" s="77"/>
      <c r="G47" s="77"/>
      <c r="H47" s="77"/>
      <c r="I47" s="3" t="s">
        <v>391</v>
      </c>
    </row>
    <row r="48" spans="2:10" ht="21.75" x14ac:dyDescent="0.45">
      <c r="B48" s="75"/>
      <c r="C48" s="77"/>
      <c r="D48" s="77"/>
      <c r="E48" s="77"/>
      <c r="F48" s="77"/>
      <c r="G48" s="77"/>
      <c r="H48" s="77"/>
      <c r="I48" s="82">
        <v>20</v>
      </c>
      <c r="J48" s="85"/>
    </row>
  </sheetData>
  <mergeCells count="5">
    <mergeCell ref="B2:E2"/>
    <mergeCell ref="D4:G4"/>
    <mergeCell ref="D13:G13"/>
    <mergeCell ref="D28:G28"/>
    <mergeCell ref="B42:I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rightToLeft="1" view="pageBreakPreview" topLeftCell="A13" zoomScaleNormal="100" zoomScaleSheetLayoutView="100" workbookViewId="0">
      <selection activeCell="M25" sqref="M25"/>
    </sheetView>
  </sheetViews>
  <sheetFormatPr defaultRowHeight="15" x14ac:dyDescent="0.25"/>
  <cols>
    <col min="2" max="2" width="10.875" customWidth="1"/>
    <col min="5" max="5" width="9.75" bestFit="1" customWidth="1"/>
    <col min="6" max="6" width="2.25" customWidth="1"/>
    <col min="7" max="7" width="11" bestFit="1" customWidth="1"/>
    <col min="8" max="8" width="13" bestFit="1" customWidth="1"/>
    <col min="10" max="10" width="16.75" customWidth="1"/>
    <col min="11" max="11" width="3.75" customWidth="1"/>
  </cols>
  <sheetData>
    <row r="1" spans="2:10" ht="15.75" thickBot="1" x14ac:dyDescent="0.3"/>
    <row r="2" spans="2:10" ht="24.75" thickBot="1" x14ac:dyDescent="0.65">
      <c r="B2" s="12" t="s">
        <v>359</v>
      </c>
      <c r="C2" s="10"/>
      <c r="D2" s="10"/>
      <c r="E2" s="10"/>
      <c r="F2" s="10"/>
      <c r="G2" s="10"/>
      <c r="H2" s="10"/>
      <c r="I2" s="10"/>
      <c r="J2" s="11" t="s">
        <v>13</v>
      </c>
    </row>
    <row r="3" spans="2:10" ht="20.25" thickBot="1" x14ac:dyDescent="0.55000000000000004">
      <c r="B3" s="583"/>
      <c r="C3" s="672" t="s">
        <v>147</v>
      </c>
      <c r="D3" s="672"/>
      <c r="E3" s="672"/>
      <c r="F3" s="673"/>
      <c r="G3" s="672" t="s">
        <v>349</v>
      </c>
      <c r="H3" s="672"/>
      <c r="I3" s="672"/>
      <c r="J3" s="669" t="s">
        <v>350</v>
      </c>
    </row>
    <row r="4" spans="2:10" ht="20.25" thickBot="1" x14ac:dyDescent="0.55000000000000004">
      <c r="B4" s="584"/>
      <c r="C4" s="294" t="s">
        <v>144</v>
      </c>
      <c r="D4" s="294" t="s">
        <v>145</v>
      </c>
      <c r="E4" s="464" t="s">
        <v>146</v>
      </c>
      <c r="F4" s="674"/>
      <c r="G4" s="294" t="s">
        <v>148</v>
      </c>
      <c r="H4" s="294" t="s">
        <v>149</v>
      </c>
      <c r="I4" s="464" t="s">
        <v>150</v>
      </c>
      <c r="J4" s="670"/>
    </row>
    <row r="5" spans="2:10" ht="18.75" x14ac:dyDescent="0.45">
      <c r="B5" s="123"/>
      <c r="C5" s="108"/>
      <c r="D5" s="585" t="s">
        <v>142</v>
      </c>
      <c r="E5" s="585"/>
      <c r="F5" s="585"/>
      <c r="G5" s="585"/>
      <c r="H5" s="585"/>
      <c r="I5" s="108"/>
      <c r="J5" s="109"/>
    </row>
    <row r="6" spans="2:10" ht="18.75" x14ac:dyDescent="0.45">
      <c r="B6" s="394">
        <v>1396</v>
      </c>
      <c r="C6" s="111">
        <v>2159.8000000000002</v>
      </c>
      <c r="D6" s="111">
        <v>695.2</v>
      </c>
      <c r="E6" s="111">
        <v>2855</v>
      </c>
      <c r="F6" s="111"/>
      <c r="G6" s="111">
        <v>8536.2999999999993</v>
      </c>
      <c r="H6" s="111">
        <v>2382.1999999999998</v>
      </c>
      <c r="I6" s="111">
        <v>10918.5</v>
      </c>
      <c r="J6" s="186">
        <v>2586.1</v>
      </c>
    </row>
    <row r="7" spans="2:10" ht="18.75" x14ac:dyDescent="0.45">
      <c r="B7" s="394"/>
      <c r="C7" s="193">
        <v>12.2</v>
      </c>
      <c r="D7" s="193">
        <v>18.2</v>
      </c>
      <c r="E7" s="193">
        <v>13.6</v>
      </c>
      <c r="F7" s="193"/>
      <c r="G7" s="193">
        <v>20</v>
      </c>
      <c r="H7" s="193">
        <v>15.5</v>
      </c>
      <c r="I7" s="193">
        <v>19</v>
      </c>
      <c r="J7" s="194">
        <v>17.7</v>
      </c>
    </row>
    <row r="8" spans="2:10" ht="18.75" x14ac:dyDescent="0.45">
      <c r="B8" s="394">
        <v>1397</v>
      </c>
      <c r="C8" s="111">
        <v>2416.5</v>
      </c>
      <c r="D8" s="111">
        <v>836.1</v>
      </c>
      <c r="E8" s="111">
        <v>3252.6</v>
      </c>
      <c r="F8" s="111"/>
      <c r="G8" s="111">
        <v>10393.4</v>
      </c>
      <c r="H8" s="111">
        <v>2732.7</v>
      </c>
      <c r="I8" s="111">
        <v>13126.1</v>
      </c>
      <c r="J8" s="186">
        <v>3325.5</v>
      </c>
    </row>
    <row r="9" spans="2:10" ht="18.75" x14ac:dyDescent="0.45">
      <c r="B9" s="394"/>
      <c r="C9" s="193">
        <v>11.9</v>
      </c>
      <c r="D9" s="193">
        <v>20.3</v>
      </c>
      <c r="E9" s="193">
        <v>13.9</v>
      </c>
      <c r="F9" s="193"/>
      <c r="G9" s="193">
        <v>21.8</v>
      </c>
      <c r="H9" s="193">
        <v>14.7</v>
      </c>
      <c r="I9" s="193">
        <v>20.2</v>
      </c>
      <c r="J9" s="194">
        <v>28.6</v>
      </c>
    </row>
    <row r="10" spans="2:10" ht="18.75" x14ac:dyDescent="0.45">
      <c r="B10" s="394">
        <v>1398</v>
      </c>
      <c r="C10" s="111">
        <v>3475.7</v>
      </c>
      <c r="D10" s="111">
        <v>1156.5999999999999</v>
      </c>
      <c r="E10" s="111">
        <v>4632.3</v>
      </c>
      <c r="F10" s="111"/>
      <c r="G10" s="111">
        <v>13009.7</v>
      </c>
      <c r="H10" s="111">
        <v>3210.5</v>
      </c>
      <c r="I10" s="111">
        <v>16220.2</v>
      </c>
      <c r="J10" s="186">
        <v>4164.8999999999996</v>
      </c>
    </row>
    <row r="11" spans="2:10" ht="18.75" x14ac:dyDescent="0.45">
      <c r="B11" s="394"/>
      <c r="C11" s="193">
        <v>43.8</v>
      </c>
      <c r="D11" s="193">
        <v>38.299999999999997</v>
      </c>
      <c r="E11" s="193">
        <v>42.4</v>
      </c>
      <c r="F11" s="193"/>
      <c r="G11" s="193">
        <v>25.2</v>
      </c>
      <c r="H11" s="193">
        <v>17.5</v>
      </c>
      <c r="I11" s="193">
        <v>23.6</v>
      </c>
      <c r="J11" s="194">
        <v>25.2</v>
      </c>
    </row>
    <row r="12" spans="2:10" ht="18.75" x14ac:dyDescent="0.45">
      <c r="B12" s="309">
        <v>1399</v>
      </c>
      <c r="C12" s="441">
        <v>4703.7</v>
      </c>
      <c r="D12" s="441">
        <v>1173.8</v>
      </c>
      <c r="E12" s="441">
        <v>5877.5</v>
      </c>
      <c r="F12" s="441"/>
      <c r="G12" s="441">
        <v>20201.599999999999</v>
      </c>
      <c r="H12" s="441">
        <v>3863.8</v>
      </c>
      <c r="I12" s="441">
        <v>24065.4</v>
      </c>
      <c r="J12" s="442">
        <v>5609.8</v>
      </c>
    </row>
    <row r="13" spans="2:10" ht="19.5" thickBot="1" x14ac:dyDescent="0.5">
      <c r="B13" s="140"/>
      <c r="C13" s="202">
        <v>35.299999999999997</v>
      </c>
      <c r="D13" s="202">
        <v>1.5</v>
      </c>
      <c r="E13" s="202">
        <v>26.9</v>
      </c>
      <c r="F13" s="202"/>
      <c r="G13" s="202">
        <v>55.3</v>
      </c>
      <c r="H13" s="202">
        <v>20.3</v>
      </c>
      <c r="I13" s="202">
        <v>48.4</v>
      </c>
      <c r="J13" s="204">
        <v>34.700000000000003</v>
      </c>
    </row>
    <row r="14" spans="2:10" ht="18.75" x14ac:dyDescent="0.45">
      <c r="B14" s="123"/>
      <c r="C14" s="184"/>
      <c r="D14" s="671" t="s">
        <v>142</v>
      </c>
      <c r="E14" s="671"/>
      <c r="F14" s="671"/>
      <c r="G14" s="671"/>
      <c r="H14" s="671"/>
      <c r="I14" s="184"/>
      <c r="J14" s="185"/>
    </row>
    <row r="15" spans="2:10" ht="18.75" x14ac:dyDescent="0.45">
      <c r="B15" s="394">
        <v>1398</v>
      </c>
      <c r="C15" s="111"/>
      <c r="D15" s="111"/>
      <c r="E15" s="111"/>
      <c r="F15" s="111"/>
      <c r="G15" s="111"/>
      <c r="H15" s="111"/>
      <c r="I15" s="111"/>
      <c r="J15" s="186"/>
    </row>
    <row r="16" spans="2:10" ht="18.75" x14ac:dyDescent="0.45">
      <c r="B16" s="394" t="s">
        <v>1</v>
      </c>
      <c r="C16" s="111">
        <v>3072.4</v>
      </c>
      <c r="D16" s="111">
        <v>961.1</v>
      </c>
      <c r="E16" s="111">
        <v>4033.5</v>
      </c>
      <c r="F16" s="111"/>
      <c r="G16" s="111">
        <v>11420.1</v>
      </c>
      <c r="H16" s="111">
        <v>2980.4</v>
      </c>
      <c r="I16" s="111">
        <v>14400.5</v>
      </c>
      <c r="J16" s="186">
        <v>3878.6</v>
      </c>
    </row>
    <row r="17" spans="2:10" ht="18.75" x14ac:dyDescent="0.45">
      <c r="B17" s="394"/>
      <c r="C17" s="193">
        <v>27.1</v>
      </c>
      <c r="D17" s="193">
        <v>15</v>
      </c>
      <c r="E17" s="193">
        <v>24</v>
      </c>
      <c r="F17" s="193"/>
      <c r="G17" s="193">
        <v>9.9</v>
      </c>
      <c r="H17" s="193">
        <v>9.1</v>
      </c>
      <c r="I17" s="193">
        <v>9.6999999999999993</v>
      </c>
      <c r="J17" s="194">
        <v>16.600000000000001</v>
      </c>
    </row>
    <row r="18" spans="2:10" ht="18.75" x14ac:dyDescent="0.45">
      <c r="B18" s="394" t="s">
        <v>3</v>
      </c>
      <c r="C18" s="111">
        <v>3475.7</v>
      </c>
      <c r="D18" s="111">
        <v>1156.5999999999999</v>
      </c>
      <c r="E18" s="111">
        <v>4632.3</v>
      </c>
      <c r="F18" s="111"/>
      <c r="G18" s="111">
        <v>13009.7</v>
      </c>
      <c r="H18" s="111">
        <v>3210.5</v>
      </c>
      <c r="I18" s="111">
        <v>16220.2</v>
      </c>
      <c r="J18" s="186">
        <v>4164.8999999999996</v>
      </c>
    </row>
    <row r="19" spans="2:10" ht="18.75" x14ac:dyDescent="0.45">
      <c r="B19" s="394"/>
      <c r="C19" s="193">
        <v>43.8</v>
      </c>
      <c r="D19" s="193">
        <v>38.299999999999997</v>
      </c>
      <c r="E19" s="193">
        <v>42.4</v>
      </c>
      <c r="F19" s="193"/>
      <c r="G19" s="193">
        <v>25.2</v>
      </c>
      <c r="H19" s="193">
        <v>17.5</v>
      </c>
      <c r="I19" s="193">
        <v>23.6</v>
      </c>
      <c r="J19" s="194">
        <v>25.2</v>
      </c>
    </row>
    <row r="20" spans="2:10" ht="18.75" x14ac:dyDescent="0.45">
      <c r="B20" s="134">
        <v>1399</v>
      </c>
      <c r="C20" s="196"/>
      <c r="D20" s="196"/>
      <c r="E20" s="196"/>
      <c r="F20" s="196"/>
      <c r="G20" s="196"/>
      <c r="H20" s="196"/>
      <c r="I20" s="196"/>
      <c r="J20" s="207"/>
    </row>
    <row r="21" spans="2:10" ht="18.75" x14ac:dyDescent="0.45">
      <c r="B21" s="134" t="s">
        <v>0</v>
      </c>
      <c r="C21" s="196">
        <v>3669.1</v>
      </c>
      <c r="D21" s="196">
        <v>1452.4</v>
      </c>
      <c r="E21" s="196">
        <v>5121.5</v>
      </c>
      <c r="F21" s="196"/>
      <c r="G21" s="196">
        <v>13680.7</v>
      </c>
      <c r="H21" s="196">
        <v>3299.5</v>
      </c>
      <c r="I21" s="196">
        <v>16980.2</v>
      </c>
      <c r="J21" s="207">
        <v>4466.3</v>
      </c>
    </row>
    <row r="22" spans="2:10" ht="18.75" x14ac:dyDescent="0.45">
      <c r="B22" s="134"/>
      <c r="C22" s="197">
        <v>5.6</v>
      </c>
      <c r="D22" s="197">
        <v>25.6</v>
      </c>
      <c r="E22" s="197">
        <v>10.6</v>
      </c>
      <c r="F22" s="197"/>
      <c r="G22" s="197">
        <v>5.2</v>
      </c>
      <c r="H22" s="197">
        <v>2.8</v>
      </c>
      <c r="I22" s="197">
        <v>4.7</v>
      </c>
      <c r="J22" s="199">
        <v>7.2</v>
      </c>
    </row>
    <row r="23" spans="2:10" ht="18.75" x14ac:dyDescent="0.45">
      <c r="B23" s="261" t="s">
        <v>2</v>
      </c>
      <c r="C23" s="274">
        <v>3631.8</v>
      </c>
      <c r="D23" s="274">
        <v>1272.0999999999999</v>
      </c>
      <c r="E23" s="274">
        <v>4903.8999999999996</v>
      </c>
      <c r="F23" s="274"/>
      <c r="G23" s="274">
        <v>15828.9</v>
      </c>
      <c r="H23" s="274">
        <v>3519</v>
      </c>
      <c r="I23" s="274">
        <v>19347.900000000001</v>
      </c>
      <c r="J23" s="344">
        <v>5096.5</v>
      </c>
    </row>
    <row r="24" spans="2:10" ht="18.75" x14ac:dyDescent="0.45">
      <c r="B24" s="310"/>
      <c r="C24" s="339">
        <v>4.5</v>
      </c>
      <c r="D24" s="339">
        <v>10</v>
      </c>
      <c r="E24" s="339">
        <v>5.9</v>
      </c>
      <c r="F24" s="339"/>
      <c r="G24" s="339">
        <v>21.7</v>
      </c>
      <c r="H24" s="339">
        <v>9.6</v>
      </c>
      <c r="I24" s="339">
        <v>19.3</v>
      </c>
      <c r="J24" s="341">
        <v>22.4</v>
      </c>
    </row>
    <row r="25" spans="2:10" ht="18.75" x14ac:dyDescent="0.45">
      <c r="B25" s="261" t="s">
        <v>1</v>
      </c>
      <c r="C25" s="274">
        <v>3838.3</v>
      </c>
      <c r="D25" s="274">
        <v>1449.9</v>
      </c>
      <c r="E25" s="274">
        <v>5288.2</v>
      </c>
      <c r="F25" s="274"/>
      <c r="G25" s="274">
        <v>17535.5</v>
      </c>
      <c r="H25" s="274">
        <v>3684.3</v>
      </c>
      <c r="I25" s="274">
        <v>21219.8</v>
      </c>
      <c r="J25" s="344">
        <v>5264.8</v>
      </c>
    </row>
    <row r="26" spans="2:10" ht="18.75" x14ac:dyDescent="0.45">
      <c r="B26" s="261"/>
      <c r="C26" s="342">
        <v>10.4</v>
      </c>
      <c r="D26" s="342">
        <v>25.4</v>
      </c>
      <c r="E26" s="342">
        <v>14.2</v>
      </c>
      <c r="F26" s="342"/>
      <c r="G26" s="342">
        <v>34.799999999999997</v>
      </c>
      <c r="H26" s="342">
        <v>14.8</v>
      </c>
      <c r="I26" s="342">
        <v>30.8</v>
      </c>
      <c r="J26" s="343">
        <v>26.4</v>
      </c>
    </row>
    <row r="27" spans="2:10" ht="18.75" x14ac:dyDescent="0.45">
      <c r="B27" s="309" t="s">
        <v>3</v>
      </c>
      <c r="C27" s="441">
        <v>4703.7</v>
      </c>
      <c r="D27" s="441">
        <v>1173.8</v>
      </c>
      <c r="E27" s="441">
        <v>5877.5</v>
      </c>
      <c r="F27" s="441"/>
      <c r="G27" s="441">
        <v>20201.599999999999</v>
      </c>
      <c r="H27" s="441">
        <v>3863.8</v>
      </c>
      <c r="I27" s="441">
        <v>24065.4</v>
      </c>
      <c r="J27" s="442">
        <v>5609.8</v>
      </c>
    </row>
    <row r="28" spans="2:10" ht="19.5" thickBot="1" x14ac:dyDescent="0.5">
      <c r="B28" s="140"/>
      <c r="C28" s="202">
        <v>35.299999999999997</v>
      </c>
      <c r="D28" s="202">
        <v>1.5</v>
      </c>
      <c r="E28" s="202">
        <v>26.9</v>
      </c>
      <c r="F28" s="202"/>
      <c r="G28" s="202">
        <v>55.3</v>
      </c>
      <c r="H28" s="202">
        <v>20.3</v>
      </c>
      <c r="I28" s="202">
        <v>48.4</v>
      </c>
      <c r="J28" s="204">
        <v>34.700000000000003</v>
      </c>
    </row>
    <row r="29" spans="2:10" ht="18.75" x14ac:dyDescent="0.45">
      <c r="B29" s="123"/>
      <c r="C29" s="184"/>
      <c r="D29" s="671" t="s">
        <v>143</v>
      </c>
      <c r="E29" s="671"/>
      <c r="F29" s="671"/>
      <c r="G29" s="671"/>
      <c r="H29" s="671"/>
      <c r="I29" s="184"/>
      <c r="J29" s="185"/>
    </row>
    <row r="30" spans="2:10" ht="18.75" x14ac:dyDescent="0.45">
      <c r="B30" s="134">
        <v>1399</v>
      </c>
      <c r="C30" s="196"/>
      <c r="D30" s="196"/>
      <c r="E30" s="196"/>
      <c r="F30" s="196"/>
      <c r="G30" s="196"/>
      <c r="H30" s="196"/>
      <c r="I30" s="196"/>
      <c r="J30" s="207"/>
    </row>
    <row r="31" spans="2:10" ht="18.75" x14ac:dyDescent="0.45">
      <c r="B31" s="261" t="s">
        <v>401</v>
      </c>
      <c r="C31" s="274">
        <v>3682.2</v>
      </c>
      <c r="D31" s="274">
        <v>1412.4</v>
      </c>
      <c r="E31" s="274">
        <v>5094.6000000000004</v>
      </c>
      <c r="F31" s="274"/>
      <c r="G31" s="274">
        <v>16409.599999999999</v>
      </c>
      <c r="H31" s="274">
        <v>3588.1</v>
      </c>
      <c r="I31" s="274">
        <v>19997.7</v>
      </c>
      <c r="J31" s="344">
        <v>5054</v>
      </c>
    </row>
    <row r="32" spans="2:10" ht="18.75" x14ac:dyDescent="0.45">
      <c r="B32" s="261"/>
      <c r="C32" s="342">
        <v>32.299999999999997</v>
      </c>
      <c r="D32" s="342">
        <v>48.8</v>
      </c>
      <c r="E32" s="342">
        <v>36.5</v>
      </c>
      <c r="F32" s="342"/>
      <c r="G32" s="342">
        <v>47.7</v>
      </c>
      <c r="H32" s="342">
        <v>22.7</v>
      </c>
      <c r="I32" s="342">
        <v>42.5</v>
      </c>
      <c r="J32" s="343">
        <v>33.9</v>
      </c>
    </row>
    <row r="33" spans="2:10" ht="18.75" x14ac:dyDescent="0.45">
      <c r="B33" s="261" t="s">
        <v>402</v>
      </c>
      <c r="C33" s="274">
        <v>3727.5</v>
      </c>
      <c r="D33" s="274">
        <v>1553.1</v>
      </c>
      <c r="E33" s="274">
        <v>5280.6</v>
      </c>
      <c r="F33" s="274"/>
      <c r="G33" s="274">
        <v>16898.7</v>
      </c>
      <c r="H33" s="274">
        <v>3625.7</v>
      </c>
      <c r="I33" s="274">
        <v>20524.400000000001</v>
      </c>
      <c r="J33" s="344">
        <v>5132.3</v>
      </c>
    </row>
    <row r="34" spans="2:10" ht="18.75" x14ac:dyDescent="0.45">
      <c r="B34" s="261"/>
      <c r="C34" s="342">
        <v>27</v>
      </c>
      <c r="D34" s="342">
        <v>62.1</v>
      </c>
      <c r="E34" s="342">
        <v>35.700000000000003</v>
      </c>
      <c r="F34" s="342"/>
      <c r="G34" s="342">
        <v>50.1</v>
      </c>
      <c r="H34" s="342">
        <v>23.1</v>
      </c>
      <c r="I34" s="342">
        <v>44.5</v>
      </c>
      <c r="J34" s="343">
        <v>34</v>
      </c>
    </row>
    <row r="35" spans="2:10" ht="18.75" x14ac:dyDescent="0.45">
      <c r="B35" s="261" t="s">
        <v>403</v>
      </c>
      <c r="C35" s="274">
        <v>3838.3</v>
      </c>
      <c r="D35" s="274">
        <v>1449.9</v>
      </c>
      <c r="E35" s="274">
        <v>5288.2</v>
      </c>
      <c r="F35" s="274"/>
      <c r="G35" s="274">
        <v>17535.5</v>
      </c>
      <c r="H35" s="274">
        <v>3684.3</v>
      </c>
      <c r="I35" s="274">
        <v>21219.8</v>
      </c>
      <c r="J35" s="344">
        <v>5264.8</v>
      </c>
    </row>
    <row r="36" spans="2:10" ht="18.75" x14ac:dyDescent="0.45">
      <c r="B36" s="261"/>
      <c r="C36" s="342">
        <v>24.9</v>
      </c>
      <c r="D36" s="342">
        <v>50.9</v>
      </c>
      <c r="E36" s="342">
        <v>31.1</v>
      </c>
      <c r="F36" s="342"/>
      <c r="G36" s="342">
        <v>53.5</v>
      </c>
      <c r="H36" s="342">
        <v>23.6</v>
      </c>
      <c r="I36" s="342">
        <v>47.4</v>
      </c>
      <c r="J36" s="343">
        <v>35.700000000000003</v>
      </c>
    </row>
    <row r="37" spans="2:10" ht="18.75" x14ac:dyDescent="0.45">
      <c r="B37" s="309" t="s">
        <v>417</v>
      </c>
      <c r="C37" s="441">
        <v>4035.7</v>
      </c>
      <c r="D37" s="441">
        <v>1363.2</v>
      </c>
      <c r="E37" s="441">
        <v>5398.9</v>
      </c>
      <c r="F37" s="441"/>
      <c r="G37" s="441">
        <v>18121.8</v>
      </c>
      <c r="H37" s="441">
        <v>3731.9</v>
      </c>
      <c r="I37" s="441">
        <v>21853.7</v>
      </c>
      <c r="J37" s="442">
        <v>5352.9</v>
      </c>
    </row>
    <row r="38" spans="2:10" ht="18.75" x14ac:dyDescent="0.45">
      <c r="B38" s="139"/>
      <c r="C38" s="205">
        <v>27.6</v>
      </c>
      <c r="D38" s="205">
        <v>38.4</v>
      </c>
      <c r="E38" s="205">
        <v>30.1</v>
      </c>
      <c r="F38" s="205"/>
      <c r="G38" s="205">
        <v>54.9</v>
      </c>
      <c r="H38" s="205">
        <v>23.4</v>
      </c>
      <c r="I38" s="205">
        <v>48.4</v>
      </c>
      <c r="J38" s="206">
        <v>33.799999999999997</v>
      </c>
    </row>
    <row r="39" spans="2:10" ht="18.75" x14ac:dyDescent="0.45">
      <c r="B39" s="139" t="s">
        <v>418</v>
      </c>
      <c r="C39" s="200">
        <v>4039.1</v>
      </c>
      <c r="D39" s="200">
        <v>1360.3</v>
      </c>
      <c r="E39" s="200">
        <v>5399.4</v>
      </c>
      <c r="F39" s="200"/>
      <c r="G39" s="200">
        <v>18859.400000000001</v>
      </c>
      <c r="H39" s="200">
        <v>3794.4</v>
      </c>
      <c r="I39" s="200">
        <v>22653.8</v>
      </c>
      <c r="J39" s="208">
        <v>5399.7</v>
      </c>
    </row>
    <row r="40" spans="2:10" ht="18.75" x14ac:dyDescent="0.45">
      <c r="B40" s="139"/>
      <c r="C40" s="205">
        <v>25.1</v>
      </c>
      <c r="D40" s="205">
        <v>40.1</v>
      </c>
      <c r="E40" s="205">
        <v>28.6</v>
      </c>
      <c r="F40" s="205"/>
      <c r="G40" s="205">
        <v>56.3</v>
      </c>
      <c r="H40" s="205">
        <v>22.8</v>
      </c>
      <c r="I40" s="205">
        <v>49.5</v>
      </c>
      <c r="J40" s="206">
        <v>33.6</v>
      </c>
    </row>
    <row r="41" spans="2:10" ht="18.75" x14ac:dyDescent="0.45">
      <c r="B41" s="139" t="s">
        <v>419</v>
      </c>
      <c r="C41" s="200">
        <v>4703.7</v>
      </c>
      <c r="D41" s="200">
        <v>1173.8</v>
      </c>
      <c r="E41" s="200">
        <v>5877.5</v>
      </c>
      <c r="F41" s="200"/>
      <c r="G41" s="200">
        <v>20201.599999999999</v>
      </c>
      <c r="H41" s="200">
        <v>3863.8</v>
      </c>
      <c r="I41" s="200">
        <v>24065.4</v>
      </c>
      <c r="J41" s="208">
        <v>5609.8</v>
      </c>
    </row>
    <row r="42" spans="2:10" ht="19.5" thickBot="1" x14ac:dyDescent="0.5">
      <c r="B42" s="140"/>
      <c r="C42" s="202">
        <v>35.299999999999997</v>
      </c>
      <c r="D42" s="202">
        <v>1.5</v>
      </c>
      <c r="E42" s="202">
        <v>26.9</v>
      </c>
      <c r="F42" s="202"/>
      <c r="G42" s="202">
        <v>55.3</v>
      </c>
      <c r="H42" s="202">
        <v>20.3</v>
      </c>
      <c r="I42" s="202">
        <v>48.4</v>
      </c>
      <c r="J42" s="204">
        <v>34.700000000000003</v>
      </c>
    </row>
    <row r="43" spans="2:10" ht="33.75" customHeight="1" x14ac:dyDescent="0.25">
      <c r="B43" s="623" t="s">
        <v>362</v>
      </c>
      <c r="C43" s="626"/>
      <c r="D43" s="626"/>
      <c r="E43" s="626"/>
      <c r="F43" s="626"/>
      <c r="G43" s="626"/>
      <c r="H43" s="626"/>
      <c r="I43" s="626"/>
      <c r="J43" s="626"/>
    </row>
    <row r="44" spans="2:10" ht="17.25" customHeight="1" x14ac:dyDescent="0.25">
      <c r="B44" s="626" t="s">
        <v>351</v>
      </c>
      <c r="C44" s="626"/>
      <c r="D44" s="626"/>
      <c r="E44" s="626"/>
      <c r="F44" s="626"/>
      <c r="G44" s="626"/>
      <c r="H44" s="626"/>
      <c r="I44" s="626"/>
      <c r="J44" s="626"/>
    </row>
    <row r="45" spans="2:10" ht="48.75" customHeight="1" x14ac:dyDescent="0.25">
      <c r="B45" s="623" t="s">
        <v>352</v>
      </c>
      <c r="C45" s="626"/>
      <c r="D45" s="626"/>
      <c r="E45" s="626"/>
      <c r="F45" s="626"/>
      <c r="G45" s="626"/>
      <c r="H45" s="626"/>
      <c r="I45" s="626"/>
      <c r="J45" s="626"/>
    </row>
    <row r="46" spans="2:10" ht="17.25" customHeight="1" x14ac:dyDescent="0.25">
      <c r="B46" s="463"/>
      <c r="C46" s="463"/>
      <c r="D46" s="463"/>
      <c r="E46" s="463"/>
      <c r="F46" s="463"/>
      <c r="G46" s="463"/>
      <c r="H46" s="463"/>
      <c r="I46" s="463"/>
      <c r="J46" s="463"/>
    </row>
    <row r="47" spans="2:10" ht="17.25" customHeight="1" x14ac:dyDescent="0.25">
      <c r="B47" s="463"/>
      <c r="C47" s="463"/>
      <c r="D47" s="463"/>
      <c r="E47" s="463"/>
      <c r="F47" s="463"/>
      <c r="G47" s="463"/>
      <c r="H47" s="463"/>
      <c r="I47" s="463"/>
      <c r="J47" s="463"/>
    </row>
    <row r="48" spans="2:10" ht="17.25" customHeight="1" x14ac:dyDescent="0.45">
      <c r="B48" s="463"/>
      <c r="C48" s="463"/>
      <c r="D48" s="463"/>
      <c r="E48" s="463"/>
      <c r="F48" s="463"/>
      <c r="G48" s="463"/>
      <c r="H48" s="463"/>
      <c r="I48" s="463"/>
      <c r="J48" s="3" t="s">
        <v>390</v>
      </c>
    </row>
    <row r="49" spans="2:11" ht="17.25" customHeight="1" x14ac:dyDescent="0.45">
      <c r="B49" s="463"/>
      <c r="C49" s="463"/>
      <c r="D49" s="463"/>
      <c r="E49" s="463"/>
      <c r="F49" s="463"/>
      <c r="G49" s="463"/>
      <c r="H49" s="463"/>
      <c r="I49" s="463"/>
      <c r="J49" s="3" t="s">
        <v>415</v>
      </c>
    </row>
    <row r="50" spans="2:11" ht="17.25" customHeight="1" x14ac:dyDescent="0.45">
      <c r="B50" s="463"/>
      <c r="C50" s="463"/>
      <c r="D50" s="463"/>
      <c r="E50" s="463"/>
      <c r="F50" s="463"/>
      <c r="G50" s="463"/>
      <c r="H50" s="463"/>
      <c r="I50" s="463"/>
      <c r="J50" s="3" t="s">
        <v>391</v>
      </c>
    </row>
    <row r="51" spans="2:11" ht="17.25" customHeight="1" x14ac:dyDescent="0.45">
      <c r="B51" s="463"/>
      <c r="C51" s="463"/>
      <c r="D51" s="463"/>
      <c r="E51" s="463"/>
      <c r="F51" s="463"/>
      <c r="G51" s="463"/>
      <c r="H51" s="463"/>
      <c r="I51" s="463"/>
      <c r="J51" s="81">
        <v>21</v>
      </c>
      <c r="K51" s="85"/>
    </row>
  </sheetData>
  <mergeCells count="11">
    <mergeCell ref="B45:J45"/>
    <mergeCell ref="J3:J4"/>
    <mergeCell ref="D14:H14"/>
    <mergeCell ref="D29:H29"/>
    <mergeCell ref="B43:J43"/>
    <mergeCell ref="B44:J44"/>
    <mergeCell ref="D5:H5"/>
    <mergeCell ref="B3:B4"/>
    <mergeCell ref="C3:E3"/>
    <mergeCell ref="F3:F4"/>
    <mergeCell ref="G3:I3"/>
  </mergeCells>
  <printOptions horizontalCentered="1" verticalCentered="1"/>
  <pageMargins left="0.19685039370078741" right="0.19685039370078741" top="0" bottom="0.11811023622047245" header="0.19685039370078741" footer="0.19685039370078741"/>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rightToLeft="1" view="pageBreakPreview" topLeftCell="A16" zoomScaleNormal="100" zoomScaleSheetLayoutView="100" workbookViewId="0">
      <selection activeCell="M31" sqref="M31"/>
    </sheetView>
  </sheetViews>
  <sheetFormatPr defaultRowHeight="15" x14ac:dyDescent="0.25"/>
  <cols>
    <col min="2" max="2" width="11.5" customWidth="1"/>
    <col min="3" max="3" width="10.5" customWidth="1"/>
    <col min="4" max="4" width="10.75" customWidth="1"/>
    <col min="5" max="5" width="3.125" customWidth="1"/>
    <col min="7" max="7" width="10.375" customWidth="1"/>
    <col min="8" max="8" width="14" customWidth="1"/>
    <col min="9" max="9" width="12.875" customWidth="1"/>
    <col min="10" max="10" width="16.375" customWidth="1"/>
    <col min="11" max="11" width="3.75" customWidth="1"/>
  </cols>
  <sheetData>
    <row r="1" spans="2:10" ht="15.75" thickBot="1" x14ac:dyDescent="0.3"/>
    <row r="2" spans="2:10" ht="28.5" customHeight="1" thickBot="1" x14ac:dyDescent="0.65">
      <c r="B2" s="12" t="s">
        <v>353</v>
      </c>
      <c r="C2" s="10"/>
      <c r="D2" s="10"/>
      <c r="E2" s="10"/>
      <c r="F2" s="10"/>
      <c r="G2" s="10"/>
      <c r="H2" s="10"/>
      <c r="I2" s="10"/>
      <c r="J2" s="11" t="s">
        <v>13</v>
      </c>
    </row>
    <row r="3" spans="2:10" ht="42" customHeight="1" thickBot="1" x14ac:dyDescent="0.3">
      <c r="B3" s="583"/>
      <c r="C3" s="578" t="s">
        <v>151</v>
      </c>
      <c r="D3" s="578"/>
      <c r="E3" s="578"/>
      <c r="F3" s="576" t="s">
        <v>152</v>
      </c>
      <c r="G3" s="578"/>
      <c r="H3" s="576" t="s">
        <v>153</v>
      </c>
      <c r="I3" s="578" t="s">
        <v>155</v>
      </c>
      <c r="J3" s="607"/>
    </row>
    <row r="4" spans="2:10" ht="38.25" thickBot="1" x14ac:dyDescent="0.3">
      <c r="B4" s="584"/>
      <c r="C4" s="465" t="s">
        <v>144</v>
      </c>
      <c r="D4" s="465" t="s">
        <v>354</v>
      </c>
      <c r="E4" s="590"/>
      <c r="F4" s="465" t="s">
        <v>144</v>
      </c>
      <c r="G4" s="465" t="s">
        <v>355</v>
      </c>
      <c r="H4" s="590"/>
      <c r="I4" s="465" t="s">
        <v>154</v>
      </c>
      <c r="J4" s="288" t="s">
        <v>301</v>
      </c>
    </row>
    <row r="5" spans="2:10" ht="18.75" x14ac:dyDescent="0.45">
      <c r="B5" s="123"/>
      <c r="C5" s="108"/>
      <c r="D5" s="585" t="s">
        <v>142</v>
      </c>
      <c r="E5" s="585"/>
      <c r="F5" s="585"/>
      <c r="G5" s="585"/>
      <c r="H5" s="585"/>
      <c r="I5" s="108"/>
      <c r="J5" s="109"/>
    </row>
    <row r="6" spans="2:10" ht="18.75" x14ac:dyDescent="0.45">
      <c r="B6" s="394">
        <v>1396</v>
      </c>
      <c r="C6" s="111">
        <v>269</v>
      </c>
      <c r="D6" s="111">
        <v>2025</v>
      </c>
      <c r="E6" s="111"/>
      <c r="F6" s="111">
        <v>259</v>
      </c>
      <c r="G6" s="111">
        <v>33.1</v>
      </c>
      <c r="H6" s="111">
        <v>13504.6</v>
      </c>
      <c r="I6" s="111">
        <v>699.6</v>
      </c>
      <c r="J6" s="186">
        <v>42.8</v>
      </c>
    </row>
    <row r="7" spans="2:10" ht="18.75" x14ac:dyDescent="0.45">
      <c r="B7" s="394"/>
      <c r="C7" s="209">
        <v>-1.8</v>
      </c>
      <c r="D7" s="209">
        <v>27.8</v>
      </c>
      <c r="E7" s="209"/>
      <c r="F7" s="209">
        <v>-14.3</v>
      </c>
      <c r="G7" s="209">
        <v>-11.3</v>
      </c>
      <c r="H7" s="209">
        <v>18.7</v>
      </c>
      <c r="I7" s="209">
        <v>23.5</v>
      </c>
      <c r="J7" s="210">
        <v>-10.3</v>
      </c>
    </row>
    <row r="8" spans="2:10" ht="18.75" x14ac:dyDescent="0.45">
      <c r="B8" s="394">
        <v>1397</v>
      </c>
      <c r="C8" s="111">
        <v>731.2</v>
      </c>
      <c r="D8" s="111">
        <v>2310.1</v>
      </c>
      <c r="E8" s="111"/>
      <c r="F8" s="111">
        <v>227</v>
      </c>
      <c r="G8" s="111">
        <v>57.2</v>
      </c>
      <c r="H8" s="111">
        <v>16451.599999999999</v>
      </c>
      <c r="I8" s="111">
        <v>861.8</v>
      </c>
      <c r="J8" s="186">
        <v>54.1</v>
      </c>
    </row>
    <row r="9" spans="2:10" ht="21" x14ac:dyDescent="0.45">
      <c r="B9" s="394"/>
      <c r="C9" s="209" t="s">
        <v>399</v>
      </c>
      <c r="D9" s="209">
        <v>14.1</v>
      </c>
      <c r="E9" s="209"/>
      <c r="F9" s="209">
        <v>-12.4</v>
      </c>
      <c r="G9" s="209">
        <v>72.8</v>
      </c>
      <c r="H9" s="209">
        <v>21.8</v>
      </c>
      <c r="I9" s="209">
        <v>23.2</v>
      </c>
      <c r="J9" s="210">
        <v>26.4</v>
      </c>
    </row>
    <row r="10" spans="2:10" ht="18.75" x14ac:dyDescent="0.45">
      <c r="B10" s="394">
        <v>1398</v>
      </c>
      <c r="C10" s="111">
        <v>764.3</v>
      </c>
      <c r="D10" s="111">
        <v>2932.8</v>
      </c>
      <c r="E10" s="111"/>
      <c r="F10" s="111">
        <v>394.2</v>
      </c>
      <c r="G10" s="111">
        <v>73.599999999999994</v>
      </c>
      <c r="H10" s="111">
        <v>20385.099999999999</v>
      </c>
      <c r="I10" s="111">
        <v>1310.4000000000001</v>
      </c>
      <c r="J10" s="186">
        <v>56.5</v>
      </c>
    </row>
    <row r="11" spans="2:10" ht="18.75" x14ac:dyDescent="0.45">
      <c r="B11" s="394"/>
      <c r="C11" s="209">
        <v>4.5</v>
      </c>
      <c r="D11" s="209">
        <v>27</v>
      </c>
      <c r="E11" s="209"/>
      <c r="F11" s="209">
        <v>73.7</v>
      </c>
      <c r="G11" s="209">
        <v>28.7</v>
      </c>
      <c r="H11" s="209">
        <v>23.9</v>
      </c>
      <c r="I11" s="209">
        <v>52.1</v>
      </c>
      <c r="J11" s="210">
        <v>4.4000000000000004</v>
      </c>
    </row>
    <row r="12" spans="2:10" ht="18.75" x14ac:dyDescent="0.45">
      <c r="B12" s="309">
        <v>1399</v>
      </c>
      <c r="C12" s="441">
        <v>1152.2</v>
      </c>
      <c r="D12" s="441">
        <v>3969.7</v>
      </c>
      <c r="E12" s="441"/>
      <c r="F12" s="441">
        <v>341.1</v>
      </c>
      <c r="G12" s="441">
        <v>146.80000000000001</v>
      </c>
      <c r="H12" s="441">
        <v>29675.200000000001</v>
      </c>
      <c r="I12" s="441">
        <v>1984.2</v>
      </c>
      <c r="J12" s="442">
        <v>70.400000000000006</v>
      </c>
    </row>
    <row r="13" spans="2:10" ht="19.5" thickBot="1" x14ac:dyDescent="0.5">
      <c r="B13" s="140"/>
      <c r="C13" s="203">
        <v>50.8</v>
      </c>
      <c r="D13" s="203">
        <v>35.4</v>
      </c>
      <c r="E13" s="203"/>
      <c r="F13" s="203">
        <v>-13.5</v>
      </c>
      <c r="G13" s="203">
        <v>99.5</v>
      </c>
      <c r="H13" s="203">
        <v>45.6</v>
      </c>
      <c r="I13" s="203">
        <v>51.4</v>
      </c>
      <c r="J13" s="212">
        <v>24.6</v>
      </c>
    </row>
    <row r="14" spans="2:10" ht="18.75" x14ac:dyDescent="0.45">
      <c r="B14" s="123"/>
      <c r="C14" s="184"/>
      <c r="D14" s="671" t="s">
        <v>142</v>
      </c>
      <c r="E14" s="671"/>
      <c r="F14" s="671"/>
      <c r="G14" s="671"/>
      <c r="H14" s="671"/>
      <c r="I14" s="184"/>
      <c r="J14" s="185"/>
    </row>
    <row r="15" spans="2:10" ht="18.75" x14ac:dyDescent="0.45">
      <c r="B15" s="394">
        <v>1398</v>
      </c>
      <c r="C15" s="111"/>
      <c r="D15" s="111"/>
      <c r="E15" s="111"/>
      <c r="F15" s="111"/>
      <c r="G15" s="111"/>
      <c r="H15" s="111"/>
      <c r="I15" s="111"/>
      <c r="J15" s="186"/>
    </row>
    <row r="16" spans="2:10" ht="18.75" x14ac:dyDescent="0.45">
      <c r="B16" s="394" t="s">
        <v>1</v>
      </c>
      <c r="C16" s="111">
        <v>880.6</v>
      </c>
      <c r="D16" s="111">
        <v>2700.3</v>
      </c>
      <c r="E16" s="111"/>
      <c r="F16" s="111">
        <v>232.7</v>
      </c>
      <c r="G16" s="111">
        <v>65</v>
      </c>
      <c r="H16" s="111">
        <v>18279.099999999999</v>
      </c>
      <c r="I16" s="111">
        <v>1089.0999999999999</v>
      </c>
      <c r="J16" s="186">
        <v>56.5</v>
      </c>
    </row>
    <row r="17" spans="2:10" ht="18.75" x14ac:dyDescent="0.45">
      <c r="B17" s="394"/>
      <c r="C17" s="209">
        <v>20.399999999999999</v>
      </c>
      <c r="D17" s="209">
        <v>16.899999999999999</v>
      </c>
      <c r="E17" s="209"/>
      <c r="F17" s="209">
        <v>2.5</v>
      </c>
      <c r="G17" s="209">
        <v>13.6</v>
      </c>
      <c r="H17" s="209">
        <v>11.1</v>
      </c>
      <c r="I17" s="209">
        <v>26.4</v>
      </c>
      <c r="J17" s="210">
        <v>4.4000000000000004</v>
      </c>
    </row>
    <row r="18" spans="2:10" ht="18.75" x14ac:dyDescent="0.45">
      <c r="B18" s="394" t="s">
        <v>3</v>
      </c>
      <c r="C18" s="111">
        <v>764.3</v>
      </c>
      <c r="D18" s="111">
        <v>2932.8</v>
      </c>
      <c r="E18" s="111"/>
      <c r="F18" s="111">
        <v>394.2</v>
      </c>
      <c r="G18" s="111">
        <v>73.599999999999994</v>
      </c>
      <c r="H18" s="111">
        <v>20385.099999999999</v>
      </c>
      <c r="I18" s="111">
        <v>1310.4000000000001</v>
      </c>
      <c r="J18" s="186">
        <v>56.5</v>
      </c>
    </row>
    <row r="19" spans="2:10" ht="18.75" x14ac:dyDescent="0.45">
      <c r="B19" s="394"/>
      <c r="C19" s="209">
        <v>4.5</v>
      </c>
      <c r="D19" s="209">
        <v>27</v>
      </c>
      <c r="E19" s="209"/>
      <c r="F19" s="209">
        <v>73.7</v>
      </c>
      <c r="G19" s="209">
        <v>28.7</v>
      </c>
      <c r="H19" s="209">
        <v>23.9</v>
      </c>
      <c r="I19" s="209">
        <v>52.1</v>
      </c>
      <c r="J19" s="210">
        <v>4.4000000000000004</v>
      </c>
    </row>
    <row r="20" spans="2:10" ht="18.75" x14ac:dyDescent="0.45">
      <c r="B20" s="134">
        <v>1399</v>
      </c>
      <c r="C20" s="196"/>
      <c r="D20" s="196"/>
      <c r="E20" s="196"/>
      <c r="F20" s="196"/>
      <c r="G20" s="196"/>
      <c r="H20" s="196"/>
      <c r="I20" s="196"/>
      <c r="J20" s="207"/>
    </row>
    <row r="21" spans="2:10" ht="18.75" x14ac:dyDescent="0.45">
      <c r="B21" s="134" t="s">
        <v>0</v>
      </c>
      <c r="C21" s="196">
        <v>969.7</v>
      </c>
      <c r="D21" s="196">
        <v>3018.9</v>
      </c>
      <c r="E21" s="196"/>
      <c r="F21" s="196">
        <v>344.4</v>
      </c>
      <c r="G21" s="196">
        <v>133.30000000000001</v>
      </c>
      <c r="H21" s="196">
        <v>21446.5</v>
      </c>
      <c r="I21" s="196">
        <v>1254.7</v>
      </c>
      <c r="J21" s="207">
        <v>58.5</v>
      </c>
    </row>
    <row r="22" spans="2:10" ht="18.75" x14ac:dyDescent="0.45">
      <c r="B22" s="134"/>
      <c r="C22" s="198">
        <v>26.9</v>
      </c>
      <c r="D22" s="198">
        <v>2.9</v>
      </c>
      <c r="E22" s="198"/>
      <c r="F22" s="198">
        <v>-12.6</v>
      </c>
      <c r="G22" s="198">
        <v>81.099999999999994</v>
      </c>
      <c r="H22" s="198">
        <v>5.2</v>
      </c>
      <c r="I22" s="198">
        <v>-4.3</v>
      </c>
      <c r="J22" s="211">
        <v>3.5</v>
      </c>
    </row>
    <row r="23" spans="2:10" ht="18.75" x14ac:dyDescent="0.45">
      <c r="B23" s="261" t="s">
        <v>2</v>
      </c>
      <c r="C23" s="274">
        <v>1038.4000000000001</v>
      </c>
      <c r="D23" s="274">
        <v>3577.8</v>
      </c>
      <c r="E23" s="274"/>
      <c r="F23" s="274">
        <v>358.5</v>
      </c>
      <c r="G23" s="274">
        <v>121.8</v>
      </c>
      <c r="H23" s="274">
        <v>24444.400000000001</v>
      </c>
      <c r="I23" s="274">
        <v>1489</v>
      </c>
      <c r="J23" s="344">
        <v>88.2</v>
      </c>
    </row>
    <row r="24" spans="2:10" ht="18.75" x14ac:dyDescent="0.45">
      <c r="B24" s="310"/>
      <c r="C24" s="340">
        <v>35.9</v>
      </c>
      <c r="D24" s="340">
        <v>22</v>
      </c>
      <c r="E24" s="340"/>
      <c r="F24" s="340">
        <v>-9.1</v>
      </c>
      <c r="G24" s="340">
        <v>65.5</v>
      </c>
      <c r="H24" s="340">
        <v>19.899999999999999</v>
      </c>
      <c r="I24" s="340">
        <v>13.6</v>
      </c>
      <c r="J24" s="345">
        <v>56.1</v>
      </c>
    </row>
    <row r="25" spans="2:10" ht="18.75" x14ac:dyDescent="0.45">
      <c r="B25" s="134" t="s">
        <v>1</v>
      </c>
      <c r="C25" s="196">
        <v>1115.3</v>
      </c>
      <c r="D25" s="196">
        <v>3654.7</v>
      </c>
      <c r="E25" s="196"/>
      <c r="F25" s="196">
        <v>362.6</v>
      </c>
      <c r="G25" s="196">
        <v>132.19999999999999</v>
      </c>
      <c r="H25" s="196">
        <v>26484.6</v>
      </c>
      <c r="I25" s="196">
        <v>1673.2</v>
      </c>
      <c r="J25" s="207">
        <v>80.400000000000006</v>
      </c>
    </row>
    <row r="26" spans="2:10" ht="18.75" x14ac:dyDescent="0.45">
      <c r="B26" s="134"/>
      <c r="C26" s="198">
        <v>45.9</v>
      </c>
      <c r="D26" s="198">
        <v>24.6</v>
      </c>
      <c r="E26" s="198"/>
      <c r="F26" s="198">
        <v>-8</v>
      </c>
      <c r="G26" s="198">
        <v>79.599999999999994</v>
      </c>
      <c r="H26" s="198">
        <v>29.9</v>
      </c>
      <c r="I26" s="198">
        <v>27.7</v>
      </c>
      <c r="J26" s="211">
        <v>42.3</v>
      </c>
    </row>
    <row r="27" spans="2:10" ht="18.75" x14ac:dyDescent="0.45">
      <c r="B27" s="309" t="s">
        <v>3</v>
      </c>
      <c r="C27" s="441">
        <v>1152.2</v>
      </c>
      <c r="D27" s="441">
        <v>3969.7</v>
      </c>
      <c r="E27" s="441"/>
      <c r="F27" s="441">
        <v>341.1</v>
      </c>
      <c r="G27" s="441">
        <v>146.80000000000001</v>
      </c>
      <c r="H27" s="441">
        <v>29675.200000000001</v>
      </c>
      <c r="I27" s="441">
        <v>1984.2</v>
      </c>
      <c r="J27" s="442">
        <v>70.400000000000006</v>
      </c>
    </row>
    <row r="28" spans="2:10" ht="19.5" thickBot="1" x14ac:dyDescent="0.5">
      <c r="B28" s="140"/>
      <c r="C28" s="203">
        <v>50.8</v>
      </c>
      <c r="D28" s="203">
        <v>35.4</v>
      </c>
      <c r="E28" s="203"/>
      <c r="F28" s="203">
        <v>-13.5</v>
      </c>
      <c r="G28" s="203">
        <v>99.5</v>
      </c>
      <c r="H28" s="203">
        <v>45.6</v>
      </c>
      <c r="I28" s="203">
        <v>51.4</v>
      </c>
      <c r="J28" s="212">
        <v>24.6</v>
      </c>
    </row>
    <row r="29" spans="2:10" ht="18.75" x14ac:dyDescent="0.45">
      <c r="B29" s="123"/>
      <c r="C29" s="184"/>
      <c r="D29" s="671" t="s">
        <v>143</v>
      </c>
      <c r="E29" s="671"/>
      <c r="F29" s="671"/>
      <c r="G29" s="671"/>
      <c r="H29" s="671"/>
      <c r="I29" s="184"/>
      <c r="J29" s="185"/>
    </row>
    <row r="30" spans="2:10" ht="18.75" x14ac:dyDescent="0.45">
      <c r="B30" s="134">
        <v>1399</v>
      </c>
      <c r="C30" s="196"/>
      <c r="D30" s="196"/>
      <c r="E30" s="196"/>
      <c r="F30" s="196"/>
      <c r="G30" s="196"/>
      <c r="H30" s="196"/>
      <c r="I30" s="196"/>
      <c r="J30" s="207"/>
    </row>
    <row r="31" spans="2:10" ht="18.75" x14ac:dyDescent="0.45">
      <c r="B31" s="134" t="s">
        <v>401</v>
      </c>
      <c r="C31" s="196">
        <v>947</v>
      </c>
      <c r="D31" s="196">
        <v>3620.8</v>
      </c>
      <c r="E31" s="196"/>
      <c r="F31" s="196">
        <v>359.1</v>
      </c>
      <c r="G31" s="196">
        <v>127.1</v>
      </c>
      <c r="H31" s="196">
        <v>25051.7</v>
      </c>
      <c r="I31" s="196">
        <v>1608.8</v>
      </c>
      <c r="J31" s="207">
        <v>86.6</v>
      </c>
    </row>
    <row r="32" spans="2:10" ht="18.75" x14ac:dyDescent="0.45">
      <c r="B32" s="134"/>
      <c r="C32" s="198">
        <v>9.9</v>
      </c>
      <c r="D32" s="198">
        <v>38.5</v>
      </c>
      <c r="E32" s="198"/>
      <c r="F32" s="198">
        <v>54.8</v>
      </c>
      <c r="G32" s="198">
        <v>92</v>
      </c>
      <c r="H32" s="198">
        <v>40.700000000000003</v>
      </c>
      <c r="I32" s="198">
        <v>51.1</v>
      </c>
      <c r="J32" s="211">
        <v>34.299999999999997</v>
      </c>
    </row>
    <row r="33" spans="2:10" ht="18.75" x14ac:dyDescent="0.45">
      <c r="B33" s="134" t="s">
        <v>402</v>
      </c>
      <c r="C33" s="196">
        <v>1016.1</v>
      </c>
      <c r="D33" s="196">
        <v>3633.9</v>
      </c>
      <c r="E33" s="196"/>
      <c r="F33" s="196">
        <v>358.2</v>
      </c>
      <c r="G33" s="196">
        <v>124.1</v>
      </c>
      <c r="H33" s="196">
        <v>25656.7</v>
      </c>
      <c r="I33" s="196">
        <v>1710</v>
      </c>
      <c r="J33" s="207">
        <v>82.7</v>
      </c>
    </row>
    <row r="34" spans="2:10" ht="18.75" x14ac:dyDescent="0.45">
      <c r="B34" s="134"/>
      <c r="C34" s="198">
        <v>15.6</v>
      </c>
      <c r="D34" s="198">
        <v>36.9</v>
      </c>
      <c r="E34" s="198"/>
      <c r="F34" s="198">
        <v>53.8</v>
      </c>
      <c r="G34" s="198">
        <v>94.8</v>
      </c>
      <c r="H34" s="198">
        <v>42.3</v>
      </c>
      <c r="I34" s="198">
        <v>62.9</v>
      </c>
      <c r="J34" s="211">
        <v>31.7</v>
      </c>
    </row>
    <row r="35" spans="2:10" ht="18.75" x14ac:dyDescent="0.45">
      <c r="B35" s="134" t="s">
        <v>403</v>
      </c>
      <c r="C35" s="196">
        <v>1115.3</v>
      </c>
      <c r="D35" s="196">
        <v>3654.7</v>
      </c>
      <c r="E35" s="196"/>
      <c r="F35" s="196">
        <v>362.6</v>
      </c>
      <c r="G35" s="196">
        <v>132.19999999999999</v>
      </c>
      <c r="H35" s="196">
        <v>26484.6</v>
      </c>
      <c r="I35" s="196">
        <v>1673.2</v>
      </c>
      <c r="J35" s="207">
        <v>80.400000000000006</v>
      </c>
    </row>
    <row r="36" spans="2:10" ht="18.75" x14ac:dyDescent="0.45">
      <c r="B36" s="134"/>
      <c r="C36" s="198">
        <v>26.7</v>
      </c>
      <c r="D36" s="198">
        <v>35.299999999999997</v>
      </c>
      <c r="E36" s="198"/>
      <c r="F36" s="198">
        <v>55.8</v>
      </c>
      <c r="G36" s="198">
        <v>103.4</v>
      </c>
      <c r="H36" s="198">
        <v>44.9</v>
      </c>
      <c r="I36" s="198">
        <v>53.6</v>
      </c>
      <c r="J36" s="211">
        <v>42.3</v>
      </c>
    </row>
    <row r="37" spans="2:10" ht="18.75" x14ac:dyDescent="0.45">
      <c r="B37" s="309" t="s">
        <v>417</v>
      </c>
      <c r="C37" s="441">
        <v>1150.4000000000001</v>
      </c>
      <c r="D37" s="441">
        <v>3728.4</v>
      </c>
      <c r="E37" s="441"/>
      <c r="F37" s="441">
        <v>335.7</v>
      </c>
      <c r="G37" s="441">
        <v>138.4</v>
      </c>
      <c r="H37" s="441">
        <v>27206.6</v>
      </c>
      <c r="I37" s="441">
        <v>1740.5</v>
      </c>
      <c r="J37" s="442">
        <v>84.4</v>
      </c>
    </row>
    <row r="38" spans="2:10" ht="18.75" x14ac:dyDescent="0.45">
      <c r="B38" s="139"/>
      <c r="C38" s="213">
        <v>30.8</v>
      </c>
      <c r="D38" s="213">
        <v>33.700000000000003</v>
      </c>
      <c r="E38" s="213"/>
      <c r="F38" s="213">
        <v>26.7</v>
      </c>
      <c r="G38" s="213">
        <v>107.8</v>
      </c>
      <c r="H38" s="213">
        <v>45.3</v>
      </c>
      <c r="I38" s="213">
        <v>53.3</v>
      </c>
      <c r="J38" s="214">
        <v>47</v>
      </c>
    </row>
    <row r="39" spans="2:10" ht="18.75" x14ac:dyDescent="0.45">
      <c r="B39" s="139" t="s">
        <v>418</v>
      </c>
      <c r="C39" s="200">
        <v>1156.4000000000001</v>
      </c>
      <c r="D39" s="200">
        <v>3772.7</v>
      </c>
      <c r="E39" s="200"/>
      <c r="F39" s="200">
        <v>338.6</v>
      </c>
      <c r="G39" s="200">
        <v>132</v>
      </c>
      <c r="H39" s="200">
        <v>28053.5</v>
      </c>
      <c r="I39" s="200">
        <v>1629.7</v>
      </c>
      <c r="J39" s="208">
        <v>83.1</v>
      </c>
    </row>
    <row r="40" spans="2:10" ht="18.75" x14ac:dyDescent="0.45">
      <c r="B40" s="139"/>
      <c r="C40" s="213">
        <v>30.1</v>
      </c>
      <c r="D40" s="213">
        <v>33.299999999999997</v>
      </c>
      <c r="E40" s="213"/>
      <c r="F40" s="213">
        <v>30.4</v>
      </c>
      <c r="G40" s="213">
        <v>104.7</v>
      </c>
      <c r="H40" s="213">
        <v>46.1</v>
      </c>
      <c r="I40" s="213">
        <v>43.2</v>
      </c>
      <c r="J40" s="214">
        <v>42.8</v>
      </c>
    </row>
    <row r="41" spans="2:10" ht="18.75" x14ac:dyDescent="0.45">
      <c r="B41" s="139" t="s">
        <v>419</v>
      </c>
      <c r="C41" s="200">
        <v>1152.2</v>
      </c>
      <c r="D41" s="200">
        <v>3969.7</v>
      </c>
      <c r="E41" s="200"/>
      <c r="F41" s="200">
        <v>341.1</v>
      </c>
      <c r="G41" s="200">
        <v>146.80000000000001</v>
      </c>
      <c r="H41" s="200">
        <v>29675.200000000001</v>
      </c>
      <c r="I41" s="200">
        <v>1984.2</v>
      </c>
      <c r="J41" s="208">
        <v>70.400000000000006</v>
      </c>
    </row>
    <row r="42" spans="2:10" ht="19.5" thickBot="1" x14ac:dyDescent="0.5">
      <c r="B42" s="140"/>
      <c r="C42" s="203">
        <v>50.8</v>
      </c>
      <c r="D42" s="203">
        <v>35.4</v>
      </c>
      <c r="E42" s="203"/>
      <c r="F42" s="203">
        <v>-13.5</v>
      </c>
      <c r="G42" s="203">
        <v>99.5</v>
      </c>
      <c r="H42" s="203">
        <v>45.6</v>
      </c>
      <c r="I42" s="203">
        <v>51.4</v>
      </c>
      <c r="J42" s="212">
        <v>24.6</v>
      </c>
    </row>
    <row r="43" spans="2:10" ht="33.75" customHeight="1" x14ac:dyDescent="0.4">
      <c r="B43" s="675" t="s">
        <v>363</v>
      </c>
      <c r="C43" s="675"/>
      <c r="D43" s="675"/>
      <c r="E43" s="675"/>
      <c r="F43" s="675"/>
      <c r="G43" s="675"/>
      <c r="H43" s="675"/>
      <c r="I43" s="675"/>
      <c r="J43" s="675"/>
    </row>
    <row r="44" spans="2:10" ht="15.75" x14ac:dyDescent="0.25">
      <c r="B44" s="623" t="s">
        <v>356</v>
      </c>
      <c r="C44" s="626"/>
      <c r="D44" s="626"/>
      <c r="E44" s="626"/>
      <c r="F44" s="626"/>
      <c r="G44" s="626"/>
      <c r="H44" s="626"/>
      <c r="I44" s="626"/>
      <c r="J44" s="626"/>
    </row>
    <row r="45" spans="2:10" ht="16.5" customHeight="1" x14ac:dyDescent="0.25">
      <c r="B45" s="676" t="s">
        <v>357</v>
      </c>
      <c r="C45" s="676"/>
      <c r="D45" s="676"/>
      <c r="E45" s="676"/>
      <c r="F45" s="676"/>
      <c r="G45" s="676"/>
      <c r="H45" s="676"/>
      <c r="I45" s="676"/>
      <c r="J45" s="676"/>
    </row>
    <row r="46" spans="2:10" ht="60.75" customHeight="1" x14ac:dyDescent="0.25">
      <c r="B46" s="623" t="s">
        <v>358</v>
      </c>
      <c r="C46" s="626"/>
      <c r="D46" s="626"/>
      <c r="E46" s="626"/>
      <c r="F46" s="626"/>
      <c r="G46" s="626"/>
      <c r="H46" s="626"/>
      <c r="I46" s="626"/>
      <c r="J46" s="626"/>
    </row>
    <row r="47" spans="2:10" ht="19.5" customHeight="1" x14ac:dyDescent="0.25">
      <c r="B47" s="462"/>
      <c r="C47" s="463"/>
      <c r="D47" s="463"/>
      <c r="E47" s="463"/>
      <c r="F47" s="463"/>
      <c r="G47" s="463"/>
      <c r="H47" s="463"/>
      <c r="I47" s="463"/>
      <c r="J47" s="463"/>
    </row>
    <row r="48" spans="2:10" ht="19.5" customHeight="1" x14ac:dyDescent="0.25">
      <c r="B48" s="462"/>
      <c r="C48" s="463"/>
      <c r="D48" s="463"/>
      <c r="E48" s="463"/>
      <c r="F48" s="463"/>
      <c r="G48" s="463"/>
      <c r="H48" s="463"/>
      <c r="I48" s="463"/>
      <c r="J48" s="463"/>
    </row>
    <row r="49" spans="2:11" ht="16.5" customHeight="1" x14ac:dyDescent="0.45">
      <c r="B49" s="473"/>
      <c r="C49" s="473"/>
      <c r="D49" s="473"/>
      <c r="E49" s="473"/>
      <c r="F49" s="473"/>
      <c r="G49" s="473"/>
      <c r="H49" s="473"/>
      <c r="I49" s="473"/>
      <c r="J49" s="3" t="s">
        <v>390</v>
      </c>
    </row>
    <row r="50" spans="2:11" ht="16.5" customHeight="1" x14ac:dyDescent="0.45">
      <c r="B50" s="473"/>
      <c r="C50" s="473"/>
      <c r="D50" s="473"/>
      <c r="E50" s="473"/>
      <c r="F50" s="473"/>
      <c r="G50" s="473"/>
      <c r="H50" s="473"/>
      <c r="I50" s="473"/>
      <c r="J50" s="3" t="s">
        <v>415</v>
      </c>
    </row>
    <row r="51" spans="2:11" ht="16.5" customHeight="1" x14ac:dyDescent="0.45">
      <c r="B51" s="473"/>
      <c r="C51" s="473"/>
      <c r="D51" s="473"/>
      <c r="E51" s="473"/>
      <c r="F51" s="473"/>
      <c r="G51" s="473"/>
      <c r="H51" s="473"/>
      <c r="I51" s="473"/>
      <c r="J51" s="3" t="s">
        <v>391</v>
      </c>
    </row>
    <row r="52" spans="2:11" ht="16.5" customHeight="1" x14ac:dyDescent="0.45">
      <c r="B52" s="473"/>
      <c r="C52" s="473"/>
      <c r="D52" s="473"/>
      <c r="E52" s="473"/>
      <c r="F52" s="473"/>
      <c r="G52" s="473"/>
      <c r="H52" s="473"/>
      <c r="I52" s="473"/>
      <c r="J52" s="83">
        <v>22</v>
      </c>
      <c r="K52" s="85"/>
    </row>
    <row r="53" spans="2:11" ht="17.25" x14ac:dyDescent="0.4">
      <c r="B53" s="455"/>
      <c r="C53" s="455"/>
      <c r="D53" s="455"/>
      <c r="E53" s="455"/>
      <c r="F53" s="455"/>
      <c r="G53" s="455"/>
      <c r="H53" s="455"/>
      <c r="I53" s="455"/>
      <c r="J53" s="455"/>
    </row>
    <row r="54" spans="2:11" ht="17.25" x14ac:dyDescent="0.4">
      <c r="B54" s="455"/>
      <c r="C54" s="455"/>
      <c r="D54" s="455"/>
      <c r="E54" s="455"/>
      <c r="F54" s="455"/>
      <c r="G54" s="455"/>
      <c r="H54" s="455"/>
      <c r="I54" s="455"/>
      <c r="J54" s="455"/>
    </row>
  </sheetData>
  <mergeCells count="13">
    <mergeCell ref="I3:J3"/>
    <mergeCell ref="B3:B4"/>
    <mergeCell ref="C3:D3"/>
    <mergeCell ref="E3:E4"/>
    <mergeCell ref="F3:G3"/>
    <mergeCell ref="H3:H4"/>
    <mergeCell ref="B46:J46"/>
    <mergeCell ref="D5:H5"/>
    <mergeCell ref="D14:H14"/>
    <mergeCell ref="D29:H29"/>
    <mergeCell ref="B43:J43"/>
    <mergeCell ref="B44:J44"/>
    <mergeCell ref="B45:J45"/>
  </mergeCells>
  <printOptions horizontalCentered="1" verticalCentered="1"/>
  <pageMargins left="0.19685039370078741" right="0.19685039370078741" top="0.19685039370078741" bottom="0.11811023622047245" header="0.19685039370078741" footer="0.19685039370078741"/>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rightToLeft="1" view="pageBreakPreview" topLeftCell="A4" zoomScale="86" zoomScaleNormal="100" zoomScaleSheetLayoutView="86" workbookViewId="0">
      <selection activeCell="L33" sqref="L33"/>
    </sheetView>
  </sheetViews>
  <sheetFormatPr defaultRowHeight="15" x14ac:dyDescent="0.25"/>
  <cols>
    <col min="2" max="2" width="10.875" customWidth="1"/>
    <col min="3" max="3" width="13.375" customWidth="1"/>
    <col min="4" max="4" width="14.625" customWidth="1"/>
    <col min="5" max="5" width="12.5" customWidth="1"/>
    <col min="6" max="6" width="13.75" customWidth="1"/>
    <col min="7" max="7" width="2.875" customWidth="1"/>
    <col min="8" max="8" width="16.25" customWidth="1"/>
    <col min="9" max="9" width="20.875" customWidth="1"/>
    <col min="10" max="10" width="3.75" customWidth="1"/>
  </cols>
  <sheetData>
    <row r="1" spans="2:9" ht="15.75" thickBot="1" x14ac:dyDescent="0.3"/>
    <row r="2" spans="2:9" ht="24.75" thickBot="1" x14ac:dyDescent="0.65">
      <c r="B2" s="650" t="s">
        <v>359</v>
      </c>
      <c r="C2" s="651"/>
      <c r="D2" s="651"/>
      <c r="E2" s="10"/>
      <c r="F2" s="10"/>
      <c r="G2" s="10"/>
      <c r="H2" s="10"/>
      <c r="I2" s="11" t="s">
        <v>13</v>
      </c>
    </row>
    <row r="3" spans="2:9" ht="20.25" thickBot="1" x14ac:dyDescent="0.3">
      <c r="B3" s="583"/>
      <c r="C3" s="576" t="s">
        <v>156</v>
      </c>
      <c r="D3" s="576" t="s">
        <v>157</v>
      </c>
      <c r="E3" s="578" t="s">
        <v>161</v>
      </c>
      <c r="F3" s="578"/>
      <c r="G3" s="578"/>
      <c r="H3" s="578" t="s">
        <v>360</v>
      </c>
      <c r="I3" s="607"/>
    </row>
    <row r="4" spans="2:9" ht="19.5" thickBot="1" x14ac:dyDescent="0.3">
      <c r="B4" s="584"/>
      <c r="C4" s="577"/>
      <c r="D4" s="577"/>
      <c r="E4" s="465" t="s">
        <v>158</v>
      </c>
      <c r="F4" s="465" t="s">
        <v>159</v>
      </c>
      <c r="G4" s="590"/>
      <c r="H4" s="465" t="s">
        <v>148</v>
      </c>
      <c r="I4" s="282" t="s">
        <v>160</v>
      </c>
    </row>
    <row r="5" spans="2:9" ht="18.75" x14ac:dyDescent="0.45">
      <c r="B5" s="123"/>
      <c r="C5" s="108"/>
      <c r="D5" s="585" t="s">
        <v>142</v>
      </c>
      <c r="E5" s="585"/>
      <c r="F5" s="585"/>
      <c r="G5" s="456"/>
      <c r="H5" s="108"/>
      <c r="I5" s="109"/>
    </row>
    <row r="6" spans="2:9" ht="18.75" x14ac:dyDescent="0.45">
      <c r="B6" s="394">
        <v>1396</v>
      </c>
      <c r="C6" s="468">
        <v>562.9</v>
      </c>
      <c r="D6" s="468">
        <v>91.8</v>
      </c>
      <c r="E6" s="468">
        <v>1543.4</v>
      </c>
      <c r="F6" s="468">
        <v>61.9</v>
      </c>
      <c r="G6" s="468"/>
      <c r="H6" s="468">
        <v>848.2</v>
      </c>
      <c r="I6" s="469">
        <v>472.1</v>
      </c>
    </row>
    <row r="7" spans="2:9" ht="18.75" x14ac:dyDescent="0.45">
      <c r="B7" s="394"/>
      <c r="C7" s="209">
        <v>5.2</v>
      </c>
      <c r="D7" s="209">
        <v>0.1</v>
      </c>
      <c r="E7" s="209">
        <v>23.1</v>
      </c>
      <c r="F7" s="209">
        <v>4.2</v>
      </c>
      <c r="G7" s="209"/>
      <c r="H7" s="209">
        <v>68.8</v>
      </c>
      <c r="I7" s="210">
        <v>-4.5</v>
      </c>
    </row>
    <row r="8" spans="2:9" ht="18.75" x14ac:dyDescent="0.45">
      <c r="B8" s="394">
        <v>1397</v>
      </c>
      <c r="C8" s="468">
        <v>657.5</v>
      </c>
      <c r="D8" s="468">
        <v>88.4</v>
      </c>
      <c r="E8" s="468">
        <v>1948</v>
      </c>
      <c r="F8" s="111">
        <v>73</v>
      </c>
      <c r="G8" s="468"/>
      <c r="H8" s="111">
        <v>904</v>
      </c>
      <c r="I8" s="469">
        <v>477.7</v>
      </c>
    </row>
    <row r="9" spans="2:9" ht="18.75" x14ac:dyDescent="0.45">
      <c r="B9" s="394"/>
      <c r="C9" s="209">
        <v>16.8</v>
      </c>
      <c r="D9" s="209">
        <v>-3.7</v>
      </c>
      <c r="E9" s="209">
        <v>26.2</v>
      </c>
      <c r="F9" s="209">
        <v>17.899999999999999</v>
      </c>
      <c r="G9" s="209"/>
      <c r="H9" s="209">
        <v>6.6</v>
      </c>
      <c r="I9" s="210">
        <v>1.2</v>
      </c>
    </row>
    <row r="10" spans="2:9" ht="18.75" x14ac:dyDescent="0.45">
      <c r="B10" s="394">
        <v>1398</v>
      </c>
      <c r="C10" s="468">
        <v>717.5</v>
      </c>
      <c r="D10" s="111">
        <v>90</v>
      </c>
      <c r="E10" s="468">
        <v>2604.6999999999998</v>
      </c>
      <c r="F10" s="468">
        <v>222.4</v>
      </c>
      <c r="G10" s="468"/>
      <c r="H10" s="468">
        <v>636.29999999999995</v>
      </c>
      <c r="I10" s="469">
        <v>470.6</v>
      </c>
    </row>
    <row r="11" spans="2:9" ht="18.75" x14ac:dyDescent="0.45">
      <c r="B11" s="394"/>
      <c r="C11" s="209">
        <v>9.1</v>
      </c>
      <c r="D11" s="209">
        <v>1.8</v>
      </c>
      <c r="E11" s="209">
        <v>33.700000000000003</v>
      </c>
      <c r="F11" s="209">
        <v>204.7</v>
      </c>
      <c r="G11" s="209"/>
      <c r="H11" s="209">
        <v>-29.6</v>
      </c>
      <c r="I11" s="210">
        <v>-1.5</v>
      </c>
    </row>
    <row r="12" spans="2:9" ht="18.75" x14ac:dyDescent="0.45">
      <c r="B12" s="309">
        <v>1399</v>
      </c>
      <c r="C12" s="407">
        <v>815</v>
      </c>
      <c r="D12" s="441">
        <v>67.599999999999994</v>
      </c>
      <c r="E12" s="407">
        <v>3549.8</v>
      </c>
      <c r="F12" s="407">
        <v>236.5</v>
      </c>
      <c r="G12" s="407"/>
      <c r="H12" s="407">
        <v>722.5</v>
      </c>
      <c r="I12" s="425">
        <v>448.9</v>
      </c>
    </row>
    <row r="13" spans="2:9" ht="19.5" thickBot="1" x14ac:dyDescent="0.5">
      <c r="B13" s="140"/>
      <c r="C13" s="203">
        <v>13.6</v>
      </c>
      <c r="D13" s="203">
        <v>-24.9</v>
      </c>
      <c r="E13" s="203">
        <v>36.299999999999997</v>
      </c>
      <c r="F13" s="203">
        <v>6.3</v>
      </c>
      <c r="G13" s="203"/>
      <c r="H13" s="203">
        <v>13.5</v>
      </c>
      <c r="I13" s="212">
        <v>-4.5999999999999996</v>
      </c>
    </row>
    <row r="14" spans="2:9" ht="18.75" x14ac:dyDescent="0.45">
      <c r="B14" s="123"/>
      <c r="C14" s="460"/>
      <c r="D14" s="608" t="s">
        <v>142</v>
      </c>
      <c r="E14" s="608"/>
      <c r="F14" s="608"/>
      <c r="G14" s="459"/>
      <c r="H14" s="460"/>
      <c r="I14" s="467"/>
    </row>
    <row r="15" spans="2:9" ht="18.75" x14ac:dyDescent="0.45">
      <c r="B15" s="394">
        <v>1398</v>
      </c>
      <c r="C15" s="468"/>
      <c r="D15" s="468"/>
      <c r="E15" s="468"/>
      <c r="F15" s="468"/>
      <c r="G15" s="468"/>
      <c r="H15" s="468"/>
      <c r="I15" s="469"/>
    </row>
    <row r="16" spans="2:9" ht="18.75" x14ac:dyDescent="0.45">
      <c r="B16" s="394" t="s">
        <v>1</v>
      </c>
      <c r="C16" s="468">
        <v>652.5</v>
      </c>
      <c r="D16" s="468">
        <v>101.9</v>
      </c>
      <c r="E16" s="468">
        <v>2376.4</v>
      </c>
      <c r="F16" s="468">
        <v>136.4</v>
      </c>
      <c r="G16" s="468"/>
      <c r="H16" s="468">
        <v>644.4</v>
      </c>
      <c r="I16" s="469">
        <v>469.5</v>
      </c>
    </row>
    <row r="17" spans="2:9" ht="18.75" x14ac:dyDescent="0.45">
      <c r="B17" s="394"/>
      <c r="C17" s="209">
        <v>-0.8</v>
      </c>
      <c r="D17" s="209">
        <v>15.3</v>
      </c>
      <c r="E17" s="209">
        <v>22</v>
      </c>
      <c r="F17" s="209">
        <v>86.8</v>
      </c>
      <c r="G17" s="209"/>
      <c r="H17" s="209">
        <v>-28.7</v>
      </c>
      <c r="I17" s="210">
        <v>-1.7</v>
      </c>
    </row>
    <row r="18" spans="2:9" ht="18.75" x14ac:dyDescent="0.45">
      <c r="B18" s="394" t="s">
        <v>3</v>
      </c>
      <c r="C18" s="468">
        <v>717.5</v>
      </c>
      <c r="D18" s="111">
        <v>90</v>
      </c>
      <c r="E18" s="468">
        <v>2604.6999999999998</v>
      </c>
      <c r="F18" s="468">
        <v>222.4</v>
      </c>
      <c r="G18" s="468"/>
      <c r="H18" s="468">
        <v>636.29999999999995</v>
      </c>
      <c r="I18" s="469">
        <v>470.6</v>
      </c>
    </row>
    <row r="19" spans="2:9" ht="18.75" x14ac:dyDescent="0.45">
      <c r="B19" s="394"/>
      <c r="C19" s="209">
        <v>9.1</v>
      </c>
      <c r="D19" s="209">
        <v>1.8</v>
      </c>
      <c r="E19" s="209">
        <v>33.700000000000003</v>
      </c>
      <c r="F19" s="209">
        <v>204.7</v>
      </c>
      <c r="G19" s="209"/>
      <c r="H19" s="209">
        <v>-29.6</v>
      </c>
      <c r="I19" s="210">
        <v>-1.5</v>
      </c>
    </row>
    <row r="20" spans="2:9" ht="18.75" x14ac:dyDescent="0.45">
      <c r="B20" s="134">
        <v>1399</v>
      </c>
      <c r="C20" s="151"/>
      <c r="D20" s="151"/>
      <c r="E20" s="151"/>
      <c r="F20" s="151"/>
      <c r="G20" s="151"/>
      <c r="H20" s="151"/>
      <c r="I20" s="152"/>
    </row>
    <row r="21" spans="2:9" ht="18.75" x14ac:dyDescent="0.45">
      <c r="B21" s="134" t="s">
        <v>0</v>
      </c>
      <c r="C21" s="151">
        <v>717.5</v>
      </c>
      <c r="D21" s="151">
        <v>124.1</v>
      </c>
      <c r="E21" s="151">
        <v>2541.6999999999998</v>
      </c>
      <c r="F21" s="151">
        <v>589.70000000000005</v>
      </c>
      <c r="G21" s="151"/>
      <c r="H21" s="151">
        <v>664.4</v>
      </c>
      <c r="I21" s="152">
        <v>468.5</v>
      </c>
    </row>
    <row r="22" spans="2:9" ht="18.75" x14ac:dyDescent="0.45">
      <c r="B22" s="134"/>
      <c r="C22" s="198">
        <v>0</v>
      </c>
      <c r="D22" s="198">
        <v>37.9</v>
      </c>
      <c r="E22" s="198">
        <v>-2.4</v>
      </c>
      <c r="F22" s="198">
        <v>165.2</v>
      </c>
      <c r="G22" s="198"/>
      <c r="H22" s="198">
        <v>4.4000000000000004</v>
      </c>
      <c r="I22" s="211">
        <v>-0.4</v>
      </c>
    </row>
    <row r="23" spans="2:9" ht="18.75" x14ac:dyDescent="0.45">
      <c r="B23" s="261" t="s">
        <v>2</v>
      </c>
      <c r="C23" s="299">
        <v>717.5</v>
      </c>
      <c r="D23" s="299">
        <v>98.5</v>
      </c>
      <c r="E23" s="299">
        <v>2775.6</v>
      </c>
      <c r="F23" s="299">
        <v>246.9</v>
      </c>
      <c r="G23" s="299"/>
      <c r="H23" s="299">
        <v>845</v>
      </c>
      <c r="I23" s="300">
        <v>446.9</v>
      </c>
    </row>
    <row r="24" spans="2:9" ht="18.75" x14ac:dyDescent="0.45">
      <c r="B24" s="310"/>
      <c r="C24" s="340">
        <v>0</v>
      </c>
      <c r="D24" s="340">
        <v>9.4</v>
      </c>
      <c r="E24" s="340">
        <v>6.6</v>
      </c>
      <c r="F24" s="340">
        <v>11</v>
      </c>
      <c r="G24" s="340"/>
      <c r="H24" s="340">
        <v>32.799999999999997</v>
      </c>
      <c r="I24" s="345">
        <v>-5</v>
      </c>
    </row>
    <row r="25" spans="2:9" ht="18.75" x14ac:dyDescent="0.45">
      <c r="B25" s="134" t="s">
        <v>1</v>
      </c>
      <c r="C25" s="151">
        <v>726</v>
      </c>
      <c r="D25" s="151">
        <v>75</v>
      </c>
      <c r="E25" s="151">
        <v>3214.2</v>
      </c>
      <c r="F25" s="151">
        <v>144</v>
      </c>
      <c r="G25" s="151"/>
      <c r="H25" s="151">
        <v>819.5</v>
      </c>
      <c r="I25" s="152">
        <v>448.9</v>
      </c>
    </row>
    <row r="26" spans="2:9" ht="18.75" x14ac:dyDescent="0.45">
      <c r="B26" s="134"/>
      <c r="C26" s="198">
        <v>1.2</v>
      </c>
      <c r="D26" s="198">
        <v>-16.7</v>
      </c>
      <c r="E26" s="198">
        <v>23.4</v>
      </c>
      <c r="F26" s="198">
        <v>-35.299999999999997</v>
      </c>
      <c r="G26" s="198"/>
      <c r="H26" s="198">
        <v>28.8</v>
      </c>
      <c r="I26" s="211">
        <v>-4.5999999999999996</v>
      </c>
    </row>
    <row r="27" spans="2:9" ht="18.75" x14ac:dyDescent="0.45">
      <c r="B27" s="309" t="s">
        <v>3</v>
      </c>
      <c r="C27" s="407">
        <v>815</v>
      </c>
      <c r="D27" s="407">
        <v>67.599999999999994</v>
      </c>
      <c r="E27" s="407">
        <v>3549.8</v>
      </c>
      <c r="F27" s="407">
        <v>236.5</v>
      </c>
      <c r="G27" s="407"/>
      <c r="H27" s="407">
        <v>722.5</v>
      </c>
      <c r="I27" s="425">
        <v>448.9</v>
      </c>
    </row>
    <row r="28" spans="2:9" ht="19.5" thickBot="1" x14ac:dyDescent="0.5">
      <c r="B28" s="140"/>
      <c r="C28" s="203">
        <v>13.6</v>
      </c>
      <c r="D28" s="203">
        <v>-24.9</v>
      </c>
      <c r="E28" s="203">
        <v>36.299999999999997</v>
      </c>
      <c r="F28" s="203">
        <v>6.3</v>
      </c>
      <c r="G28" s="203"/>
      <c r="H28" s="203">
        <v>13.5</v>
      </c>
      <c r="I28" s="212">
        <v>-4.5999999999999996</v>
      </c>
    </row>
    <row r="29" spans="2:9" ht="18.75" x14ac:dyDescent="0.45">
      <c r="B29" s="123"/>
      <c r="C29" s="460"/>
      <c r="D29" s="608" t="s">
        <v>143</v>
      </c>
      <c r="E29" s="608"/>
      <c r="F29" s="608"/>
      <c r="G29" s="459"/>
      <c r="H29" s="460"/>
      <c r="I29" s="467"/>
    </row>
    <row r="30" spans="2:9" ht="18.75" x14ac:dyDescent="0.45">
      <c r="B30" s="134">
        <v>1399</v>
      </c>
      <c r="C30" s="151"/>
      <c r="D30" s="151"/>
      <c r="E30" s="151"/>
      <c r="F30" s="151"/>
      <c r="G30" s="151"/>
      <c r="H30" s="151"/>
      <c r="I30" s="152"/>
    </row>
    <row r="31" spans="2:9" ht="18.75" x14ac:dyDescent="0.45">
      <c r="B31" s="134" t="s">
        <v>401</v>
      </c>
      <c r="C31" s="151">
        <v>722.5</v>
      </c>
      <c r="D31" s="196">
        <v>87</v>
      </c>
      <c r="E31" s="151">
        <v>3052.9</v>
      </c>
      <c r="F31" s="151">
        <v>130.5</v>
      </c>
      <c r="G31" s="151"/>
      <c r="H31" s="151">
        <v>1007.4</v>
      </c>
      <c r="I31" s="152">
        <v>453.5</v>
      </c>
    </row>
    <row r="32" spans="2:9" ht="18.75" x14ac:dyDescent="0.45">
      <c r="B32" s="134"/>
      <c r="C32" s="198">
        <v>9.9</v>
      </c>
      <c r="D32" s="198">
        <v>-21.7</v>
      </c>
      <c r="E32" s="198">
        <v>35.299999999999997</v>
      </c>
      <c r="F32" s="198">
        <v>95.7</v>
      </c>
      <c r="G32" s="198"/>
      <c r="H32" s="198">
        <v>35.5</v>
      </c>
      <c r="I32" s="211">
        <v>-1.7</v>
      </c>
    </row>
    <row r="33" spans="2:9" ht="18.75" x14ac:dyDescent="0.45">
      <c r="B33" s="134" t="s">
        <v>402</v>
      </c>
      <c r="C33" s="151">
        <v>727.5</v>
      </c>
      <c r="D33" s="151">
        <v>79.599999999999994</v>
      </c>
      <c r="E33" s="151">
        <v>3120.7</v>
      </c>
      <c r="F33" s="151">
        <v>149.30000000000001</v>
      </c>
      <c r="G33" s="151"/>
      <c r="H33" s="151">
        <v>868.1</v>
      </c>
      <c r="I33" s="152">
        <v>448</v>
      </c>
    </row>
    <row r="34" spans="2:9" ht="18.75" x14ac:dyDescent="0.45">
      <c r="B34" s="134"/>
      <c r="C34" s="198">
        <v>10.6</v>
      </c>
      <c r="D34" s="198">
        <v>-21.6</v>
      </c>
      <c r="E34" s="198">
        <v>35.200000000000003</v>
      </c>
      <c r="F34" s="198">
        <v>-8.5</v>
      </c>
      <c r="G34" s="198"/>
      <c r="H34" s="198">
        <v>21.7</v>
      </c>
      <c r="I34" s="211">
        <v>-2</v>
      </c>
    </row>
    <row r="35" spans="2:9" ht="18.75" x14ac:dyDescent="0.45">
      <c r="B35" s="134" t="s">
        <v>403</v>
      </c>
      <c r="C35" s="151">
        <v>726</v>
      </c>
      <c r="D35" s="151">
        <v>75</v>
      </c>
      <c r="E35" s="151">
        <v>3214.2</v>
      </c>
      <c r="F35" s="151">
        <v>144</v>
      </c>
      <c r="G35" s="151"/>
      <c r="H35" s="151">
        <v>819.5</v>
      </c>
      <c r="I35" s="152">
        <v>448.9</v>
      </c>
    </row>
    <row r="36" spans="2:9" ht="18.75" x14ac:dyDescent="0.45">
      <c r="B36" s="134"/>
      <c r="C36" s="198">
        <v>11.3</v>
      </c>
      <c r="D36" s="198">
        <v>-26.4</v>
      </c>
      <c r="E36" s="198">
        <v>35.299999999999997</v>
      </c>
      <c r="F36" s="198">
        <v>5.6</v>
      </c>
      <c r="G36" s="198"/>
      <c r="H36" s="198">
        <v>27.2</v>
      </c>
      <c r="I36" s="211">
        <v>-4.4000000000000004</v>
      </c>
    </row>
    <row r="37" spans="2:9" ht="18.75" x14ac:dyDescent="0.45">
      <c r="B37" s="309" t="s">
        <v>417</v>
      </c>
      <c r="C37" s="407">
        <v>728</v>
      </c>
      <c r="D37" s="441">
        <v>81.2</v>
      </c>
      <c r="E37" s="407">
        <v>3328.1</v>
      </c>
      <c r="F37" s="407">
        <v>139.9</v>
      </c>
      <c r="G37" s="407"/>
      <c r="H37" s="407">
        <v>752</v>
      </c>
      <c r="I37" s="425">
        <v>447.3</v>
      </c>
    </row>
    <row r="38" spans="2:9" ht="18.75" x14ac:dyDescent="0.45">
      <c r="B38" s="139"/>
      <c r="C38" s="213">
        <v>10.7</v>
      </c>
      <c r="D38" s="213">
        <v>-20.9</v>
      </c>
      <c r="E38" s="213">
        <v>37.200000000000003</v>
      </c>
      <c r="F38" s="213">
        <v>51.7</v>
      </c>
      <c r="G38" s="213"/>
      <c r="H38" s="213">
        <v>26.2</v>
      </c>
      <c r="I38" s="214">
        <v>-4</v>
      </c>
    </row>
    <row r="39" spans="2:9" ht="18.75" x14ac:dyDescent="0.45">
      <c r="B39" s="139" t="s">
        <v>418</v>
      </c>
      <c r="C39" s="156">
        <v>772</v>
      </c>
      <c r="D39" s="156">
        <v>87.6</v>
      </c>
      <c r="E39" s="156">
        <v>3435.6</v>
      </c>
      <c r="F39" s="156">
        <v>186.3</v>
      </c>
      <c r="G39" s="156"/>
      <c r="H39" s="156">
        <v>742.8</v>
      </c>
      <c r="I39" s="201">
        <v>449.5</v>
      </c>
    </row>
    <row r="40" spans="2:9" ht="18.75" x14ac:dyDescent="0.45">
      <c r="B40" s="139"/>
      <c r="C40" s="213">
        <v>10.7</v>
      </c>
      <c r="D40" s="213">
        <v>-7.6</v>
      </c>
      <c r="E40" s="213">
        <v>37.200000000000003</v>
      </c>
      <c r="F40" s="213">
        <v>47.3</v>
      </c>
      <c r="G40" s="213"/>
      <c r="H40" s="213">
        <v>26.6</v>
      </c>
      <c r="I40" s="214">
        <v>-4.8</v>
      </c>
    </row>
    <row r="41" spans="2:9" ht="18.75" x14ac:dyDescent="0.45">
      <c r="B41" s="139" t="s">
        <v>419</v>
      </c>
      <c r="C41" s="156">
        <v>815</v>
      </c>
      <c r="D41" s="156">
        <v>67.599999999999994</v>
      </c>
      <c r="E41" s="156">
        <v>3549.8</v>
      </c>
      <c r="F41" s="156">
        <v>236.5</v>
      </c>
      <c r="G41" s="156"/>
      <c r="H41" s="156">
        <v>722.5</v>
      </c>
      <c r="I41" s="201">
        <v>448.9</v>
      </c>
    </row>
    <row r="42" spans="2:9" ht="19.5" thickBot="1" x14ac:dyDescent="0.5">
      <c r="B42" s="140"/>
      <c r="C42" s="203">
        <v>13.6</v>
      </c>
      <c r="D42" s="203">
        <v>-24.9</v>
      </c>
      <c r="E42" s="203">
        <v>36.299999999999997</v>
      </c>
      <c r="F42" s="203">
        <v>6.3</v>
      </c>
      <c r="G42" s="203"/>
      <c r="H42" s="203">
        <v>13.5</v>
      </c>
      <c r="I42" s="212">
        <v>-4.5999999999999996</v>
      </c>
    </row>
    <row r="43" spans="2:9" ht="33.75" customHeight="1" x14ac:dyDescent="0.4">
      <c r="B43" s="675" t="s">
        <v>364</v>
      </c>
      <c r="C43" s="675"/>
      <c r="D43" s="675"/>
      <c r="E43" s="675"/>
      <c r="F43" s="675"/>
      <c r="G43" s="675"/>
      <c r="H43" s="675"/>
      <c r="I43" s="675"/>
    </row>
    <row r="44" spans="2:9" ht="19.5" customHeight="1" x14ac:dyDescent="0.4">
      <c r="B44" s="573" t="s">
        <v>361</v>
      </c>
      <c r="C44" s="573"/>
      <c r="D44" s="573"/>
      <c r="E44" s="573"/>
      <c r="F44" s="573"/>
      <c r="G44" s="573"/>
      <c r="H44" s="573"/>
      <c r="I44" s="573"/>
    </row>
    <row r="45" spans="2:9" ht="19.5" customHeight="1" x14ac:dyDescent="0.4">
      <c r="B45" s="455"/>
      <c r="C45" s="455"/>
      <c r="D45" s="455"/>
      <c r="E45" s="455"/>
      <c r="F45" s="455"/>
      <c r="G45" s="455"/>
      <c r="H45" s="455"/>
      <c r="I45" s="455"/>
    </row>
    <row r="46" spans="2:9" ht="19.5" customHeight="1" x14ac:dyDescent="0.4">
      <c r="B46" s="455"/>
      <c r="C46" s="455"/>
      <c r="D46" s="455"/>
      <c r="E46" s="455"/>
      <c r="F46" s="455"/>
      <c r="G46" s="455"/>
      <c r="H46" s="455"/>
      <c r="I46" s="455"/>
    </row>
    <row r="47" spans="2:9" ht="19.5" customHeight="1" x14ac:dyDescent="0.45">
      <c r="B47" s="455"/>
      <c r="C47" s="455"/>
      <c r="D47" s="455"/>
      <c r="E47" s="455"/>
      <c r="F47" s="455"/>
      <c r="G47" s="455"/>
      <c r="H47" s="455"/>
      <c r="I47" s="94" t="s">
        <v>390</v>
      </c>
    </row>
    <row r="48" spans="2:9" ht="19.5" customHeight="1" x14ac:dyDescent="0.45">
      <c r="B48" s="455"/>
      <c r="C48" s="455"/>
      <c r="D48" s="455"/>
      <c r="E48" s="455"/>
      <c r="F48" s="455"/>
      <c r="G48" s="455"/>
      <c r="H48" s="455"/>
      <c r="I48" s="94" t="s">
        <v>415</v>
      </c>
    </row>
    <row r="49" spans="2:9" ht="19.5" customHeight="1" x14ac:dyDescent="0.45">
      <c r="B49" s="455"/>
      <c r="C49" s="455"/>
      <c r="D49" s="455"/>
      <c r="E49" s="455"/>
      <c r="F49" s="455"/>
      <c r="G49" s="455"/>
      <c r="H49" s="455"/>
      <c r="I49" s="94" t="s">
        <v>391</v>
      </c>
    </row>
    <row r="50" spans="2:9" ht="19.5" customHeight="1" x14ac:dyDescent="0.55000000000000004">
      <c r="B50" s="455"/>
      <c r="C50" s="455"/>
      <c r="D50" s="455"/>
      <c r="E50" s="455"/>
      <c r="F50" s="455"/>
      <c r="G50" s="455"/>
      <c r="H50" s="455"/>
      <c r="I50" s="91">
        <v>23</v>
      </c>
    </row>
    <row r="51" spans="2:9" ht="21" customHeight="1" x14ac:dyDescent="0.4">
      <c r="B51" s="635"/>
      <c r="C51" s="573"/>
      <c r="D51" s="573"/>
      <c r="E51" s="573"/>
      <c r="F51" s="573"/>
      <c r="G51" s="573"/>
      <c r="H51" s="573"/>
      <c r="I51" s="573"/>
    </row>
    <row r="52" spans="2:9" ht="17.25" x14ac:dyDescent="0.4">
      <c r="B52" s="573"/>
      <c r="C52" s="573"/>
      <c r="D52" s="573"/>
      <c r="E52" s="573"/>
      <c r="F52" s="573"/>
      <c r="G52" s="573"/>
      <c r="H52" s="573"/>
      <c r="I52" s="573"/>
    </row>
    <row r="53" spans="2:9" ht="17.25" x14ac:dyDescent="0.4">
      <c r="B53" s="573"/>
      <c r="C53" s="573"/>
      <c r="D53" s="573"/>
      <c r="E53" s="573"/>
      <c r="F53" s="573"/>
      <c r="G53" s="573"/>
      <c r="H53" s="573"/>
      <c r="I53" s="573"/>
    </row>
    <row r="54" spans="2:9" x14ac:dyDescent="0.25">
      <c r="B54" s="32"/>
      <c r="C54" s="32"/>
      <c r="D54" s="32"/>
      <c r="E54" s="32"/>
      <c r="F54" s="32"/>
      <c r="G54" s="32"/>
      <c r="H54" s="32"/>
      <c r="I54" s="32"/>
    </row>
  </sheetData>
  <mergeCells count="15">
    <mergeCell ref="B2:D2"/>
    <mergeCell ref="B3:B4"/>
    <mergeCell ref="C3:C4"/>
    <mergeCell ref="D3:D4"/>
    <mergeCell ref="E3:F3"/>
    <mergeCell ref="B51:I51"/>
    <mergeCell ref="B52:I52"/>
    <mergeCell ref="B53:I53"/>
    <mergeCell ref="H3:I3"/>
    <mergeCell ref="D5:F5"/>
    <mergeCell ref="D14:F14"/>
    <mergeCell ref="D29:F29"/>
    <mergeCell ref="B43:I43"/>
    <mergeCell ref="B44:I44"/>
    <mergeCell ref="G3:G4"/>
  </mergeCells>
  <printOptions horizontalCentered="1" verticalCentered="1"/>
  <pageMargins left="0.19685039370078741" right="0.19685039370078741" top="0" bottom="9.8425196850393706E-2"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rightToLeft="1" view="pageBreakPreview" topLeftCell="A10" zoomScale="99" zoomScaleNormal="100" zoomScaleSheetLayoutView="99" workbookViewId="0">
      <selection activeCell="I37" sqref="I37"/>
    </sheetView>
  </sheetViews>
  <sheetFormatPr defaultRowHeight="15" x14ac:dyDescent="0.25"/>
  <cols>
    <col min="2" max="2" width="17.5" customWidth="1"/>
    <col min="3" max="3" width="21.625" customWidth="1"/>
    <col min="4" max="4" width="20.5" customWidth="1"/>
    <col min="5" max="5" width="22.625" customWidth="1"/>
    <col min="6" max="6" width="3.75" customWidth="1"/>
  </cols>
  <sheetData>
    <row r="1" spans="2:10" ht="15.75" thickBot="1" x14ac:dyDescent="0.3"/>
    <row r="2" spans="2:10" ht="24.75" thickBot="1" x14ac:dyDescent="0.65">
      <c r="B2" s="567" t="s">
        <v>257</v>
      </c>
      <c r="C2" s="677"/>
      <c r="D2" s="10"/>
      <c r="E2" s="11" t="s">
        <v>164</v>
      </c>
    </row>
    <row r="3" spans="2:10" ht="63.75" customHeight="1" thickBot="1" x14ac:dyDescent="0.5">
      <c r="B3" s="292"/>
      <c r="C3" s="472" t="s">
        <v>319</v>
      </c>
      <c r="D3" s="472" t="s">
        <v>162</v>
      </c>
      <c r="E3" s="293" t="s">
        <v>163</v>
      </c>
    </row>
    <row r="4" spans="2:10" ht="18.75" x14ac:dyDescent="0.45">
      <c r="B4" s="123"/>
      <c r="C4" s="585" t="s">
        <v>142</v>
      </c>
      <c r="D4" s="585"/>
      <c r="E4" s="109"/>
    </row>
    <row r="5" spans="2:10" ht="18.75" x14ac:dyDescent="0.45">
      <c r="B5" s="394">
        <v>1396</v>
      </c>
      <c r="C5" s="111">
        <v>10.3</v>
      </c>
      <c r="D5" s="111">
        <v>10.3</v>
      </c>
      <c r="E5" s="186">
        <v>10.3</v>
      </c>
    </row>
    <row r="6" spans="2:10" ht="18.75" x14ac:dyDescent="0.45">
      <c r="B6" s="394"/>
      <c r="C6" s="209">
        <v>8.4</v>
      </c>
      <c r="D6" s="209">
        <v>-22</v>
      </c>
      <c r="E6" s="210">
        <v>3</v>
      </c>
    </row>
    <row r="7" spans="2:10" ht="18.75" x14ac:dyDescent="0.45">
      <c r="B7" s="394">
        <v>1397</v>
      </c>
      <c r="C7" s="111">
        <v>10</v>
      </c>
      <c r="D7" s="111">
        <v>9.8000000000000007</v>
      </c>
      <c r="E7" s="186">
        <v>10</v>
      </c>
    </row>
    <row r="8" spans="2:10" ht="18.75" x14ac:dyDescent="0.45">
      <c r="B8" s="394"/>
      <c r="C8" s="209">
        <v>-2.9</v>
      </c>
      <c r="D8" s="209">
        <v>-4.9000000000000004</v>
      </c>
      <c r="E8" s="210">
        <v>-2.9</v>
      </c>
    </row>
    <row r="9" spans="2:10" ht="18.75" x14ac:dyDescent="0.45">
      <c r="B9" s="394">
        <v>1398</v>
      </c>
      <c r="C9" s="111">
        <v>8.6</v>
      </c>
      <c r="D9" s="111">
        <v>10.6</v>
      </c>
      <c r="E9" s="186">
        <v>9</v>
      </c>
      <c r="J9" s="51"/>
    </row>
    <row r="10" spans="2:10" ht="18.75" x14ac:dyDescent="0.45">
      <c r="B10" s="394"/>
      <c r="C10" s="209">
        <v>-14</v>
      </c>
      <c r="D10" s="209">
        <v>8.1999999999999993</v>
      </c>
      <c r="E10" s="210">
        <v>-10</v>
      </c>
    </row>
    <row r="11" spans="2:10" ht="18.75" x14ac:dyDescent="0.45">
      <c r="B11" s="309">
        <v>1399</v>
      </c>
      <c r="C11" s="441">
        <v>6.2</v>
      </c>
      <c r="D11" s="441">
        <v>8.8000000000000007</v>
      </c>
      <c r="E11" s="442">
        <v>6.7</v>
      </c>
    </row>
    <row r="12" spans="2:10" ht="19.5" thickBot="1" x14ac:dyDescent="0.5">
      <c r="B12" s="140"/>
      <c r="C12" s="203">
        <v>-27.9</v>
      </c>
      <c r="D12" s="203">
        <v>-17</v>
      </c>
      <c r="E12" s="212">
        <v>-25.6</v>
      </c>
    </row>
    <row r="13" spans="2:10" ht="18.75" x14ac:dyDescent="0.45">
      <c r="B13" s="123"/>
      <c r="C13" s="671" t="s">
        <v>142</v>
      </c>
      <c r="D13" s="671"/>
      <c r="E13" s="185"/>
    </row>
    <row r="14" spans="2:10" ht="18.75" x14ac:dyDescent="0.45">
      <c r="B14" s="394">
        <v>1398</v>
      </c>
      <c r="C14" s="111"/>
      <c r="D14" s="111"/>
      <c r="E14" s="186"/>
    </row>
    <row r="15" spans="2:10" ht="18.75" x14ac:dyDescent="0.45">
      <c r="B15" s="394" t="s">
        <v>1</v>
      </c>
      <c r="C15" s="111">
        <v>9.6999999999999993</v>
      </c>
      <c r="D15" s="111">
        <v>12.6</v>
      </c>
      <c r="E15" s="186">
        <v>10.199999999999999</v>
      </c>
    </row>
    <row r="16" spans="2:10" ht="18.75" x14ac:dyDescent="0.45">
      <c r="B16" s="394"/>
      <c r="C16" s="209">
        <v>-3</v>
      </c>
      <c r="D16" s="209">
        <v>28.6</v>
      </c>
      <c r="E16" s="210">
        <v>2</v>
      </c>
    </row>
    <row r="17" spans="2:5" ht="18.75" x14ac:dyDescent="0.45">
      <c r="B17" s="394" t="s">
        <v>3</v>
      </c>
      <c r="C17" s="111">
        <v>8.6</v>
      </c>
      <c r="D17" s="111">
        <v>10.6</v>
      </c>
      <c r="E17" s="186">
        <v>9</v>
      </c>
    </row>
    <row r="18" spans="2:5" ht="18.75" x14ac:dyDescent="0.45">
      <c r="B18" s="394"/>
      <c r="C18" s="209">
        <v>-14</v>
      </c>
      <c r="D18" s="209">
        <v>8.1999999999999993</v>
      </c>
      <c r="E18" s="210">
        <v>-10</v>
      </c>
    </row>
    <row r="19" spans="2:5" ht="18.75" x14ac:dyDescent="0.45">
      <c r="B19" s="134">
        <v>1399</v>
      </c>
      <c r="C19" s="196"/>
      <c r="D19" s="196"/>
      <c r="E19" s="207"/>
    </row>
    <row r="20" spans="2:5" ht="18.75" x14ac:dyDescent="0.45">
      <c r="B20" s="134" t="s">
        <v>0</v>
      </c>
      <c r="C20" s="196">
        <v>10.1</v>
      </c>
      <c r="D20" s="196">
        <v>12.1</v>
      </c>
      <c r="E20" s="207">
        <v>10.5</v>
      </c>
    </row>
    <row r="21" spans="2:5" ht="18.75" x14ac:dyDescent="0.45">
      <c r="B21" s="134"/>
      <c r="C21" s="198">
        <v>17.399999999999999</v>
      </c>
      <c r="D21" s="198">
        <v>14.2</v>
      </c>
      <c r="E21" s="211">
        <v>16.7</v>
      </c>
    </row>
    <row r="22" spans="2:5" ht="18.75" x14ac:dyDescent="0.45">
      <c r="B22" s="261" t="s">
        <v>2</v>
      </c>
      <c r="C22" s="274">
        <v>7.8</v>
      </c>
      <c r="D22" s="274">
        <v>12.8</v>
      </c>
      <c r="E22" s="344">
        <v>8.6999999999999993</v>
      </c>
    </row>
    <row r="23" spans="2:5" ht="18.75" x14ac:dyDescent="0.45">
      <c r="B23" s="310"/>
      <c r="C23" s="340">
        <v>-9.3000000000000007</v>
      </c>
      <c r="D23" s="340">
        <v>20.8</v>
      </c>
      <c r="E23" s="345">
        <v>-3.3</v>
      </c>
    </row>
    <row r="24" spans="2:5" ht="18.75" x14ac:dyDescent="0.45">
      <c r="B24" s="134" t="s">
        <v>1</v>
      </c>
      <c r="C24" s="196">
        <v>7.4</v>
      </c>
      <c r="D24" s="196">
        <v>12.5</v>
      </c>
      <c r="E24" s="207">
        <v>8.5</v>
      </c>
    </row>
    <row r="25" spans="2:5" ht="18.75" x14ac:dyDescent="0.45">
      <c r="B25" s="134"/>
      <c r="C25" s="198">
        <v>-14</v>
      </c>
      <c r="D25" s="198">
        <v>17.899999999999999</v>
      </c>
      <c r="E25" s="211">
        <v>-5.6</v>
      </c>
    </row>
    <row r="26" spans="2:5" ht="18.75" x14ac:dyDescent="0.45">
      <c r="B26" s="309" t="s">
        <v>3</v>
      </c>
      <c r="C26" s="441">
        <v>6.2</v>
      </c>
      <c r="D26" s="441">
        <v>8.8000000000000007</v>
      </c>
      <c r="E26" s="442">
        <v>6.7</v>
      </c>
    </row>
    <row r="27" spans="2:5" ht="19.5" thickBot="1" x14ac:dyDescent="0.5">
      <c r="B27" s="140"/>
      <c r="C27" s="203">
        <v>-27.9</v>
      </c>
      <c r="D27" s="203">
        <v>-17</v>
      </c>
      <c r="E27" s="212">
        <v>-25.6</v>
      </c>
    </row>
    <row r="28" spans="2:5" ht="18.75" x14ac:dyDescent="0.45">
      <c r="B28" s="123"/>
      <c r="C28" s="671" t="s">
        <v>143</v>
      </c>
      <c r="D28" s="671"/>
      <c r="E28" s="185"/>
    </row>
    <row r="29" spans="2:5" ht="18.75" x14ac:dyDescent="0.45">
      <c r="B29" s="134">
        <v>1399</v>
      </c>
      <c r="C29" s="196"/>
      <c r="D29" s="196"/>
      <c r="E29" s="207"/>
    </row>
    <row r="30" spans="2:5" ht="18.75" x14ac:dyDescent="0.45">
      <c r="B30" s="134" t="s">
        <v>401</v>
      </c>
      <c r="C30" s="196">
        <v>7.6</v>
      </c>
      <c r="D30" s="196">
        <v>13</v>
      </c>
      <c r="E30" s="207">
        <v>8.8000000000000007</v>
      </c>
    </row>
    <row r="31" spans="2:5" ht="18.75" x14ac:dyDescent="0.45">
      <c r="B31" s="134"/>
      <c r="C31" s="198">
        <v>-24</v>
      </c>
      <c r="D31" s="198">
        <v>31.3</v>
      </c>
      <c r="E31" s="211">
        <v>-11.1</v>
      </c>
    </row>
    <row r="32" spans="2:5" ht="18.75" x14ac:dyDescent="0.45">
      <c r="B32" s="134" t="s">
        <v>402</v>
      </c>
      <c r="C32" s="196">
        <v>7.6</v>
      </c>
      <c r="D32" s="196">
        <v>13.2</v>
      </c>
      <c r="E32" s="207">
        <v>8.8000000000000007</v>
      </c>
    </row>
    <row r="33" spans="2:5" ht="18.75" x14ac:dyDescent="0.45">
      <c r="B33" s="134"/>
      <c r="C33" s="198">
        <v>-25.5</v>
      </c>
      <c r="D33" s="198">
        <v>40.4</v>
      </c>
      <c r="E33" s="211">
        <v>-12</v>
      </c>
    </row>
    <row r="34" spans="2:5" ht="18.75" x14ac:dyDescent="0.45">
      <c r="B34" s="134" t="s">
        <v>403</v>
      </c>
      <c r="C34" s="196">
        <v>7.4</v>
      </c>
      <c r="D34" s="196">
        <v>12.5</v>
      </c>
      <c r="E34" s="207">
        <v>8.5</v>
      </c>
    </row>
    <row r="35" spans="2:5" ht="18" x14ac:dyDescent="0.45">
      <c r="B35" s="443"/>
      <c r="C35" s="444">
        <v>-23.7</v>
      </c>
      <c r="D35" s="444">
        <v>-0.8</v>
      </c>
      <c r="E35" s="445">
        <v>-16.7</v>
      </c>
    </row>
    <row r="36" spans="2:5" ht="18.75" x14ac:dyDescent="0.45">
      <c r="B36" s="309" t="s">
        <v>417</v>
      </c>
      <c r="C36" s="441">
        <v>7.2</v>
      </c>
      <c r="D36" s="441">
        <v>12.6</v>
      </c>
      <c r="E36" s="442">
        <v>8.3000000000000007</v>
      </c>
    </row>
    <row r="37" spans="2:5" ht="18.75" x14ac:dyDescent="0.45">
      <c r="B37" s="139"/>
      <c r="C37" s="213">
        <v>-23.4</v>
      </c>
      <c r="D37" s="213">
        <v>16.7</v>
      </c>
      <c r="E37" s="214">
        <v>-13.5</v>
      </c>
    </row>
    <row r="38" spans="2:5" ht="18.75" x14ac:dyDescent="0.45">
      <c r="B38" s="139" t="s">
        <v>418</v>
      </c>
      <c r="C38" s="200">
        <v>7</v>
      </c>
      <c r="D38" s="200">
        <v>13</v>
      </c>
      <c r="E38" s="208">
        <v>8.1999999999999993</v>
      </c>
    </row>
    <row r="39" spans="2:5" ht="18.75" x14ac:dyDescent="0.45">
      <c r="B39" s="139"/>
      <c r="C39" s="213">
        <v>-23.9</v>
      </c>
      <c r="D39" s="213">
        <v>26.2</v>
      </c>
      <c r="E39" s="214">
        <v>-12.8</v>
      </c>
    </row>
    <row r="40" spans="2:5" ht="18.75" x14ac:dyDescent="0.45">
      <c r="B40" s="139" t="s">
        <v>419</v>
      </c>
      <c r="C40" s="200">
        <v>6.2</v>
      </c>
      <c r="D40" s="200">
        <v>8.8000000000000007</v>
      </c>
      <c r="E40" s="208">
        <v>6.7</v>
      </c>
    </row>
    <row r="41" spans="2:5" ht="18.75" thickBot="1" x14ac:dyDescent="0.5">
      <c r="B41" s="215"/>
      <c r="C41" s="216">
        <v>-27.9</v>
      </c>
      <c r="D41" s="216">
        <v>-17</v>
      </c>
      <c r="E41" s="217">
        <v>-25.6</v>
      </c>
    </row>
    <row r="42" spans="2:5" ht="17.25" x14ac:dyDescent="0.4">
      <c r="B42" s="588" t="s">
        <v>272</v>
      </c>
      <c r="C42" s="588"/>
      <c r="D42" s="588"/>
      <c r="E42" s="588"/>
    </row>
    <row r="43" spans="2:5" ht="17.25" x14ac:dyDescent="0.4">
      <c r="B43" s="573" t="s">
        <v>273</v>
      </c>
      <c r="C43" s="573"/>
      <c r="D43" s="573"/>
      <c r="E43" s="573"/>
    </row>
    <row r="44" spans="2:5" ht="17.25" x14ac:dyDescent="0.4">
      <c r="B44" s="455"/>
      <c r="C44" s="455"/>
      <c r="D44" s="455"/>
      <c r="E44" s="455"/>
    </row>
    <row r="45" spans="2:5" ht="17.25" x14ac:dyDescent="0.4">
      <c r="B45" s="455"/>
      <c r="C45" s="455"/>
      <c r="D45" s="455"/>
      <c r="E45" s="455"/>
    </row>
    <row r="46" spans="2:5" ht="18.75" x14ac:dyDescent="0.45">
      <c r="B46" s="455"/>
      <c r="C46" s="455"/>
      <c r="D46" s="455"/>
      <c r="E46" s="94" t="s">
        <v>390</v>
      </c>
    </row>
    <row r="47" spans="2:5" ht="18.75" x14ac:dyDescent="0.45">
      <c r="B47" s="455"/>
      <c r="C47" s="455"/>
      <c r="D47" s="455"/>
      <c r="E47" s="94" t="s">
        <v>415</v>
      </c>
    </row>
    <row r="48" spans="2:5" ht="18.75" x14ac:dyDescent="0.45">
      <c r="B48" s="455"/>
      <c r="C48" s="455"/>
      <c r="D48" s="455"/>
      <c r="E48" s="94" t="s">
        <v>391</v>
      </c>
    </row>
    <row r="49" spans="2:6" ht="21.75" x14ac:dyDescent="0.55000000000000004">
      <c r="B49" s="455"/>
      <c r="C49" s="455"/>
      <c r="D49" s="455"/>
      <c r="E49" s="80">
        <v>24</v>
      </c>
      <c r="F49" s="85"/>
    </row>
    <row r="50" spans="2:6" ht="17.25" x14ac:dyDescent="0.4">
      <c r="B50" s="455"/>
      <c r="C50" s="455"/>
      <c r="D50" s="455"/>
      <c r="E50" s="455"/>
    </row>
    <row r="51" spans="2:6" ht="17.25" x14ac:dyDescent="0.4">
      <c r="B51" s="455"/>
      <c r="C51" s="455"/>
      <c r="D51" s="455"/>
      <c r="E51" s="455"/>
    </row>
  </sheetData>
  <mergeCells count="6">
    <mergeCell ref="B43:E43"/>
    <mergeCell ref="B2:C2"/>
    <mergeCell ref="C4:D4"/>
    <mergeCell ref="C13:D13"/>
    <mergeCell ref="C28:D28"/>
    <mergeCell ref="B42:E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rightToLeft="1" view="pageBreakPreview" topLeftCell="A16" zoomScale="86" zoomScaleNormal="100" zoomScaleSheetLayoutView="86" workbookViewId="0">
      <selection activeCell="O32" sqref="O32"/>
    </sheetView>
  </sheetViews>
  <sheetFormatPr defaultRowHeight="15" x14ac:dyDescent="0.25"/>
  <cols>
    <col min="2" max="2" width="17.625" customWidth="1"/>
    <col min="5" max="5" width="9.375" customWidth="1"/>
    <col min="6" max="6" width="14.375" customWidth="1"/>
    <col min="7" max="7" width="11.375" customWidth="1"/>
    <col min="11" max="11" width="13.375" customWidth="1"/>
    <col min="12" max="12" width="14.875" customWidth="1"/>
    <col min="13" max="13" width="3.75" customWidth="1"/>
  </cols>
  <sheetData>
    <row r="1" spans="2:12" ht="15.75" thickBot="1" x14ac:dyDescent="0.3"/>
    <row r="2" spans="2:12" ht="24.75" thickBot="1" x14ac:dyDescent="0.65">
      <c r="B2" s="12" t="s">
        <v>165</v>
      </c>
      <c r="C2" s="10"/>
      <c r="D2" s="10"/>
      <c r="E2" s="10"/>
      <c r="F2" s="10"/>
      <c r="G2" s="10"/>
      <c r="H2" s="10"/>
      <c r="I2" s="10"/>
      <c r="J2" s="10"/>
      <c r="K2" s="10"/>
      <c r="L2" s="11" t="s">
        <v>13</v>
      </c>
    </row>
    <row r="3" spans="2:12" ht="20.25" thickBot="1" x14ac:dyDescent="0.3">
      <c r="B3" s="574" t="s">
        <v>251</v>
      </c>
      <c r="C3" s="578" t="s">
        <v>174</v>
      </c>
      <c r="D3" s="578"/>
      <c r="E3" s="578"/>
      <c r="F3" s="576" t="s">
        <v>168</v>
      </c>
      <c r="G3" s="578" t="s">
        <v>169</v>
      </c>
      <c r="H3" s="578" t="s">
        <v>171</v>
      </c>
      <c r="I3" s="578"/>
      <c r="J3" s="578"/>
      <c r="K3" s="576" t="s">
        <v>172</v>
      </c>
      <c r="L3" s="591" t="s">
        <v>173</v>
      </c>
    </row>
    <row r="4" spans="2:12" ht="50.25" customHeight="1" thickBot="1" x14ac:dyDescent="0.3">
      <c r="B4" s="618"/>
      <c r="C4" s="279" t="s">
        <v>21</v>
      </c>
      <c r="D4" s="280" t="s">
        <v>166</v>
      </c>
      <c r="E4" s="280" t="s">
        <v>167</v>
      </c>
      <c r="F4" s="590"/>
      <c r="G4" s="590"/>
      <c r="H4" s="291" t="s">
        <v>21</v>
      </c>
      <c r="I4" s="280" t="s">
        <v>6</v>
      </c>
      <c r="J4" s="280" t="s">
        <v>170</v>
      </c>
      <c r="K4" s="590"/>
      <c r="L4" s="628"/>
    </row>
    <row r="5" spans="2:12" ht="18.75" x14ac:dyDescent="0.45">
      <c r="B5" s="394">
        <v>1396</v>
      </c>
      <c r="C5" s="111">
        <v>1676.0326997976629</v>
      </c>
      <c r="D5" s="111">
        <v>1158.375060151066</v>
      </c>
      <c r="E5" s="111">
        <v>517.65763964659698</v>
      </c>
      <c r="F5" s="111">
        <v>2429.371298120524</v>
      </c>
      <c r="G5" s="111">
        <v>-753.33859832286089</v>
      </c>
      <c r="H5" s="111">
        <v>922.87690375025602</v>
      </c>
      <c r="I5" s="111">
        <v>919.22627565174696</v>
      </c>
      <c r="J5" s="111">
        <v>3.6506280985090003</v>
      </c>
      <c r="K5" s="111">
        <v>441.80806799999999</v>
      </c>
      <c r="L5" s="186">
        <v>481.06883575025608</v>
      </c>
    </row>
    <row r="6" spans="2:12" ht="18.75" x14ac:dyDescent="0.45">
      <c r="B6" s="394"/>
      <c r="C6" s="193">
        <v>14.745281545492332</v>
      </c>
      <c r="D6" s="193">
        <v>14.158916144721871</v>
      </c>
      <c r="E6" s="193">
        <v>16.079480282766383</v>
      </c>
      <c r="F6" s="193">
        <v>17.228108267086185</v>
      </c>
      <c r="G6" s="193"/>
      <c r="H6" s="193">
        <v>24.243124769180596</v>
      </c>
      <c r="I6" s="193">
        <v>24.418398538359781</v>
      </c>
      <c r="J6" s="218">
        <v>8.2887874791637906</v>
      </c>
      <c r="K6" s="193">
        <v>14.280911253888462</v>
      </c>
      <c r="L6" s="194"/>
    </row>
    <row r="7" spans="2:12" ht="18.75" x14ac:dyDescent="0.45">
      <c r="B7" s="394">
        <v>1397</v>
      </c>
      <c r="C7" s="111">
        <v>1838.3598628684017</v>
      </c>
      <c r="D7" s="111">
        <v>1264.3338340355699</v>
      </c>
      <c r="E7" s="111">
        <v>574.02602883283203</v>
      </c>
      <c r="F7" s="111">
        <v>2776.2117959791731</v>
      </c>
      <c r="G7" s="111">
        <v>-937.85193311077126</v>
      </c>
      <c r="H7" s="111">
        <v>1109.1794406954584</v>
      </c>
      <c r="I7" s="111">
        <v>1105.4157056442561</v>
      </c>
      <c r="J7" s="111">
        <v>3.7637350512020005</v>
      </c>
      <c r="K7" s="111">
        <v>525.94555529884303</v>
      </c>
      <c r="L7" s="186">
        <v>583.23388539661528</v>
      </c>
    </row>
    <row r="8" spans="2:12" ht="18.75" x14ac:dyDescent="0.45">
      <c r="B8" s="394"/>
      <c r="C8" s="193">
        <v>9.6852026270332061</v>
      </c>
      <c r="D8" s="193">
        <v>9.1471905369479884</v>
      </c>
      <c r="E8" s="193">
        <v>10.889125334790293</v>
      </c>
      <c r="F8" s="193">
        <v>14.276965325431362</v>
      </c>
      <c r="G8" s="193"/>
      <c r="H8" s="193">
        <v>20.187149140706921</v>
      </c>
      <c r="I8" s="193">
        <v>20.25501608518509</v>
      </c>
      <c r="J8" s="193">
        <v>3.0982874628942909</v>
      </c>
      <c r="K8" s="193">
        <v>19.043900144178224</v>
      </c>
      <c r="L8" s="194"/>
    </row>
    <row r="9" spans="2:12" ht="18.75" x14ac:dyDescent="0.45">
      <c r="B9" s="219">
        <v>1398</v>
      </c>
      <c r="C9" s="148" t="s">
        <v>311</v>
      </c>
      <c r="D9" s="148" t="s">
        <v>311</v>
      </c>
      <c r="E9" s="148" t="s">
        <v>311</v>
      </c>
      <c r="F9" s="148" t="s">
        <v>311</v>
      </c>
      <c r="G9" s="148" t="s">
        <v>311</v>
      </c>
      <c r="H9" s="148" t="s">
        <v>311</v>
      </c>
      <c r="I9" s="148" t="s">
        <v>311</v>
      </c>
      <c r="J9" s="148" t="s">
        <v>311</v>
      </c>
      <c r="K9" s="148" t="s">
        <v>311</v>
      </c>
      <c r="L9" s="149" t="s">
        <v>311</v>
      </c>
    </row>
    <row r="10" spans="2:12" ht="18.75" x14ac:dyDescent="0.45">
      <c r="B10" s="219"/>
      <c r="C10" s="148"/>
      <c r="D10" s="148"/>
      <c r="E10" s="148"/>
      <c r="F10" s="148"/>
      <c r="G10" s="148"/>
      <c r="H10" s="148"/>
      <c r="I10" s="148"/>
      <c r="J10" s="148"/>
      <c r="K10" s="148"/>
      <c r="L10" s="149"/>
    </row>
    <row r="11" spans="2:12" ht="18.75" x14ac:dyDescent="0.45">
      <c r="B11" s="449">
        <v>1399</v>
      </c>
      <c r="C11" s="409" t="s">
        <v>311</v>
      </c>
      <c r="D11" s="409" t="s">
        <v>311</v>
      </c>
      <c r="E11" s="409" t="s">
        <v>311</v>
      </c>
      <c r="F11" s="409" t="s">
        <v>311</v>
      </c>
      <c r="G11" s="409" t="s">
        <v>311</v>
      </c>
      <c r="H11" s="409" t="s">
        <v>311</v>
      </c>
      <c r="I11" s="409" t="s">
        <v>311</v>
      </c>
      <c r="J11" s="409" t="s">
        <v>311</v>
      </c>
      <c r="K11" s="409" t="s">
        <v>311</v>
      </c>
      <c r="L11" s="410" t="s">
        <v>311</v>
      </c>
    </row>
    <row r="12" spans="2:12" ht="19.5" thickBot="1" x14ac:dyDescent="0.5">
      <c r="B12" s="450"/>
      <c r="C12" s="187"/>
      <c r="D12" s="187"/>
      <c r="E12" s="187"/>
      <c r="F12" s="187"/>
      <c r="G12" s="187"/>
      <c r="H12" s="187"/>
      <c r="I12" s="187"/>
      <c r="J12" s="187"/>
      <c r="K12" s="187"/>
      <c r="L12" s="188"/>
    </row>
    <row r="13" spans="2:12" ht="18.75" x14ac:dyDescent="0.45">
      <c r="B13" s="123">
        <v>1398</v>
      </c>
      <c r="C13" s="144"/>
      <c r="D13" s="144"/>
      <c r="E13" s="144"/>
      <c r="F13" s="144"/>
      <c r="G13" s="144"/>
      <c r="H13" s="144"/>
      <c r="I13" s="144"/>
      <c r="J13" s="144"/>
      <c r="K13" s="144"/>
      <c r="L13" s="147"/>
    </row>
    <row r="14" spans="2:12" ht="18.75" x14ac:dyDescent="0.45">
      <c r="B14" s="394" t="s">
        <v>1</v>
      </c>
      <c r="C14" s="148" t="s">
        <v>311</v>
      </c>
      <c r="D14" s="148" t="s">
        <v>311</v>
      </c>
      <c r="E14" s="148" t="s">
        <v>311</v>
      </c>
      <c r="F14" s="148" t="s">
        <v>311</v>
      </c>
      <c r="G14" s="148" t="s">
        <v>311</v>
      </c>
      <c r="H14" s="148" t="s">
        <v>311</v>
      </c>
      <c r="I14" s="148" t="s">
        <v>311</v>
      </c>
      <c r="J14" s="148" t="s">
        <v>311</v>
      </c>
      <c r="K14" s="148" t="s">
        <v>311</v>
      </c>
      <c r="L14" s="149" t="s">
        <v>311</v>
      </c>
    </row>
    <row r="15" spans="2:12" ht="18.75" x14ac:dyDescent="0.45">
      <c r="B15" s="394"/>
      <c r="C15" s="148"/>
      <c r="D15" s="148"/>
      <c r="E15" s="148"/>
      <c r="F15" s="148"/>
      <c r="G15" s="148"/>
      <c r="H15" s="148"/>
      <c r="I15" s="148"/>
      <c r="J15" s="148"/>
      <c r="K15" s="148"/>
      <c r="L15" s="149"/>
    </row>
    <row r="16" spans="2:12" ht="18.75" x14ac:dyDescent="0.45">
      <c r="B16" s="394" t="s">
        <v>3</v>
      </c>
      <c r="C16" s="148" t="s">
        <v>311</v>
      </c>
      <c r="D16" s="148" t="s">
        <v>311</v>
      </c>
      <c r="E16" s="148" t="s">
        <v>311</v>
      </c>
      <c r="F16" s="148" t="s">
        <v>311</v>
      </c>
      <c r="G16" s="148" t="s">
        <v>311</v>
      </c>
      <c r="H16" s="148" t="s">
        <v>311</v>
      </c>
      <c r="I16" s="148" t="s">
        <v>311</v>
      </c>
      <c r="J16" s="148" t="s">
        <v>311</v>
      </c>
      <c r="K16" s="148" t="s">
        <v>311</v>
      </c>
      <c r="L16" s="149" t="s">
        <v>311</v>
      </c>
    </row>
    <row r="17" spans="2:12" ht="18.75" x14ac:dyDescent="0.45">
      <c r="B17" s="394"/>
      <c r="C17" s="148"/>
      <c r="D17" s="148"/>
      <c r="E17" s="148"/>
      <c r="F17" s="148"/>
      <c r="G17" s="148"/>
      <c r="H17" s="148"/>
      <c r="I17" s="148"/>
      <c r="J17" s="148"/>
      <c r="K17" s="148"/>
      <c r="L17" s="149"/>
    </row>
    <row r="18" spans="2:12" ht="18.75" x14ac:dyDescent="0.45">
      <c r="B18" s="134">
        <v>1399</v>
      </c>
      <c r="L18" s="447"/>
    </row>
    <row r="19" spans="2:12" ht="18.75" x14ac:dyDescent="0.45">
      <c r="B19" s="134" t="s">
        <v>0</v>
      </c>
      <c r="C19" s="148" t="s">
        <v>311</v>
      </c>
      <c r="D19" s="148" t="s">
        <v>311</v>
      </c>
      <c r="E19" s="148" t="s">
        <v>311</v>
      </c>
      <c r="F19" s="148" t="s">
        <v>311</v>
      </c>
      <c r="G19" s="148" t="s">
        <v>311</v>
      </c>
      <c r="H19" s="148" t="s">
        <v>311</v>
      </c>
      <c r="I19" s="148" t="s">
        <v>311</v>
      </c>
      <c r="J19" s="148" t="s">
        <v>311</v>
      </c>
      <c r="K19" s="148" t="s">
        <v>311</v>
      </c>
      <c r="L19" s="149" t="s">
        <v>311</v>
      </c>
    </row>
    <row r="20" spans="2:12" ht="18.75" x14ac:dyDescent="0.45">
      <c r="B20" s="134"/>
      <c r="L20" s="448"/>
    </row>
    <row r="21" spans="2:12" ht="18.75" x14ac:dyDescent="0.45">
      <c r="B21" s="261" t="s">
        <v>2</v>
      </c>
      <c r="C21" s="148" t="s">
        <v>311</v>
      </c>
      <c r="D21" s="148" t="s">
        <v>311</v>
      </c>
      <c r="E21" s="148" t="s">
        <v>311</v>
      </c>
      <c r="F21" s="148" t="s">
        <v>311</v>
      </c>
      <c r="G21" s="148" t="s">
        <v>311</v>
      </c>
      <c r="H21" s="148" t="s">
        <v>311</v>
      </c>
      <c r="I21" s="148" t="s">
        <v>311</v>
      </c>
      <c r="J21" s="148" t="s">
        <v>311</v>
      </c>
      <c r="K21" s="148" t="s">
        <v>311</v>
      </c>
      <c r="L21" s="149" t="s">
        <v>311</v>
      </c>
    </row>
    <row r="22" spans="2:12" ht="18.75" x14ac:dyDescent="0.45">
      <c r="B22" s="346"/>
      <c r="C22" s="151"/>
      <c r="D22" s="151"/>
      <c r="E22" s="151"/>
      <c r="F22" s="151"/>
      <c r="G22" s="151"/>
      <c r="H22" s="151"/>
      <c r="I22" s="151"/>
      <c r="J22" s="151"/>
      <c r="K22" s="151"/>
      <c r="L22" s="152"/>
    </row>
    <row r="23" spans="2:12" ht="18.75" x14ac:dyDescent="0.45">
      <c r="B23" s="429" t="s">
        <v>1</v>
      </c>
      <c r="C23" s="154" t="s">
        <v>311</v>
      </c>
      <c r="D23" s="154" t="s">
        <v>311</v>
      </c>
      <c r="E23" s="154" t="s">
        <v>311</v>
      </c>
      <c r="F23" s="154" t="s">
        <v>311</v>
      </c>
      <c r="G23" s="154" t="s">
        <v>311</v>
      </c>
      <c r="H23" s="154" t="s">
        <v>311</v>
      </c>
      <c r="I23" s="154" t="s">
        <v>311</v>
      </c>
      <c r="J23" s="154" t="s">
        <v>311</v>
      </c>
      <c r="K23" s="154" t="s">
        <v>311</v>
      </c>
      <c r="L23" s="155" t="s">
        <v>311</v>
      </c>
    </row>
    <row r="24" spans="2:12" ht="18.75" x14ac:dyDescent="0.45">
      <c r="B24" s="446"/>
      <c r="C24" s="154"/>
      <c r="D24" s="154"/>
      <c r="E24" s="154"/>
      <c r="F24" s="154"/>
      <c r="G24" s="154"/>
      <c r="H24" s="154"/>
      <c r="I24" s="154"/>
      <c r="J24" s="154"/>
      <c r="K24" s="154"/>
      <c r="L24" s="155"/>
    </row>
    <row r="25" spans="2:12" ht="18.75" x14ac:dyDescent="0.45">
      <c r="B25" s="309" t="s">
        <v>3</v>
      </c>
      <c r="C25" s="157" t="s">
        <v>311</v>
      </c>
      <c r="D25" s="157" t="s">
        <v>311</v>
      </c>
      <c r="E25" s="157" t="s">
        <v>311</v>
      </c>
      <c r="F25" s="157" t="s">
        <v>311</v>
      </c>
      <c r="G25" s="157" t="s">
        <v>311</v>
      </c>
      <c r="H25" s="157" t="s">
        <v>311</v>
      </c>
      <c r="I25" s="157" t="s">
        <v>311</v>
      </c>
      <c r="J25" s="157" t="s">
        <v>311</v>
      </c>
      <c r="K25" s="157" t="s">
        <v>311</v>
      </c>
      <c r="L25" s="158" t="s">
        <v>311</v>
      </c>
    </row>
    <row r="26" spans="2:12" ht="19.5" thickBot="1" x14ac:dyDescent="0.5">
      <c r="B26" s="140"/>
      <c r="C26" s="187"/>
      <c r="D26" s="187"/>
      <c r="E26" s="187"/>
      <c r="F26" s="187"/>
      <c r="G26" s="187"/>
      <c r="H26" s="187"/>
      <c r="I26" s="187"/>
      <c r="J26" s="187"/>
      <c r="K26" s="187"/>
      <c r="L26" s="188"/>
    </row>
    <row r="27" spans="2:12" ht="18.75" x14ac:dyDescent="0.45">
      <c r="B27" s="123">
        <v>1399</v>
      </c>
      <c r="C27" s="144"/>
      <c r="D27" s="108"/>
      <c r="E27" s="108"/>
      <c r="F27" s="108"/>
      <c r="G27" s="108"/>
      <c r="H27" s="108"/>
      <c r="I27" s="108"/>
      <c r="J27" s="108"/>
      <c r="K27" s="108"/>
      <c r="L27" s="109"/>
    </row>
    <row r="28" spans="2:12" ht="18.75" x14ac:dyDescent="0.45">
      <c r="B28" s="134" t="s">
        <v>401</v>
      </c>
      <c r="C28" s="148" t="s">
        <v>311</v>
      </c>
      <c r="D28" s="148" t="s">
        <v>311</v>
      </c>
      <c r="E28" s="148" t="s">
        <v>311</v>
      </c>
      <c r="F28" s="148" t="s">
        <v>311</v>
      </c>
      <c r="G28" s="148" t="s">
        <v>311</v>
      </c>
      <c r="H28" s="148" t="s">
        <v>311</v>
      </c>
      <c r="I28" s="148" t="s">
        <v>311</v>
      </c>
      <c r="J28" s="148" t="s">
        <v>311</v>
      </c>
      <c r="K28" s="148" t="s">
        <v>311</v>
      </c>
      <c r="L28" s="149" t="s">
        <v>311</v>
      </c>
    </row>
    <row r="29" spans="2:12" ht="18.75" x14ac:dyDescent="0.45">
      <c r="B29" s="134"/>
      <c r="C29" s="148"/>
      <c r="D29" s="148"/>
      <c r="E29" s="148"/>
      <c r="F29" s="148"/>
      <c r="G29" s="148"/>
      <c r="H29" s="148"/>
      <c r="I29" s="148"/>
      <c r="J29" s="148"/>
      <c r="K29" s="148"/>
      <c r="L29" s="149"/>
    </row>
    <row r="30" spans="2:12" ht="18.75" x14ac:dyDescent="0.45">
      <c r="B30" s="134" t="s">
        <v>402</v>
      </c>
      <c r="C30" s="148" t="s">
        <v>311</v>
      </c>
      <c r="D30" s="148" t="s">
        <v>311</v>
      </c>
      <c r="E30" s="148" t="s">
        <v>311</v>
      </c>
      <c r="F30" s="148" t="s">
        <v>311</v>
      </c>
      <c r="G30" s="148" t="s">
        <v>311</v>
      </c>
      <c r="H30" s="148" t="s">
        <v>311</v>
      </c>
      <c r="I30" s="148" t="s">
        <v>311</v>
      </c>
      <c r="J30" s="148" t="s">
        <v>311</v>
      </c>
      <c r="K30" s="148" t="s">
        <v>311</v>
      </c>
      <c r="L30" s="149" t="s">
        <v>311</v>
      </c>
    </row>
    <row r="31" spans="2:12" ht="18.75" x14ac:dyDescent="0.45">
      <c r="B31" s="134"/>
      <c r="C31" s="148"/>
      <c r="D31" s="148"/>
      <c r="E31" s="148"/>
      <c r="F31" s="148"/>
      <c r="G31" s="148"/>
      <c r="H31" s="148"/>
      <c r="I31" s="148"/>
      <c r="J31" s="148"/>
      <c r="K31" s="148"/>
      <c r="L31" s="149"/>
    </row>
    <row r="32" spans="2:12" ht="18.75" x14ac:dyDescent="0.45">
      <c r="B32" s="134" t="s">
        <v>403</v>
      </c>
      <c r="C32" s="148" t="s">
        <v>311</v>
      </c>
      <c r="D32" s="148" t="s">
        <v>311</v>
      </c>
      <c r="E32" s="148" t="s">
        <v>311</v>
      </c>
      <c r="F32" s="148" t="s">
        <v>311</v>
      </c>
      <c r="G32" s="148" t="s">
        <v>311</v>
      </c>
      <c r="H32" s="148" t="s">
        <v>311</v>
      </c>
      <c r="I32" s="148" t="s">
        <v>311</v>
      </c>
      <c r="J32" s="148" t="s">
        <v>311</v>
      </c>
      <c r="K32" s="148" t="s">
        <v>311</v>
      </c>
      <c r="L32" s="149" t="s">
        <v>311</v>
      </c>
    </row>
    <row r="33" spans="2:12" ht="18.75" x14ac:dyDescent="0.45">
      <c r="B33" s="134"/>
      <c r="C33" s="148"/>
      <c r="D33" s="148"/>
      <c r="E33" s="148"/>
      <c r="F33" s="148"/>
      <c r="G33" s="148"/>
      <c r="H33" s="148"/>
      <c r="I33" s="148"/>
      <c r="J33" s="148"/>
      <c r="K33" s="148"/>
      <c r="L33" s="149"/>
    </row>
    <row r="34" spans="2:12" ht="18.75" x14ac:dyDescent="0.45">
      <c r="B34" s="139" t="s">
        <v>417</v>
      </c>
      <c r="C34" s="157" t="s">
        <v>311</v>
      </c>
      <c r="D34" s="157" t="s">
        <v>311</v>
      </c>
      <c r="E34" s="157" t="s">
        <v>311</v>
      </c>
      <c r="F34" s="157" t="s">
        <v>311</v>
      </c>
      <c r="G34" s="157" t="s">
        <v>311</v>
      </c>
      <c r="H34" s="157" t="s">
        <v>311</v>
      </c>
      <c r="I34" s="157" t="s">
        <v>311</v>
      </c>
      <c r="J34" s="157" t="s">
        <v>311</v>
      </c>
      <c r="K34" s="157" t="s">
        <v>311</v>
      </c>
      <c r="L34" s="158" t="s">
        <v>311</v>
      </c>
    </row>
    <row r="35" spans="2:12" ht="18.75" x14ac:dyDescent="0.45">
      <c r="B35" s="139"/>
      <c r="C35" s="157"/>
      <c r="D35" s="157"/>
      <c r="E35" s="157"/>
      <c r="F35" s="157"/>
      <c r="G35" s="157"/>
      <c r="H35" s="157"/>
      <c r="I35" s="157"/>
      <c r="J35" s="157"/>
      <c r="K35" s="157"/>
      <c r="L35" s="158"/>
    </row>
    <row r="36" spans="2:12" ht="18.75" x14ac:dyDescent="0.45">
      <c r="B36" s="139" t="s">
        <v>418</v>
      </c>
      <c r="C36" s="157" t="s">
        <v>311</v>
      </c>
      <c r="D36" s="157" t="s">
        <v>311</v>
      </c>
      <c r="E36" s="157" t="s">
        <v>311</v>
      </c>
      <c r="F36" s="157" t="s">
        <v>311</v>
      </c>
      <c r="G36" s="157" t="s">
        <v>311</v>
      </c>
      <c r="H36" s="157" t="s">
        <v>311</v>
      </c>
      <c r="I36" s="157" t="s">
        <v>311</v>
      </c>
      <c r="J36" s="157" t="s">
        <v>311</v>
      </c>
      <c r="K36" s="157" t="s">
        <v>311</v>
      </c>
      <c r="L36" s="158" t="s">
        <v>311</v>
      </c>
    </row>
    <row r="37" spans="2:12" ht="18.75" x14ac:dyDescent="0.45">
      <c r="B37" s="139"/>
      <c r="C37" s="157"/>
      <c r="D37" s="157"/>
      <c r="E37" s="157"/>
      <c r="F37" s="157"/>
      <c r="G37" s="157"/>
      <c r="H37" s="157"/>
      <c r="I37" s="157"/>
      <c r="J37" s="157"/>
      <c r="K37" s="157"/>
      <c r="L37" s="158"/>
    </row>
    <row r="38" spans="2:12" ht="18.75" x14ac:dyDescent="0.45">
      <c r="B38" s="139" t="s">
        <v>419</v>
      </c>
      <c r="C38" s="157" t="s">
        <v>311</v>
      </c>
      <c r="D38" s="157" t="s">
        <v>311</v>
      </c>
      <c r="E38" s="157" t="s">
        <v>311</v>
      </c>
      <c r="F38" s="157" t="s">
        <v>311</v>
      </c>
      <c r="G38" s="157" t="s">
        <v>311</v>
      </c>
      <c r="H38" s="157" t="s">
        <v>311</v>
      </c>
      <c r="I38" s="157" t="s">
        <v>311</v>
      </c>
      <c r="J38" s="157" t="s">
        <v>311</v>
      </c>
      <c r="K38" s="157" t="s">
        <v>311</v>
      </c>
      <c r="L38" s="158" t="s">
        <v>311</v>
      </c>
    </row>
    <row r="39" spans="2:12" ht="19.5" thickBot="1" x14ac:dyDescent="0.5">
      <c r="B39" s="140"/>
      <c r="C39" s="187"/>
      <c r="D39" s="187"/>
      <c r="E39" s="187"/>
      <c r="F39" s="187"/>
      <c r="G39" s="187"/>
      <c r="H39" s="187"/>
      <c r="I39" s="187"/>
      <c r="J39" s="187"/>
      <c r="K39" s="187"/>
      <c r="L39" s="188"/>
    </row>
    <row r="40" spans="2:12" ht="17.25" x14ac:dyDescent="0.4">
      <c r="B40" s="106" t="s">
        <v>265</v>
      </c>
      <c r="C40" s="106"/>
      <c r="D40" s="106"/>
      <c r="E40" s="106"/>
      <c r="F40" s="106"/>
      <c r="G40" s="106"/>
      <c r="H40" s="106"/>
      <c r="I40" s="106"/>
      <c r="J40" s="106"/>
      <c r="K40" s="106"/>
      <c r="L40" s="106"/>
    </row>
    <row r="41" spans="2:12" ht="17.25" x14ac:dyDescent="0.4">
      <c r="B41" s="573" t="s">
        <v>269</v>
      </c>
      <c r="C41" s="573"/>
      <c r="D41" s="573"/>
      <c r="E41" s="573"/>
      <c r="F41" s="573"/>
      <c r="G41" s="573"/>
      <c r="H41" s="573"/>
      <c r="I41" s="573"/>
      <c r="J41" s="573"/>
      <c r="K41" s="573"/>
      <c r="L41" s="573"/>
    </row>
    <row r="42" spans="2:12" ht="17.25" x14ac:dyDescent="0.4">
      <c r="B42" s="573" t="s">
        <v>270</v>
      </c>
      <c r="C42" s="573"/>
      <c r="D42" s="573"/>
      <c r="E42" s="573"/>
      <c r="F42" s="573"/>
      <c r="G42" s="573"/>
      <c r="H42" s="573"/>
      <c r="I42" s="573"/>
      <c r="J42" s="573"/>
      <c r="K42" s="573"/>
      <c r="L42" s="573"/>
    </row>
    <row r="43" spans="2:12" ht="17.25" x14ac:dyDescent="0.4">
      <c r="B43" s="573" t="s">
        <v>271</v>
      </c>
      <c r="C43" s="573"/>
      <c r="D43" s="573"/>
      <c r="E43" s="573"/>
      <c r="F43" s="573"/>
      <c r="G43" s="573"/>
      <c r="H43" s="573"/>
      <c r="I43" s="573"/>
      <c r="J43" s="573"/>
      <c r="K43" s="573"/>
      <c r="L43" s="573"/>
    </row>
    <row r="44" spans="2:12" ht="17.25" x14ac:dyDescent="0.4">
      <c r="B44" s="106"/>
      <c r="C44" s="106"/>
      <c r="D44" s="106"/>
      <c r="E44" s="106"/>
      <c r="F44" s="106"/>
      <c r="G44" s="106"/>
      <c r="H44" s="106"/>
      <c r="I44" s="106"/>
      <c r="J44" s="106"/>
      <c r="K44" s="106"/>
      <c r="L44" s="106"/>
    </row>
    <row r="45" spans="2:12" ht="17.25" x14ac:dyDescent="0.4">
      <c r="B45" s="106"/>
      <c r="C45" s="106"/>
      <c r="D45" s="106"/>
      <c r="E45" s="106"/>
      <c r="F45" s="106"/>
      <c r="G45" s="106"/>
      <c r="H45" s="106"/>
      <c r="I45" s="106"/>
      <c r="J45" s="106"/>
      <c r="K45" s="106"/>
      <c r="L45" s="106"/>
    </row>
    <row r="46" spans="2:12" ht="18.75" x14ac:dyDescent="0.45">
      <c r="B46" s="106"/>
      <c r="C46" s="106"/>
      <c r="D46" s="106"/>
      <c r="E46" s="106"/>
      <c r="F46" s="106"/>
      <c r="G46" s="106"/>
      <c r="H46" s="106"/>
      <c r="I46" s="106"/>
      <c r="J46" s="106"/>
      <c r="K46" s="106"/>
      <c r="L46" s="3" t="s">
        <v>390</v>
      </c>
    </row>
    <row r="47" spans="2:12" ht="18.75" x14ac:dyDescent="0.45">
      <c r="B47" s="106"/>
      <c r="C47" s="106"/>
      <c r="D47" s="106"/>
      <c r="E47" s="106"/>
      <c r="F47" s="106"/>
      <c r="G47" s="106"/>
      <c r="H47" s="106"/>
      <c r="I47" s="106"/>
      <c r="J47" s="106"/>
      <c r="K47" s="106"/>
      <c r="L47" s="3" t="s">
        <v>415</v>
      </c>
    </row>
    <row r="48" spans="2:12" ht="18.75" x14ac:dyDescent="0.45">
      <c r="B48" s="106"/>
      <c r="C48" s="106"/>
      <c r="D48" s="106"/>
      <c r="E48" s="106"/>
      <c r="F48" s="106"/>
      <c r="G48" s="106"/>
      <c r="H48" s="106"/>
      <c r="I48" s="106"/>
      <c r="J48" s="106"/>
      <c r="K48" s="106"/>
      <c r="L48" s="3" t="s">
        <v>391</v>
      </c>
    </row>
    <row r="49" spans="2:13" ht="21.75" x14ac:dyDescent="0.55000000000000004">
      <c r="B49" s="106"/>
      <c r="C49" s="106"/>
      <c r="D49" s="106"/>
      <c r="E49" s="106"/>
      <c r="F49" s="106"/>
      <c r="G49" s="106"/>
      <c r="H49" s="106"/>
      <c r="I49" s="106"/>
      <c r="J49" s="106"/>
      <c r="K49" s="106"/>
      <c r="L49" s="80">
        <v>25</v>
      </c>
      <c r="M49" s="85"/>
    </row>
    <row r="50" spans="2:13" ht="17.25" x14ac:dyDescent="0.4">
      <c r="B50" s="106"/>
      <c r="C50" s="106"/>
      <c r="D50" s="106"/>
      <c r="E50" s="106"/>
      <c r="F50" s="106"/>
      <c r="G50" s="106"/>
      <c r="H50" s="106"/>
      <c r="I50" s="106"/>
      <c r="J50" s="106"/>
      <c r="K50" s="106"/>
      <c r="L50" s="106"/>
    </row>
    <row r="51" spans="2:13" ht="17.25" x14ac:dyDescent="0.4">
      <c r="B51" s="106"/>
      <c r="C51" s="106"/>
      <c r="D51" s="106"/>
      <c r="E51" s="106"/>
      <c r="F51" s="106"/>
      <c r="G51" s="106"/>
      <c r="H51" s="106"/>
      <c r="I51" s="106"/>
      <c r="J51" s="106"/>
      <c r="K51" s="106"/>
      <c r="L51" s="106"/>
    </row>
    <row r="52" spans="2:13" ht="17.25" x14ac:dyDescent="0.4">
      <c r="B52" s="106"/>
      <c r="C52" s="106"/>
      <c r="D52" s="106"/>
      <c r="E52" s="106"/>
      <c r="F52" s="106"/>
      <c r="G52" s="106"/>
      <c r="H52" s="106"/>
      <c r="I52" s="106"/>
      <c r="J52" s="106"/>
      <c r="K52" s="106"/>
      <c r="L52" s="106"/>
    </row>
  </sheetData>
  <mergeCells count="10">
    <mergeCell ref="L3:L4"/>
    <mergeCell ref="B41:L41"/>
    <mergeCell ref="B42:L42"/>
    <mergeCell ref="B43:L43"/>
    <mergeCell ref="B3:B4"/>
    <mergeCell ref="C3:E3"/>
    <mergeCell ref="F3:F4"/>
    <mergeCell ref="G3:G4"/>
    <mergeCell ref="H3:J3"/>
    <mergeCell ref="K3:K4"/>
  </mergeCells>
  <printOptions horizontalCentered="1" verticalCentered="1"/>
  <pageMargins left="0.19685039370078741" right="0.19685039370078741" top="0" bottom="9.8425196850393706E-2" header="0.19685039370078741" footer="0.19685039370078741"/>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rightToLeft="1" view="pageBreakPreview" topLeftCell="A4" zoomScale="86" zoomScaleNormal="100" zoomScaleSheetLayoutView="86" workbookViewId="0">
      <selection activeCell="M16" sqref="M16"/>
    </sheetView>
  </sheetViews>
  <sheetFormatPr defaultRowHeight="15" x14ac:dyDescent="0.25"/>
  <cols>
    <col min="2" max="2" width="12.375" customWidth="1"/>
    <col min="3" max="3" width="11.75" customWidth="1"/>
    <col min="4" max="4" width="12.375" customWidth="1"/>
    <col min="5" max="5" width="11.75" customWidth="1"/>
    <col min="6" max="6" width="13.25" customWidth="1"/>
    <col min="7" max="7" width="13.75" customWidth="1"/>
    <col min="8" max="8" width="11.625" customWidth="1"/>
    <col min="9" max="9" width="12.75" customWidth="1"/>
    <col min="10" max="10" width="14.875" customWidth="1"/>
    <col min="11" max="11" width="3.75" customWidth="1"/>
  </cols>
  <sheetData>
    <row r="1" spans="2:10" ht="15.75" thickBot="1" x14ac:dyDescent="0.3"/>
    <row r="2" spans="2:10" ht="24.75" thickBot="1" x14ac:dyDescent="0.65">
      <c r="B2" s="650" t="s">
        <v>175</v>
      </c>
      <c r="C2" s="651"/>
      <c r="D2" s="10"/>
      <c r="E2" s="10"/>
      <c r="F2" s="10"/>
      <c r="G2" s="10"/>
      <c r="H2" s="10"/>
      <c r="I2" s="10"/>
      <c r="J2" s="11" t="s">
        <v>13</v>
      </c>
    </row>
    <row r="3" spans="2:10" ht="20.25" thickBot="1" x14ac:dyDescent="0.55000000000000004">
      <c r="B3" s="583"/>
      <c r="C3" s="678" t="s">
        <v>182</v>
      </c>
      <c r="D3" s="678" t="s">
        <v>181</v>
      </c>
      <c r="E3" s="672" t="s">
        <v>183</v>
      </c>
      <c r="F3" s="672"/>
      <c r="G3" s="672"/>
      <c r="H3" s="672"/>
      <c r="I3" s="672"/>
      <c r="J3" s="669" t="s">
        <v>180</v>
      </c>
    </row>
    <row r="4" spans="2:10" ht="57" customHeight="1" thickBot="1" x14ac:dyDescent="0.5">
      <c r="B4" s="584"/>
      <c r="C4" s="679"/>
      <c r="D4" s="679"/>
      <c r="E4" s="295" t="s">
        <v>176</v>
      </c>
      <c r="F4" s="295" t="s">
        <v>177</v>
      </c>
      <c r="G4" s="295" t="s">
        <v>178</v>
      </c>
      <c r="H4" s="295" t="s">
        <v>179</v>
      </c>
      <c r="I4" s="295" t="s">
        <v>126</v>
      </c>
      <c r="J4" s="680"/>
    </row>
    <row r="5" spans="2:10" ht="18.75" x14ac:dyDescent="0.45">
      <c r="B5" s="394">
        <v>1396</v>
      </c>
      <c r="C5" s="111">
        <v>-272.3</v>
      </c>
      <c r="D5" s="111">
        <v>272.26976257260503</v>
      </c>
      <c r="E5" s="111">
        <v>444.99999812426699</v>
      </c>
      <c r="F5" s="111">
        <v>0</v>
      </c>
      <c r="G5" s="111">
        <v>41.452018516272005</v>
      </c>
      <c r="H5" s="111">
        <v>5.5138467758190002</v>
      </c>
      <c r="I5" s="111">
        <v>109.40243310044511</v>
      </c>
      <c r="J5" s="186">
        <v>329.09853394419804</v>
      </c>
    </row>
    <row r="6" spans="2:10" ht="18.75" x14ac:dyDescent="0.45">
      <c r="B6" s="394">
        <v>1397</v>
      </c>
      <c r="C6" s="111">
        <v>-354.61804771415621</v>
      </c>
      <c r="D6" s="111">
        <v>354.61804771415609</v>
      </c>
      <c r="E6" s="111">
        <v>738.77765671465704</v>
      </c>
      <c r="F6" s="111">
        <v>0</v>
      </c>
      <c r="G6" s="111">
        <v>50.242032468274999</v>
      </c>
      <c r="H6" s="111">
        <v>15.039013806454999</v>
      </c>
      <c r="I6" s="111">
        <v>146.62408488316206</v>
      </c>
      <c r="J6" s="186">
        <v>596.06474015839308</v>
      </c>
    </row>
    <row r="7" spans="2:10" ht="18.75" x14ac:dyDescent="0.45">
      <c r="B7" s="394">
        <v>1398</v>
      </c>
      <c r="C7" s="148" t="s">
        <v>311</v>
      </c>
      <c r="D7" s="148" t="s">
        <v>311</v>
      </c>
      <c r="E7" s="148" t="s">
        <v>311</v>
      </c>
      <c r="F7" s="148" t="s">
        <v>311</v>
      </c>
      <c r="G7" s="148" t="s">
        <v>311</v>
      </c>
      <c r="H7" s="148" t="s">
        <v>311</v>
      </c>
      <c r="I7" s="148" t="s">
        <v>311</v>
      </c>
      <c r="J7" s="149" t="s">
        <v>311</v>
      </c>
    </row>
    <row r="8" spans="2:10" ht="19.5" thickBot="1" x14ac:dyDescent="0.5">
      <c r="B8" s="426">
        <v>1399</v>
      </c>
      <c r="C8" s="427" t="s">
        <v>311</v>
      </c>
      <c r="D8" s="427" t="s">
        <v>311</v>
      </c>
      <c r="E8" s="427" t="s">
        <v>311</v>
      </c>
      <c r="F8" s="427" t="s">
        <v>311</v>
      </c>
      <c r="G8" s="427" t="s">
        <v>311</v>
      </c>
      <c r="H8" s="427" t="s">
        <v>311</v>
      </c>
      <c r="I8" s="427" t="s">
        <v>311</v>
      </c>
      <c r="J8" s="428" t="s">
        <v>311</v>
      </c>
    </row>
    <row r="9" spans="2:10" ht="18.75" x14ac:dyDescent="0.45">
      <c r="B9" s="123">
        <v>1398</v>
      </c>
      <c r="C9" s="108"/>
      <c r="D9" s="108"/>
      <c r="E9" s="108"/>
      <c r="F9" s="108"/>
      <c r="G9" s="108"/>
      <c r="H9" s="108"/>
      <c r="I9" s="108"/>
      <c r="J9" s="109"/>
    </row>
    <row r="10" spans="2:10" ht="18.75" x14ac:dyDescent="0.45">
      <c r="B10" s="394" t="s">
        <v>1</v>
      </c>
      <c r="C10" s="148" t="s">
        <v>311</v>
      </c>
      <c r="D10" s="148" t="s">
        <v>311</v>
      </c>
      <c r="E10" s="148" t="s">
        <v>311</v>
      </c>
      <c r="F10" s="148" t="s">
        <v>311</v>
      </c>
      <c r="G10" s="148" t="s">
        <v>311</v>
      </c>
      <c r="H10" s="148" t="s">
        <v>311</v>
      </c>
      <c r="I10" s="148" t="s">
        <v>311</v>
      </c>
      <c r="J10" s="149" t="s">
        <v>311</v>
      </c>
    </row>
    <row r="11" spans="2:10" ht="18.75" x14ac:dyDescent="0.45">
      <c r="B11" s="394" t="s">
        <v>3</v>
      </c>
      <c r="C11" s="148" t="s">
        <v>311</v>
      </c>
      <c r="D11" s="148" t="s">
        <v>311</v>
      </c>
      <c r="E11" s="148" t="s">
        <v>311</v>
      </c>
      <c r="F11" s="148" t="s">
        <v>311</v>
      </c>
      <c r="G11" s="148" t="s">
        <v>311</v>
      </c>
      <c r="H11" s="148" t="s">
        <v>311</v>
      </c>
      <c r="I11" s="148" t="s">
        <v>311</v>
      </c>
      <c r="J11" s="149" t="s">
        <v>311</v>
      </c>
    </row>
    <row r="12" spans="2:10" ht="18.75" x14ac:dyDescent="0.45">
      <c r="B12" s="134">
        <v>1399</v>
      </c>
      <c r="C12" s="148"/>
      <c r="D12" s="148"/>
      <c r="E12" s="148"/>
      <c r="F12" s="148"/>
      <c r="G12" s="148"/>
      <c r="H12" s="148"/>
      <c r="I12" s="148"/>
      <c r="J12" s="149"/>
    </row>
    <row r="13" spans="2:10" ht="18.75" x14ac:dyDescent="0.45">
      <c r="B13" s="134" t="s">
        <v>0</v>
      </c>
      <c r="C13" s="148" t="s">
        <v>311</v>
      </c>
      <c r="D13" s="148" t="s">
        <v>311</v>
      </c>
      <c r="E13" s="148" t="s">
        <v>311</v>
      </c>
      <c r="F13" s="148" t="s">
        <v>311</v>
      </c>
      <c r="G13" s="148" t="s">
        <v>311</v>
      </c>
      <c r="H13" s="148" t="s">
        <v>311</v>
      </c>
      <c r="I13" s="148" t="s">
        <v>311</v>
      </c>
      <c r="J13" s="149" t="s">
        <v>311</v>
      </c>
    </row>
    <row r="14" spans="2:10" ht="18.75" x14ac:dyDescent="0.45">
      <c r="B14" s="134" t="s">
        <v>2</v>
      </c>
      <c r="C14" s="154" t="s">
        <v>311</v>
      </c>
      <c r="D14" s="154" t="s">
        <v>311</v>
      </c>
      <c r="E14" s="154" t="s">
        <v>311</v>
      </c>
      <c r="F14" s="154" t="s">
        <v>311</v>
      </c>
      <c r="G14" s="154" t="s">
        <v>311</v>
      </c>
      <c r="H14" s="154" t="s">
        <v>311</v>
      </c>
      <c r="I14" s="154" t="s">
        <v>311</v>
      </c>
      <c r="J14" s="155" t="s">
        <v>311</v>
      </c>
    </row>
    <row r="15" spans="2:10" ht="18.75" x14ac:dyDescent="0.45">
      <c r="B15" s="134" t="s">
        <v>1</v>
      </c>
      <c r="C15" s="154" t="s">
        <v>311</v>
      </c>
      <c r="D15" s="154" t="s">
        <v>311</v>
      </c>
      <c r="E15" s="154" t="s">
        <v>311</v>
      </c>
      <c r="F15" s="154" t="s">
        <v>311</v>
      </c>
      <c r="G15" s="154" t="s">
        <v>311</v>
      </c>
      <c r="H15" s="154" t="s">
        <v>311</v>
      </c>
      <c r="I15" s="154" t="s">
        <v>311</v>
      </c>
      <c r="J15" s="155" t="s">
        <v>311</v>
      </c>
    </row>
    <row r="16" spans="2:10" ht="19.5" thickBot="1" x14ac:dyDescent="0.5">
      <c r="B16" s="426" t="s">
        <v>3</v>
      </c>
      <c r="C16" s="427" t="s">
        <v>311</v>
      </c>
      <c r="D16" s="427" t="s">
        <v>311</v>
      </c>
      <c r="E16" s="427" t="s">
        <v>311</v>
      </c>
      <c r="F16" s="427" t="s">
        <v>311</v>
      </c>
      <c r="G16" s="427" t="s">
        <v>311</v>
      </c>
      <c r="H16" s="427" t="s">
        <v>311</v>
      </c>
      <c r="I16" s="427" t="s">
        <v>311</v>
      </c>
      <c r="J16" s="428" t="s">
        <v>311</v>
      </c>
    </row>
    <row r="17" spans="2:10" ht="18.75" x14ac:dyDescent="0.45">
      <c r="B17" s="220">
        <v>1399</v>
      </c>
      <c r="C17" s="221"/>
      <c r="D17" s="221"/>
      <c r="E17" s="221"/>
      <c r="F17" s="221"/>
      <c r="G17" s="221"/>
      <c r="H17" s="221"/>
      <c r="I17" s="221"/>
      <c r="J17" s="222"/>
    </row>
    <row r="18" spans="2:10" ht="18.75" x14ac:dyDescent="0.45">
      <c r="B18" s="134" t="s">
        <v>401</v>
      </c>
      <c r="C18" s="154" t="s">
        <v>311</v>
      </c>
      <c r="D18" s="154" t="s">
        <v>311</v>
      </c>
      <c r="E18" s="154" t="s">
        <v>311</v>
      </c>
      <c r="F18" s="154" t="s">
        <v>311</v>
      </c>
      <c r="G18" s="154" t="s">
        <v>311</v>
      </c>
      <c r="H18" s="154" t="s">
        <v>311</v>
      </c>
      <c r="I18" s="154" t="s">
        <v>311</v>
      </c>
      <c r="J18" s="155" t="s">
        <v>311</v>
      </c>
    </row>
    <row r="19" spans="2:10" ht="18.75" x14ac:dyDescent="0.45">
      <c r="B19" s="134" t="s">
        <v>402</v>
      </c>
      <c r="C19" s="154" t="s">
        <v>311</v>
      </c>
      <c r="D19" s="154" t="s">
        <v>311</v>
      </c>
      <c r="E19" s="154" t="s">
        <v>311</v>
      </c>
      <c r="F19" s="154" t="s">
        <v>311</v>
      </c>
      <c r="G19" s="154" t="s">
        <v>311</v>
      </c>
      <c r="H19" s="154" t="s">
        <v>311</v>
      </c>
      <c r="I19" s="154" t="s">
        <v>311</v>
      </c>
      <c r="J19" s="155" t="s">
        <v>311</v>
      </c>
    </row>
    <row r="20" spans="2:10" ht="18.75" x14ac:dyDescent="0.45">
      <c r="B20" s="134" t="s">
        <v>403</v>
      </c>
      <c r="C20" s="154" t="s">
        <v>311</v>
      </c>
      <c r="D20" s="154" t="s">
        <v>311</v>
      </c>
      <c r="E20" s="154" t="s">
        <v>311</v>
      </c>
      <c r="F20" s="154" t="s">
        <v>311</v>
      </c>
      <c r="G20" s="154" t="s">
        <v>311</v>
      </c>
      <c r="H20" s="154" t="s">
        <v>311</v>
      </c>
      <c r="I20" s="154" t="s">
        <v>311</v>
      </c>
      <c r="J20" s="155" t="s">
        <v>311</v>
      </c>
    </row>
    <row r="21" spans="2:10" ht="18.75" x14ac:dyDescent="0.45">
      <c r="B21" s="309" t="s">
        <v>417</v>
      </c>
      <c r="C21" s="157" t="s">
        <v>311</v>
      </c>
      <c r="D21" s="157" t="s">
        <v>311</v>
      </c>
      <c r="E21" s="157" t="s">
        <v>311</v>
      </c>
      <c r="F21" s="157" t="s">
        <v>311</v>
      </c>
      <c r="G21" s="157" t="s">
        <v>311</v>
      </c>
      <c r="H21" s="157" t="s">
        <v>311</v>
      </c>
      <c r="I21" s="157" t="s">
        <v>311</v>
      </c>
      <c r="J21" s="158" t="s">
        <v>311</v>
      </c>
    </row>
    <row r="22" spans="2:10" ht="18.75" x14ac:dyDescent="0.45">
      <c r="B22" s="139" t="s">
        <v>418</v>
      </c>
      <c r="C22" s="157" t="s">
        <v>311</v>
      </c>
      <c r="D22" s="157" t="s">
        <v>311</v>
      </c>
      <c r="E22" s="157" t="s">
        <v>311</v>
      </c>
      <c r="F22" s="157" t="s">
        <v>311</v>
      </c>
      <c r="G22" s="157" t="s">
        <v>311</v>
      </c>
      <c r="H22" s="157" t="s">
        <v>311</v>
      </c>
      <c r="I22" s="157" t="s">
        <v>311</v>
      </c>
      <c r="J22" s="158" t="s">
        <v>311</v>
      </c>
    </row>
    <row r="23" spans="2:10" ht="19.5" thickBot="1" x14ac:dyDescent="0.5">
      <c r="B23" s="140" t="s">
        <v>419</v>
      </c>
      <c r="C23" s="187" t="s">
        <v>311</v>
      </c>
      <c r="D23" s="187" t="s">
        <v>311</v>
      </c>
      <c r="E23" s="187" t="s">
        <v>311</v>
      </c>
      <c r="F23" s="187" t="s">
        <v>311</v>
      </c>
      <c r="G23" s="187" t="s">
        <v>311</v>
      </c>
      <c r="H23" s="187" t="s">
        <v>311</v>
      </c>
      <c r="I23" s="187" t="s">
        <v>311</v>
      </c>
      <c r="J23" s="188" t="s">
        <v>311</v>
      </c>
    </row>
    <row r="24" spans="2:10" ht="17.25" x14ac:dyDescent="0.4">
      <c r="B24" s="33" t="s">
        <v>265</v>
      </c>
      <c r="C24" s="33"/>
      <c r="D24" s="33"/>
      <c r="E24" s="33"/>
      <c r="F24" s="33"/>
      <c r="G24" s="33"/>
      <c r="H24" s="33"/>
      <c r="I24" s="33"/>
      <c r="J24" s="33"/>
    </row>
    <row r="25" spans="2:10" ht="17.25" x14ac:dyDescent="0.4">
      <c r="B25" s="573" t="s">
        <v>266</v>
      </c>
      <c r="C25" s="573"/>
      <c r="D25" s="573"/>
      <c r="E25" s="573"/>
      <c r="F25" s="573"/>
      <c r="G25" s="573"/>
      <c r="H25" s="573"/>
      <c r="I25" s="573"/>
      <c r="J25" s="573"/>
    </row>
    <row r="26" spans="2:10" ht="17.25" x14ac:dyDescent="0.4">
      <c r="B26" s="573" t="s">
        <v>267</v>
      </c>
      <c r="C26" s="573"/>
      <c r="D26" s="573"/>
      <c r="E26" s="573"/>
      <c r="F26" s="573"/>
      <c r="G26" s="573"/>
      <c r="H26" s="573"/>
      <c r="I26" s="573"/>
      <c r="J26" s="573"/>
    </row>
    <row r="27" spans="2:10" ht="17.25" x14ac:dyDescent="0.4">
      <c r="B27" s="573" t="s">
        <v>268</v>
      </c>
      <c r="C27" s="573"/>
      <c r="D27" s="573"/>
      <c r="E27" s="573"/>
      <c r="F27" s="573"/>
      <c r="G27" s="573"/>
      <c r="H27" s="573"/>
      <c r="I27" s="573"/>
      <c r="J27" s="573"/>
    </row>
    <row r="28" spans="2:10" ht="17.25" x14ac:dyDescent="0.4">
      <c r="B28" s="106"/>
      <c r="C28" s="106"/>
      <c r="D28" s="106"/>
      <c r="E28" s="106"/>
      <c r="F28" s="106"/>
      <c r="G28" s="106"/>
      <c r="H28" s="106"/>
      <c r="I28" s="106"/>
      <c r="J28" s="106"/>
    </row>
    <row r="29" spans="2:10" ht="17.25" x14ac:dyDescent="0.4">
      <c r="B29" s="106"/>
      <c r="C29" s="106"/>
      <c r="D29" s="106"/>
      <c r="E29" s="106"/>
      <c r="F29" s="106"/>
      <c r="G29" s="106"/>
      <c r="H29" s="106"/>
      <c r="I29" s="106"/>
      <c r="J29" s="106"/>
    </row>
    <row r="30" spans="2:10" ht="18.75" x14ac:dyDescent="0.45">
      <c r="B30" s="106"/>
      <c r="C30" s="106"/>
      <c r="D30" s="106"/>
      <c r="E30" s="106"/>
      <c r="F30" s="106"/>
      <c r="G30" s="106"/>
      <c r="H30" s="106"/>
      <c r="J30" s="3" t="s">
        <v>390</v>
      </c>
    </row>
    <row r="31" spans="2:10" ht="18.75" x14ac:dyDescent="0.45">
      <c r="B31" s="106"/>
      <c r="C31" s="106"/>
      <c r="D31" s="106"/>
      <c r="E31" s="106"/>
      <c r="F31" s="106"/>
      <c r="G31" s="106"/>
      <c r="H31" s="106"/>
      <c r="J31" s="3" t="s">
        <v>415</v>
      </c>
    </row>
    <row r="32" spans="2:10" ht="18.75" x14ac:dyDescent="0.45">
      <c r="B32" s="106"/>
      <c r="C32" s="106"/>
      <c r="D32" s="106"/>
      <c r="E32" s="106"/>
      <c r="F32" s="106"/>
      <c r="G32" s="106"/>
      <c r="H32" s="106"/>
      <c r="J32" s="3" t="s">
        <v>391</v>
      </c>
    </row>
    <row r="33" spans="2:10" ht="21.75" x14ac:dyDescent="0.55000000000000004">
      <c r="B33" s="106"/>
      <c r="C33" s="106"/>
      <c r="D33" s="106"/>
      <c r="E33" s="106"/>
      <c r="F33" s="106"/>
      <c r="G33" s="106"/>
      <c r="H33" s="106"/>
      <c r="I33" s="106"/>
      <c r="J33" s="92">
        <v>26</v>
      </c>
    </row>
    <row r="34" spans="2:10" ht="17.25" x14ac:dyDescent="0.4">
      <c r="B34" s="33"/>
      <c r="C34" s="33"/>
      <c r="D34" s="33"/>
      <c r="E34" s="33"/>
      <c r="F34" s="33"/>
      <c r="G34" s="33"/>
      <c r="H34" s="33"/>
      <c r="I34" s="33"/>
      <c r="J34" s="33"/>
    </row>
  </sheetData>
  <mergeCells count="9">
    <mergeCell ref="B26:J26"/>
    <mergeCell ref="B27:J27"/>
    <mergeCell ref="B2:C2"/>
    <mergeCell ref="C3:C4"/>
    <mergeCell ref="D3:D4"/>
    <mergeCell ref="E3:I3"/>
    <mergeCell ref="J3:J4"/>
    <mergeCell ref="B25:J25"/>
    <mergeCell ref="B3:B4"/>
  </mergeCells>
  <printOptions horizontalCentered="1" verticalCentered="1"/>
  <pageMargins left="0.19685039370078741" right="0.19685039370078741" top="0" bottom="9.8425196850393706E-2"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rightToLeft="1" zoomScaleNormal="100" workbookViewId="0">
      <selection activeCell="C30" sqref="C30"/>
    </sheetView>
  </sheetViews>
  <sheetFormatPr defaultRowHeight="15" x14ac:dyDescent="0.25"/>
  <cols>
    <col min="1" max="1" width="6.5" customWidth="1"/>
    <col min="2" max="2" width="4.125" customWidth="1"/>
    <col min="3" max="3" width="32.25" customWidth="1"/>
    <col min="5" max="5" width="6.625" customWidth="1"/>
    <col min="6" max="6" width="5.5" customWidth="1"/>
    <col min="7" max="7" width="26.75" customWidth="1"/>
    <col min="8" max="8" width="6.625" customWidth="1"/>
    <col min="9" max="9" width="6" customWidth="1"/>
    <col min="10" max="10" width="5.375" customWidth="1"/>
  </cols>
  <sheetData>
    <row r="1" spans="2:10" ht="15.75" thickBot="1" x14ac:dyDescent="0.3"/>
    <row r="2" spans="2:10" ht="24.75" thickBot="1" x14ac:dyDescent="0.65">
      <c r="B2" s="567" t="s">
        <v>238</v>
      </c>
      <c r="C2" s="568"/>
      <c r="D2" s="568"/>
      <c r="E2" s="568"/>
      <c r="F2" s="568"/>
      <c r="G2" s="568"/>
      <c r="H2" s="568"/>
      <c r="I2" s="568"/>
      <c r="J2" s="569"/>
    </row>
    <row r="3" spans="2:10" ht="18.75" thickBot="1" x14ac:dyDescent="0.5">
      <c r="B3" s="22"/>
      <c r="C3" s="23"/>
      <c r="D3" s="23"/>
      <c r="E3" s="23"/>
      <c r="F3" s="23"/>
      <c r="G3" s="23"/>
      <c r="H3" s="23"/>
      <c r="I3" s="23"/>
      <c r="J3" s="24"/>
    </row>
    <row r="4" spans="2:10" ht="19.5" x14ac:dyDescent="0.5">
      <c r="B4" s="22"/>
      <c r="C4" s="25" t="s">
        <v>209</v>
      </c>
      <c r="D4" s="26"/>
      <c r="E4" s="27"/>
      <c r="F4" s="3"/>
      <c r="G4" s="25" t="s">
        <v>246</v>
      </c>
      <c r="H4" s="26"/>
      <c r="I4" s="27"/>
      <c r="J4" s="24"/>
    </row>
    <row r="5" spans="2:10" ht="19.5" x14ac:dyDescent="0.5">
      <c r="B5" s="22"/>
      <c r="C5" s="39" t="s">
        <v>306</v>
      </c>
      <c r="D5" s="3"/>
      <c r="E5" s="5"/>
      <c r="F5" s="3"/>
      <c r="G5" s="4" t="s">
        <v>224</v>
      </c>
      <c r="H5" s="3"/>
      <c r="I5" s="5"/>
      <c r="J5" s="24"/>
    </row>
    <row r="6" spans="2:10" ht="18.75" x14ac:dyDescent="0.45">
      <c r="B6" s="22"/>
      <c r="C6" s="4" t="s">
        <v>210</v>
      </c>
      <c r="D6" s="3"/>
      <c r="E6" s="5"/>
      <c r="F6" s="3"/>
      <c r="G6" s="4" t="s">
        <v>225</v>
      </c>
      <c r="H6" s="3"/>
      <c r="I6" s="5"/>
      <c r="J6" s="24"/>
    </row>
    <row r="7" spans="2:10" ht="18.75" x14ac:dyDescent="0.45">
      <c r="B7" s="22"/>
      <c r="C7" s="4" t="s">
        <v>211</v>
      </c>
      <c r="D7" s="3"/>
      <c r="E7" s="5"/>
      <c r="F7" s="3"/>
      <c r="G7" s="4" t="s">
        <v>297</v>
      </c>
      <c r="H7" s="3"/>
      <c r="I7" s="5"/>
      <c r="J7" s="24"/>
    </row>
    <row r="8" spans="2:10" ht="19.5" x14ac:dyDescent="0.5">
      <c r="B8" s="22"/>
      <c r="C8" s="39" t="s">
        <v>212</v>
      </c>
      <c r="D8" s="3"/>
      <c r="E8" s="5"/>
      <c r="F8" s="3"/>
      <c r="G8" s="4" t="s">
        <v>296</v>
      </c>
      <c r="H8" s="3"/>
      <c r="I8" s="5"/>
      <c r="J8" s="24"/>
    </row>
    <row r="9" spans="2:10" ht="19.5" x14ac:dyDescent="0.5">
      <c r="B9" s="22"/>
      <c r="C9" s="39" t="s">
        <v>213</v>
      </c>
      <c r="D9" s="3"/>
      <c r="E9" s="5"/>
      <c r="F9" s="3"/>
      <c r="G9" s="4" t="s">
        <v>226</v>
      </c>
      <c r="H9" s="3"/>
      <c r="I9" s="5"/>
      <c r="J9" s="24"/>
    </row>
    <row r="10" spans="2:10" ht="20.25" thickBot="1" x14ac:dyDescent="0.55000000000000004">
      <c r="B10" s="22"/>
      <c r="C10" s="39" t="s">
        <v>240</v>
      </c>
      <c r="D10" s="3"/>
      <c r="E10" s="5"/>
      <c r="F10" s="3"/>
      <c r="G10" s="6" t="s">
        <v>227</v>
      </c>
      <c r="H10" s="7"/>
      <c r="I10" s="8"/>
      <c r="J10" s="24"/>
    </row>
    <row r="11" spans="2:10" ht="19.5" x14ac:dyDescent="0.5">
      <c r="B11" s="22"/>
      <c r="C11" s="39" t="s">
        <v>239</v>
      </c>
      <c r="D11" s="3"/>
      <c r="E11" s="5"/>
      <c r="F11" s="3"/>
      <c r="G11" s="3"/>
      <c r="H11" s="3"/>
      <c r="I11" s="3"/>
      <c r="J11" s="24"/>
    </row>
    <row r="12" spans="2:10" ht="18.75" x14ac:dyDescent="0.45">
      <c r="B12" s="22"/>
      <c r="C12" s="4" t="s">
        <v>210</v>
      </c>
      <c r="D12" s="3"/>
      <c r="E12" s="5"/>
      <c r="F12" s="3"/>
      <c r="G12" s="3"/>
      <c r="H12" s="3"/>
      <c r="I12" s="3"/>
      <c r="J12" s="24"/>
    </row>
    <row r="13" spans="2:10" ht="18.75" customHeight="1" thickBot="1" x14ac:dyDescent="0.5">
      <c r="B13" s="22"/>
      <c r="C13" s="4" t="s">
        <v>214</v>
      </c>
      <c r="D13" s="3"/>
      <c r="E13" s="5"/>
      <c r="F13" s="3"/>
      <c r="J13" s="24"/>
    </row>
    <row r="14" spans="2:10" ht="19.5" x14ac:dyDescent="0.5">
      <c r="B14" s="22"/>
      <c r="C14" s="4" t="s">
        <v>215</v>
      </c>
      <c r="D14" s="3"/>
      <c r="E14" s="5"/>
      <c r="F14" s="3"/>
      <c r="G14" s="28" t="s">
        <v>235</v>
      </c>
      <c r="H14" s="26"/>
      <c r="I14" s="27"/>
      <c r="J14" s="24"/>
    </row>
    <row r="15" spans="2:10" ht="18.75" x14ac:dyDescent="0.45">
      <c r="B15" s="22"/>
      <c r="C15" s="4" t="s">
        <v>216</v>
      </c>
      <c r="D15" s="3"/>
      <c r="E15" s="5"/>
      <c r="F15" s="3"/>
      <c r="G15" s="29" t="s">
        <v>245</v>
      </c>
      <c r="H15" s="3"/>
      <c r="I15" s="5"/>
      <c r="J15" s="24"/>
    </row>
    <row r="16" spans="2:10" ht="18.75" x14ac:dyDescent="0.45">
      <c r="B16" s="22"/>
      <c r="C16" s="4" t="s">
        <v>217</v>
      </c>
      <c r="D16" s="3"/>
      <c r="E16" s="5"/>
      <c r="F16" s="3"/>
      <c r="G16" s="4" t="s">
        <v>141</v>
      </c>
      <c r="H16" s="3"/>
      <c r="I16" s="5"/>
      <c r="J16" s="24"/>
    </row>
    <row r="17" spans="2:10" ht="19.5" thickBot="1" x14ac:dyDescent="0.5">
      <c r="B17" s="22"/>
      <c r="C17" s="6" t="s">
        <v>218</v>
      </c>
      <c r="D17" s="7"/>
      <c r="E17" s="8"/>
      <c r="F17" s="3"/>
      <c r="G17" s="4" t="s">
        <v>136</v>
      </c>
      <c r="H17" s="3"/>
      <c r="I17" s="5"/>
      <c r="J17" s="24"/>
    </row>
    <row r="18" spans="2:10" ht="18.75" x14ac:dyDescent="0.45">
      <c r="B18" s="22"/>
      <c r="C18" s="41" t="s">
        <v>320</v>
      </c>
      <c r="D18" s="3"/>
      <c r="E18" s="3"/>
      <c r="F18" s="3"/>
      <c r="G18" s="4" t="s">
        <v>228</v>
      </c>
      <c r="H18" s="3"/>
      <c r="I18" s="5"/>
      <c r="J18" s="24"/>
    </row>
    <row r="19" spans="2:10" ht="19.5" thickBot="1" x14ac:dyDescent="0.5">
      <c r="B19" s="22"/>
      <c r="C19" s="40" t="s">
        <v>321</v>
      </c>
      <c r="D19" s="3"/>
      <c r="E19" s="3"/>
      <c r="F19" s="3"/>
      <c r="G19" s="6" t="s">
        <v>229</v>
      </c>
      <c r="H19" s="7"/>
      <c r="I19" s="8"/>
      <c r="J19" s="24"/>
    </row>
    <row r="20" spans="2:10" ht="19.5" thickBot="1" x14ac:dyDescent="0.5">
      <c r="B20" s="22"/>
      <c r="C20" s="3"/>
      <c r="D20" s="3"/>
      <c r="E20" s="3"/>
      <c r="F20" s="3"/>
      <c r="H20" s="26"/>
      <c r="I20" s="26"/>
      <c r="J20" s="24"/>
    </row>
    <row r="21" spans="2:10" ht="19.5" x14ac:dyDescent="0.5">
      <c r="B21" s="22"/>
      <c r="C21" s="25" t="s">
        <v>241</v>
      </c>
      <c r="D21" s="26"/>
      <c r="E21" s="27"/>
      <c r="F21" s="3"/>
      <c r="G21" s="3"/>
      <c r="H21" s="3"/>
      <c r="I21" s="3"/>
      <c r="J21" s="24"/>
    </row>
    <row r="22" spans="2:10" ht="20.25" thickBot="1" x14ac:dyDescent="0.55000000000000004">
      <c r="B22" s="22"/>
      <c r="C22" s="39" t="s">
        <v>219</v>
      </c>
      <c r="D22" s="3"/>
      <c r="E22" s="5"/>
      <c r="F22" s="3"/>
      <c r="J22" s="24"/>
    </row>
    <row r="23" spans="2:10" ht="19.5" x14ac:dyDescent="0.5">
      <c r="B23" s="22"/>
      <c r="C23" s="4" t="s">
        <v>220</v>
      </c>
      <c r="D23" s="3"/>
      <c r="E23" s="5"/>
      <c r="F23" s="3"/>
      <c r="G23" s="25" t="s">
        <v>307</v>
      </c>
      <c r="H23" s="42"/>
      <c r="I23" s="43"/>
      <c r="J23" s="24"/>
    </row>
    <row r="24" spans="2:10" ht="18.75" x14ac:dyDescent="0.45">
      <c r="B24" s="22"/>
      <c r="C24" s="4" t="s">
        <v>221</v>
      </c>
      <c r="D24" s="3"/>
      <c r="E24" s="5"/>
      <c r="F24" s="3"/>
      <c r="G24" s="4" t="s">
        <v>174</v>
      </c>
      <c r="H24" s="3"/>
      <c r="I24" s="5"/>
      <c r="J24" s="24"/>
    </row>
    <row r="25" spans="2:10" ht="19.5" x14ac:dyDescent="0.5">
      <c r="B25" s="22"/>
      <c r="C25" s="39" t="s">
        <v>242</v>
      </c>
      <c r="D25" s="3"/>
      <c r="E25" s="5"/>
      <c r="F25" s="3"/>
      <c r="G25" s="4" t="s">
        <v>230</v>
      </c>
      <c r="H25" s="3"/>
      <c r="I25" s="5"/>
      <c r="J25" s="24"/>
    </row>
    <row r="26" spans="2:10" ht="18.75" x14ac:dyDescent="0.45">
      <c r="B26" s="22"/>
      <c r="C26" s="4" t="s">
        <v>222</v>
      </c>
      <c r="D26" s="3"/>
      <c r="E26" s="5"/>
      <c r="F26" s="3"/>
      <c r="G26" s="4" t="s">
        <v>171</v>
      </c>
      <c r="H26" s="3"/>
      <c r="I26" s="5"/>
      <c r="J26" s="24"/>
    </row>
    <row r="27" spans="2:10" ht="18.75" x14ac:dyDescent="0.45">
      <c r="B27" s="22"/>
      <c r="C27" s="4" t="s">
        <v>25</v>
      </c>
      <c r="D27" s="3"/>
      <c r="E27" s="5"/>
      <c r="F27" s="3"/>
      <c r="G27" s="4" t="s">
        <v>231</v>
      </c>
      <c r="H27" s="3"/>
      <c r="I27" s="5"/>
      <c r="J27" s="24"/>
    </row>
    <row r="28" spans="2:10" ht="19.5" thickBot="1" x14ac:dyDescent="0.5">
      <c r="B28" s="22"/>
      <c r="C28" s="4" t="s">
        <v>308</v>
      </c>
      <c r="D28" s="3"/>
      <c r="E28" s="5"/>
      <c r="F28" s="3"/>
      <c r="G28" s="6" t="s">
        <v>322</v>
      </c>
      <c r="H28" s="7"/>
      <c r="I28" s="8"/>
      <c r="J28" s="24"/>
    </row>
    <row r="29" spans="2:10" ht="19.5" thickBot="1" x14ac:dyDescent="0.5">
      <c r="B29" s="22"/>
      <c r="C29" s="6" t="s">
        <v>223</v>
      </c>
      <c r="D29" s="7"/>
      <c r="E29" s="8"/>
      <c r="F29" s="3"/>
      <c r="G29" s="3"/>
      <c r="H29" s="3"/>
      <c r="I29" s="3"/>
      <c r="J29" s="24"/>
    </row>
    <row r="30" spans="2:10" ht="18.75" x14ac:dyDescent="0.45">
      <c r="B30" s="22"/>
      <c r="C30" s="3"/>
      <c r="D30" s="3"/>
      <c r="E30" s="3"/>
      <c r="F30" s="3"/>
      <c r="G30" s="3"/>
      <c r="H30" s="3"/>
      <c r="I30" s="3"/>
      <c r="J30" s="24"/>
    </row>
    <row r="31" spans="2:10" ht="19.5" thickBot="1" x14ac:dyDescent="0.5">
      <c r="B31" s="22"/>
      <c r="C31" s="3"/>
      <c r="D31" s="3"/>
      <c r="E31" s="3"/>
      <c r="F31" s="3"/>
      <c r="G31" s="3"/>
      <c r="H31" s="3"/>
      <c r="I31" s="3"/>
      <c r="J31" s="24"/>
    </row>
    <row r="32" spans="2:10" ht="36" customHeight="1" x14ac:dyDescent="0.5">
      <c r="B32" s="22"/>
      <c r="C32" s="28" t="s">
        <v>258</v>
      </c>
      <c r="D32" s="26"/>
      <c r="E32" s="27"/>
      <c r="F32" s="3"/>
      <c r="G32" s="25" t="s">
        <v>294</v>
      </c>
      <c r="H32" s="26"/>
      <c r="I32" s="27"/>
      <c r="J32" s="24"/>
    </row>
    <row r="33" spans="2:10" ht="39" customHeight="1" x14ac:dyDescent="0.45">
      <c r="B33" s="22"/>
      <c r="C33" s="30" t="s">
        <v>318</v>
      </c>
      <c r="D33" s="3"/>
      <c r="E33" s="5"/>
      <c r="F33" s="3"/>
      <c r="G33" s="4" t="s">
        <v>232</v>
      </c>
      <c r="H33" s="3"/>
      <c r="I33" s="5"/>
      <c r="J33" s="24"/>
    </row>
    <row r="34" spans="2:10" ht="18.75" x14ac:dyDescent="0.45">
      <c r="B34" s="22"/>
      <c r="C34" s="4" t="s">
        <v>244</v>
      </c>
      <c r="D34" s="3"/>
      <c r="E34" s="5"/>
      <c r="F34" s="3"/>
      <c r="G34" s="4" t="s">
        <v>233</v>
      </c>
      <c r="H34" s="3"/>
      <c r="I34" s="5"/>
      <c r="J34" s="24"/>
    </row>
    <row r="35" spans="2:10" ht="19.5" thickBot="1" x14ac:dyDescent="0.5">
      <c r="B35" s="22"/>
      <c r="C35" s="6" t="s">
        <v>243</v>
      </c>
      <c r="D35" s="7"/>
      <c r="E35" s="8"/>
      <c r="F35" s="3"/>
      <c r="G35" s="6" t="s">
        <v>234</v>
      </c>
      <c r="H35" s="7"/>
      <c r="I35" s="8"/>
      <c r="J35" s="24"/>
    </row>
    <row r="36" spans="2:10" ht="18" x14ac:dyDescent="0.45">
      <c r="B36" s="22"/>
      <c r="C36" s="23"/>
      <c r="D36" s="23"/>
      <c r="E36" s="23"/>
      <c r="F36" s="23"/>
      <c r="G36" s="23"/>
      <c r="H36" s="23"/>
      <c r="I36" s="23"/>
      <c r="J36" s="24"/>
    </row>
    <row r="37" spans="2:10" ht="18.75" thickBot="1" x14ac:dyDescent="0.5">
      <c r="B37" s="19"/>
      <c r="C37" s="20"/>
      <c r="D37" s="20"/>
      <c r="E37" s="20"/>
      <c r="F37" s="20"/>
      <c r="G37" s="20"/>
      <c r="H37" s="20"/>
      <c r="I37" s="20"/>
      <c r="J37" s="21"/>
    </row>
  </sheetData>
  <mergeCells count="1">
    <mergeCell ref="B2:J2"/>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rightToLeft="1" view="pageBreakPreview" topLeftCell="A7" zoomScaleNormal="100" zoomScaleSheetLayoutView="100" workbookViewId="0">
      <selection activeCell="N34" sqref="N34"/>
    </sheetView>
  </sheetViews>
  <sheetFormatPr defaultRowHeight="15" x14ac:dyDescent="0.25"/>
  <cols>
    <col min="2" max="2" width="16.375" customWidth="1"/>
    <col min="4" max="4" width="10.875" customWidth="1"/>
    <col min="5" max="5" width="10.75" customWidth="1"/>
    <col min="6" max="6" width="10.875" customWidth="1"/>
    <col min="7" max="7" width="3.25" customWidth="1"/>
    <col min="9" max="9" width="11.75" customWidth="1"/>
    <col min="10" max="10" width="14.625" customWidth="1"/>
    <col min="11" max="11" width="3.75" customWidth="1"/>
  </cols>
  <sheetData>
    <row r="1" spans="2:11" ht="15.75" thickBot="1" x14ac:dyDescent="0.3"/>
    <row r="2" spans="2:11" ht="24.75" thickBot="1" x14ac:dyDescent="0.65">
      <c r="B2" s="12" t="s">
        <v>175</v>
      </c>
      <c r="C2" s="10"/>
      <c r="D2" s="10"/>
      <c r="E2" s="10"/>
      <c r="F2" s="10"/>
      <c r="G2" s="10"/>
      <c r="H2" s="10"/>
      <c r="I2" s="10"/>
      <c r="J2" s="11" t="s">
        <v>13</v>
      </c>
    </row>
    <row r="3" spans="2:11" ht="20.25" customHeight="1" thickBot="1" x14ac:dyDescent="0.3">
      <c r="B3" s="574" t="s">
        <v>251</v>
      </c>
      <c r="C3" s="578" t="s">
        <v>189</v>
      </c>
      <c r="D3" s="578"/>
      <c r="E3" s="578"/>
      <c r="F3" s="578"/>
      <c r="G3" s="578"/>
      <c r="H3" s="578"/>
      <c r="I3" s="578"/>
      <c r="J3" s="607"/>
      <c r="K3" s="1"/>
    </row>
    <row r="4" spans="2:11" ht="18" customHeight="1" thickBot="1" x14ac:dyDescent="0.3">
      <c r="B4" s="594"/>
      <c r="C4" s="605" t="s">
        <v>188</v>
      </c>
      <c r="D4" s="605"/>
      <c r="E4" s="605"/>
      <c r="F4" s="605"/>
      <c r="G4" s="579"/>
      <c r="H4" s="605" t="s">
        <v>190</v>
      </c>
      <c r="I4" s="605"/>
      <c r="J4" s="621"/>
      <c r="K4" s="1"/>
    </row>
    <row r="5" spans="2:11" ht="38.25" thickBot="1" x14ac:dyDescent="0.3">
      <c r="B5" s="575"/>
      <c r="C5" s="289" t="s">
        <v>21</v>
      </c>
      <c r="D5" s="287" t="s">
        <v>184</v>
      </c>
      <c r="E5" s="281" t="s">
        <v>185</v>
      </c>
      <c r="F5" s="281" t="s">
        <v>186</v>
      </c>
      <c r="G5" s="601"/>
      <c r="H5" s="289" t="s">
        <v>21</v>
      </c>
      <c r="I5" s="281" t="s">
        <v>187</v>
      </c>
      <c r="J5" s="296" t="s">
        <v>316</v>
      </c>
    </row>
    <row r="6" spans="2:11" ht="18.75" x14ac:dyDescent="0.45">
      <c r="B6" s="394">
        <v>1396</v>
      </c>
      <c r="C6" s="111">
        <v>531.48465880889592</v>
      </c>
      <c r="D6" s="111">
        <v>350.27694515643799</v>
      </c>
      <c r="E6" s="111">
        <v>152.54522222881099</v>
      </c>
      <c r="F6" s="111">
        <v>28.662491423647001</v>
      </c>
      <c r="G6" s="111"/>
      <c r="H6" s="111">
        <v>626.89040134216998</v>
      </c>
      <c r="I6" s="111">
        <v>226.714446335411</v>
      </c>
      <c r="J6" s="186">
        <v>400.17595500675895</v>
      </c>
    </row>
    <row r="7" spans="2:11" ht="18.75" x14ac:dyDescent="0.45">
      <c r="B7" s="394"/>
      <c r="C7" s="193">
        <v>7.6198859940734138</v>
      </c>
      <c r="D7" s="193">
        <v>10.326790893051026</v>
      </c>
      <c r="E7" s="193">
        <v>1.953824342307513</v>
      </c>
      <c r="F7" s="193">
        <v>7.1842494950272027</v>
      </c>
      <c r="G7" s="193"/>
      <c r="H7" s="193">
        <v>20.359014038562123</v>
      </c>
      <c r="I7" s="193">
        <v>23.929369201297973</v>
      </c>
      <c r="J7" s="194">
        <v>18.426098808039711</v>
      </c>
    </row>
    <row r="8" spans="2:11" ht="18.75" x14ac:dyDescent="0.45">
      <c r="B8" s="394">
        <v>1397</v>
      </c>
      <c r="C8" s="111">
        <v>633.96889571098097</v>
      </c>
      <c r="D8" s="111">
        <v>406.64507796256902</v>
      </c>
      <c r="E8" s="111">
        <v>189.529069706928</v>
      </c>
      <c r="F8" s="111">
        <v>37.794748041483999</v>
      </c>
      <c r="G8" s="111"/>
      <c r="H8" s="111">
        <v>630.36493832458893</v>
      </c>
      <c r="I8" s="111">
        <v>187.62329776158899</v>
      </c>
      <c r="J8" s="186">
        <v>442.74164056299992</v>
      </c>
    </row>
    <row r="9" spans="2:11" ht="18.75" x14ac:dyDescent="0.45">
      <c r="B9" s="394"/>
      <c r="C9" s="193">
        <f>+C8/C6*100-100</f>
        <v>19.282633130326147</v>
      </c>
      <c r="D9" s="193">
        <f t="shared" ref="D9:F9" si="0">+D8/D6*100-100</f>
        <v>16.092447300794049</v>
      </c>
      <c r="E9" s="193">
        <f t="shared" si="0"/>
        <v>24.244513815478868</v>
      </c>
      <c r="F9" s="193">
        <f t="shared" si="0"/>
        <v>31.861349674239221</v>
      </c>
      <c r="G9" s="193"/>
      <c r="H9" s="193">
        <f t="shared" ref="H9:J9" si="1">+H8/H6*100-100</f>
        <v>0.55424951075657702</v>
      </c>
      <c r="I9" s="265">
        <f t="shared" si="1"/>
        <v>-17.242460375016819</v>
      </c>
      <c r="J9" s="194">
        <f t="shared" si="1"/>
        <v>10.636742418849735</v>
      </c>
    </row>
    <row r="10" spans="2:11" ht="18.75" x14ac:dyDescent="0.45">
      <c r="B10" s="394">
        <v>1398</v>
      </c>
      <c r="C10" s="148" t="s">
        <v>311</v>
      </c>
      <c r="D10" s="148" t="s">
        <v>311</v>
      </c>
      <c r="E10" s="148" t="s">
        <v>311</v>
      </c>
      <c r="F10" s="148" t="s">
        <v>311</v>
      </c>
      <c r="G10" s="148"/>
      <c r="H10" s="148" t="s">
        <v>311</v>
      </c>
      <c r="I10" s="148" t="s">
        <v>311</v>
      </c>
      <c r="J10" s="149" t="s">
        <v>311</v>
      </c>
    </row>
    <row r="11" spans="2:11" ht="18.75" x14ac:dyDescent="0.45">
      <c r="B11" s="394"/>
      <c r="C11" s="148"/>
      <c r="D11" s="148"/>
      <c r="E11" s="148"/>
      <c r="F11" s="148"/>
      <c r="G11" s="148"/>
      <c r="H11" s="148"/>
      <c r="I11" s="148"/>
      <c r="J11" s="149"/>
    </row>
    <row r="12" spans="2:11" ht="18.75" x14ac:dyDescent="0.45">
      <c r="B12" s="309">
        <v>1399</v>
      </c>
      <c r="C12" s="409" t="s">
        <v>311</v>
      </c>
      <c r="D12" s="409" t="s">
        <v>311</v>
      </c>
      <c r="E12" s="409" t="s">
        <v>311</v>
      </c>
      <c r="F12" s="409" t="s">
        <v>311</v>
      </c>
      <c r="G12" s="409"/>
      <c r="H12" s="409" t="s">
        <v>311</v>
      </c>
      <c r="I12" s="409" t="s">
        <v>311</v>
      </c>
      <c r="J12" s="410" t="s">
        <v>311</v>
      </c>
    </row>
    <row r="13" spans="2:11" ht="19.5" thickBot="1" x14ac:dyDescent="0.5">
      <c r="B13" s="140"/>
      <c r="C13" s="187"/>
      <c r="D13" s="187"/>
      <c r="E13" s="187"/>
      <c r="F13" s="187"/>
      <c r="G13" s="187"/>
      <c r="H13" s="187"/>
      <c r="I13" s="187"/>
      <c r="J13" s="188"/>
    </row>
    <row r="14" spans="2:11" ht="18.75" x14ac:dyDescent="0.45">
      <c r="B14" s="123">
        <v>1398</v>
      </c>
      <c r="C14" s="108"/>
      <c r="D14" s="108"/>
      <c r="E14" s="108"/>
      <c r="F14" s="108"/>
      <c r="G14" s="108"/>
      <c r="H14" s="108"/>
      <c r="I14" s="108"/>
      <c r="J14" s="109"/>
    </row>
    <row r="15" spans="2:11" ht="18.75" x14ac:dyDescent="0.45">
      <c r="B15" s="394" t="s">
        <v>1</v>
      </c>
      <c r="C15" s="148" t="s">
        <v>311</v>
      </c>
      <c r="D15" s="148" t="s">
        <v>311</v>
      </c>
      <c r="E15" s="148" t="s">
        <v>311</v>
      </c>
      <c r="F15" s="148" t="s">
        <v>311</v>
      </c>
      <c r="G15" s="148"/>
      <c r="H15" s="148" t="s">
        <v>311</v>
      </c>
      <c r="I15" s="148" t="s">
        <v>311</v>
      </c>
      <c r="J15" s="149" t="s">
        <v>311</v>
      </c>
    </row>
    <row r="16" spans="2:11" ht="18.75" x14ac:dyDescent="0.45">
      <c r="B16" s="394"/>
      <c r="C16" s="148"/>
      <c r="D16" s="148"/>
      <c r="E16" s="148"/>
      <c r="F16" s="148"/>
      <c r="G16" s="148"/>
      <c r="H16" s="148"/>
      <c r="I16" s="148"/>
      <c r="J16" s="149"/>
    </row>
    <row r="17" spans="2:10" ht="18.75" x14ac:dyDescent="0.45">
      <c r="B17" s="394" t="s">
        <v>3</v>
      </c>
      <c r="C17" s="148" t="s">
        <v>311</v>
      </c>
      <c r="D17" s="148" t="s">
        <v>311</v>
      </c>
      <c r="E17" s="148" t="s">
        <v>311</v>
      </c>
      <c r="F17" s="148" t="s">
        <v>311</v>
      </c>
      <c r="G17" s="148"/>
      <c r="H17" s="148" t="s">
        <v>311</v>
      </c>
      <c r="I17" s="148" t="s">
        <v>311</v>
      </c>
      <c r="J17" s="149" t="s">
        <v>311</v>
      </c>
    </row>
    <row r="18" spans="2:10" ht="18.75" x14ac:dyDescent="0.45">
      <c r="B18" s="394"/>
      <c r="C18" s="148"/>
      <c r="D18" s="148"/>
      <c r="E18" s="148"/>
      <c r="F18" s="148"/>
      <c r="G18" s="148"/>
      <c r="H18" s="148"/>
      <c r="I18" s="148"/>
      <c r="J18" s="149"/>
    </row>
    <row r="19" spans="2:10" ht="18.75" x14ac:dyDescent="0.45">
      <c r="B19" s="134">
        <v>1399</v>
      </c>
      <c r="C19" s="148"/>
      <c r="D19" s="148"/>
      <c r="E19" s="148"/>
      <c r="F19" s="148"/>
      <c r="G19" s="148"/>
      <c r="H19" s="148"/>
      <c r="I19" s="148"/>
      <c r="J19" s="149"/>
    </row>
    <row r="20" spans="2:10" ht="18.75" x14ac:dyDescent="0.45">
      <c r="B20" s="134" t="s">
        <v>0</v>
      </c>
      <c r="C20" s="148" t="s">
        <v>311</v>
      </c>
      <c r="D20" s="148" t="s">
        <v>311</v>
      </c>
      <c r="E20" s="148" t="s">
        <v>311</v>
      </c>
      <c r="F20" s="148" t="s">
        <v>311</v>
      </c>
      <c r="G20" s="148"/>
      <c r="H20" s="148" t="s">
        <v>311</v>
      </c>
      <c r="I20" s="148" t="s">
        <v>311</v>
      </c>
      <c r="J20" s="149" t="s">
        <v>311</v>
      </c>
    </row>
    <row r="21" spans="2:10" ht="18.75" x14ac:dyDescent="0.45">
      <c r="B21" s="134"/>
      <c r="C21" s="189"/>
      <c r="D21" s="189"/>
      <c r="E21" s="189"/>
      <c r="F21" s="189"/>
      <c r="G21" s="189"/>
      <c r="H21" s="189"/>
      <c r="I21" s="189"/>
      <c r="J21" s="190"/>
    </row>
    <row r="22" spans="2:10" ht="18.75" x14ac:dyDescent="0.45">
      <c r="B22" s="134" t="s">
        <v>2</v>
      </c>
      <c r="C22" s="154" t="s">
        <v>311</v>
      </c>
      <c r="D22" s="154" t="s">
        <v>311</v>
      </c>
      <c r="E22" s="154" t="s">
        <v>311</v>
      </c>
      <c r="F22" s="154" t="s">
        <v>311</v>
      </c>
      <c r="G22" s="154"/>
      <c r="H22" s="154" t="s">
        <v>311</v>
      </c>
      <c r="I22" s="154" t="s">
        <v>311</v>
      </c>
      <c r="J22" s="155" t="s">
        <v>311</v>
      </c>
    </row>
    <row r="23" spans="2:10" ht="18.75" x14ac:dyDescent="0.45">
      <c r="B23" s="134"/>
      <c r="C23" s="154"/>
      <c r="D23" s="154"/>
      <c r="E23" s="154"/>
      <c r="F23" s="154"/>
      <c r="G23" s="154"/>
      <c r="H23" s="154"/>
      <c r="I23" s="154"/>
      <c r="J23" s="155"/>
    </row>
    <row r="24" spans="2:10" ht="18.75" x14ac:dyDescent="0.45">
      <c r="B24" s="134" t="s">
        <v>1</v>
      </c>
      <c r="C24" s="154" t="s">
        <v>311</v>
      </c>
      <c r="D24" s="154" t="s">
        <v>311</v>
      </c>
      <c r="E24" s="154" t="s">
        <v>311</v>
      </c>
      <c r="F24" s="154" t="s">
        <v>311</v>
      </c>
      <c r="G24" s="154"/>
      <c r="H24" s="154" t="s">
        <v>311</v>
      </c>
      <c r="I24" s="154" t="s">
        <v>311</v>
      </c>
      <c r="J24" s="155" t="s">
        <v>311</v>
      </c>
    </row>
    <row r="25" spans="2:10" ht="18.75" x14ac:dyDescent="0.45">
      <c r="B25" s="134"/>
      <c r="C25" s="154"/>
      <c r="D25" s="154"/>
      <c r="E25" s="154"/>
      <c r="F25" s="154"/>
      <c r="G25" s="154"/>
      <c r="H25" s="154"/>
      <c r="I25" s="154"/>
      <c r="J25" s="155"/>
    </row>
    <row r="26" spans="2:10" ht="18.75" x14ac:dyDescent="0.45">
      <c r="B26" s="309" t="s">
        <v>3</v>
      </c>
      <c r="C26" s="409" t="s">
        <v>311</v>
      </c>
      <c r="D26" s="409" t="s">
        <v>311</v>
      </c>
      <c r="E26" s="409" t="s">
        <v>311</v>
      </c>
      <c r="F26" s="409" t="s">
        <v>311</v>
      </c>
      <c r="G26" s="409"/>
      <c r="H26" s="409" t="s">
        <v>311</v>
      </c>
      <c r="I26" s="409" t="s">
        <v>311</v>
      </c>
      <c r="J26" s="410" t="s">
        <v>311</v>
      </c>
    </row>
    <row r="27" spans="2:10" ht="19.5" thickBot="1" x14ac:dyDescent="0.5">
      <c r="B27" s="140"/>
      <c r="C27" s="187"/>
      <c r="D27" s="187"/>
      <c r="E27" s="187"/>
      <c r="F27" s="187"/>
      <c r="G27" s="187"/>
      <c r="H27" s="187"/>
      <c r="I27" s="187"/>
      <c r="J27" s="188"/>
    </row>
    <row r="28" spans="2:10" ht="18.75" x14ac:dyDescent="0.45">
      <c r="B28" s="220">
        <v>1399</v>
      </c>
      <c r="C28" s="221"/>
      <c r="D28" s="221"/>
      <c r="E28" s="221"/>
      <c r="F28" s="221"/>
      <c r="G28" s="221"/>
      <c r="H28" s="221"/>
      <c r="I28" s="221"/>
      <c r="J28" s="222"/>
    </row>
    <row r="29" spans="2:10" ht="18.75" x14ac:dyDescent="0.45">
      <c r="B29" s="134" t="s">
        <v>401</v>
      </c>
      <c r="C29" s="154" t="s">
        <v>311</v>
      </c>
      <c r="D29" s="154" t="s">
        <v>311</v>
      </c>
      <c r="E29" s="154" t="s">
        <v>311</v>
      </c>
      <c r="F29" s="154" t="s">
        <v>311</v>
      </c>
      <c r="G29" s="154"/>
      <c r="H29" s="154" t="s">
        <v>311</v>
      </c>
      <c r="I29" s="154" t="s">
        <v>311</v>
      </c>
      <c r="J29" s="155" t="s">
        <v>311</v>
      </c>
    </row>
    <row r="30" spans="2:10" ht="18.75" x14ac:dyDescent="0.45">
      <c r="B30" s="134"/>
      <c r="C30" s="154"/>
      <c r="D30" s="154"/>
      <c r="E30" s="154"/>
      <c r="F30" s="154"/>
      <c r="G30" s="154"/>
      <c r="H30" s="154"/>
      <c r="I30" s="154"/>
      <c r="J30" s="155"/>
    </row>
    <row r="31" spans="2:10" ht="18.75" x14ac:dyDescent="0.45">
      <c r="B31" s="134" t="s">
        <v>402</v>
      </c>
      <c r="C31" s="154" t="s">
        <v>311</v>
      </c>
      <c r="D31" s="154" t="s">
        <v>311</v>
      </c>
      <c r="E31" s="154" t="s">
        <v>311</v>
      </c>
      <c r="F31" s="154" t="s">
        <v>311</v>
      </c>
      <c r="G31" s="154"/>
      <c r="H31" s="154" t="s">
        <v>311</v>
      </c>
      <c r="I31" s="154" t="s">
        <v>311</v>
      </c>
      <c r="J31" s="155" t="s">
        <v>311</v>
      </c>
    </row>
    <row r="32" spans="2:10" ht="18.75" x14ac:dyDescent="0.45">
      <c r="B32" s="134"/>
      <c r="C32" s="154"/>
      <c r="D32" s="154"/>
      <c r="E32" s="154"/>
      <c r="F32" s="154"/>
      <c r="G32" s="154"/>
      <c r="H32" s="154"/>
      <c r="I32" s="154"/>
      <c r="J32" s="155"/>
    </row>
    <row r="33" spans="2:11" ht="18.75" x14ac:dyDescent="0.45">
      <c r="B33" s="134" t="s">
        <v>403</v>
      </c>
      <c r="C33" s="154" t="s">
        <v>311</v>
      </c>
      <c r="D33" s="154" t="s">
        <v>311</v>
      </c>
      <c r="E33" s="154" t="s">
        <v>311</v>
      </c>
      <c r="F33" s="154" t="s">
        <v>311</v>
      </c>
      <c r="G33" s="154"/>
      <c r="H33" s="154" t="s">
        <v>311</v>
      </c>
      <c r="I33" s="154" t="s">
        <v>311</v>
      </c>
      <c r="J33" s="155" t="s">
        <v>311</v>
      </c>
    </row>
    <row r="34" spans="2:11" ht="18.75" x14ac:dyDescent="0.45">
      <c r="B34" s="134"/>
      <c r="C34" s="154"/>
      <c r="D34" s="154"/>
      <c r="E34" s="154"/>
      <c r="F34" s="154"/>
      <c r="G34" s="154"/>
      <c r="H34" s="154"/>
      <c r="I34" s="154"/>
      <c r="J34" s="155"/>
    </row>
    <row r="35" spans="2:11" ht="18.75" x14ac:dyDescent="0.45">
      <c r="B35" s="139" t="s">
        <v>417</v>
      </c>
      <c r="C35" s="157" t="s">
        <v>311</v>
      </c>
      <c r="D35" s="157" t="s">
        <v>311</v>
      </c>
      <c r="E35" s="157" t="s">
        <v>311</v>
      </c>
      <c r="F35" s="157" t="s">
        <v>311</v>
      </c>
      <c r="G35" s="157"/>
      <c r="H35" s="157" t="s">
        <v>311</v>
      </c>
      <c r="I35" s="157" t="s">
        <v>311</v>
      </c>
      <c r="J35" s="158" t="s">
        <v>311</v>
      </c>
    </row>
    <row r="36" spans="2:11" ht="18.75" x14ac:dyDescent="0.45">
      <c r="B36" s="139"/>
      <c r="C36" s="157"/>
      <c r="D36" s="157"/>
      <c r="E36" s="157"/>
      <c r="F36" s="157"/>
      <c r="G36" s="157"/>
      <c r="H36" s="157"/>
      <c r="I36" s="157"/>
      <c r="J36" s="158"/>
    </row>
    <row r="37" spans="2:11" ht="18.75" x14ac:dyDescent="0.45">
      <c r="B37" s="139" t="s">
        <v>418</v>
      </c>
      <c r="C37" s="157" t="s">
        <v>311</v>
      </c>
      <c r="D37" s="157" t="s">
        <v>311</v>
      </c>
      <c r="E37" s="157" t="s">
        <v>311</v>
      </c>
      <c r="F37" s="157" t="s">
        <v>311</v>
      </c>
      <c r="G37" s="157"/>
      <c r="H37" s="157" t="s">
        <v>311</v>
      </c>
      <c r="I37" s="157" t="s">
        <v>311</v>
      </c>
      <c r="J37" s="158" t="s">
        <v>311</v>
      </c>
    </row>
    <row r="38" spans="2:11" ht="18.75" x14ac:dyDescent="0.45">
      <c r="B38" s="139"/>
      <c r="C38" s="157"/>
      <c r="D38" s="157"/>
      <c r="E38" s="157"/>
      <c r="F38" s="157"/>
      <c r="G38" s="157"/>
      <c r="H38" s="157"/>
      <c r="I38" s="157"/>
      <c r="J38" s="158"/>
    </row>
    <row r="39" spans="2:11" ht="18.75" x14ac:dyDescent="0.45">
      <c r="B39" s="139" t="s">
        <v>419</v>
      </c>
      <c r="C39" s="157" t="s">
        <v>311</v>
      </c>
      <c r="D39" s="157" t="s">
        <v>311</v>
      </c>
      <c r="E39" s="157" t="s">
        <v>311</v>
      </c>
      <c r="F39" s="157" t="s">
        <v>311</v>
      </c>
      <c r="G39" s="157"/>
      <c r="H39" s="157" t="s">
        <v>311</v>
      </c>
      <c r="I39" s="157" t="s">
        <v>311</v>
      </c>
      <c r="J39" s="158" t="s">
        <v>311</v>
      </c>
    </row>
    <row r="40" spans="2:11" ht="19.5" thickBot="1" x14ac:dyDescent="0.5">
      <c r="B40" s="140"/>
      <c r="C40" s="187"/>
      <c r="D40" s="187"/>
      <c r="E40" s="187"/>
      <c r="F40" s="187"/>
      <c r="G40" s="187"/>
      <c r="H40" s="187"/>
      <c r="I40" s="187"/>
      <c r="J40" s="188"/>
    </row>
    <row r="41" spans="2:11" ht="17.25" x14ac:dyDescent="0.4">
      <c r="B41" s="106" t="s">
        <v>265</v>
      </c>
    </row>
    <row r="42" spans="2:11" ht="17.25" x14ac:dyDescent="0.4">
      <c r="B42" s="106"/>
    </row>
    <row r="43" spans="2:11" ht="17.25" x14ac:dyDescent="0.4">
      <c r="B43" s="106"/>
    </row>
    <row r="44" spans="2:11" ht="18.75" x14ac:dyDescent="0.45">
      <c r="B44" s="106"/>
      <c r="J44" s="3" t="s">
        <v>390</v>
      </c>
    </row>
    <row r="45" spans="2:11" ht="18.75" x14ac:dyDescent="0.45">
      <c r="B45" s="106"/>
      <c r="J45" s="3" t="s">
        <v>415</v>
      </c>
    </row>
    <row r="46" spans="2:11" ht="18.75" x14ac:dyDescent="0.45">
      <c r="B46" s="106"/>
      <c r="J46" s="3" t="s">
        <v>391</v>
      </c>
    </row>
    <row r="47" spans="2:11" ht="21.75" x14ac:dyDescent="0.55000000000000004">
      <c r="J47" s="79">
        <v>27</v>
      </c>
      <c r="K47" s="85"/>
    </row>
  </sheetData>
  <mergeCells count="5">
    <mergeCell ref="B3:B5"/>
    <mergeCell ref="C3:J3"/>
    <mergeCell ref="C4:F4"/>
    <mergeCell ref="H4:J4"/>
    <mergeCell ref="G4:G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rightToLeft="1" view="pageBreakPreview" topLeftCell="B10" zoomScale="86" zoomScaleNormal="100" zoomScaleSheetLayoutView="86" workbookViewId="0">
      <selection activeCell="L24" sqref="L24"/>
    </sheetView>
  </sheetViews>
  <sheetFormatPr defaultRowHeight="15" x14ac:dyDescent="0.25"/>
  <cols>
    <col min="2" max="2" width="18.875" customWidth="1"/>
    <col min="3" max="3" width="11.625" bestFit="1" customWidth="1"/>
    <col min="4" max="5" width="11.75" bestFit="1" customWidth="1"/>
    <col min="6" max="6" width="14" customWidth="1"/>
    <col min="7" max="7" width="13.375" customWidth="1"/>
    <col min="8" max="8" width="15.125" customWidth="1"/>
    <col min="9" max="9" width="11.625" customWidth="1"/>
    <col min="10" max="10" width="14.625" customWidth="1"/>
    <col min="11" max="11" width="3.75" customWidth="1"/>
  </cols>
  <sheetData>
    <row r="1" spans="2:10" ht="15.75" thickBot="1" x14ac:dyDescent="0.3"/>
    <row r="2" spans="2:10" ht="24.75" thickBot="1" x14ac:dyDescent="0.65">
      <c r="B2" s="56" t="s">
        <v>191</v>
      </c>
      <c r="C2" s="57"/>
      <c r="D2" s="10"/>
      <c r="E2" s="10"/>
      <c r="F2" s="10"/>
      <c r="G2" s="10"/>
      <c r="H2" s="10"/>
      <c r="I2" s="10"/>
      <c r="J2" s="13"/>
    </row>
    <row r="3" spans="2:10" ht="51.75" customHeight="1" thickBot="1" x14ac:dyDescent="0.3">
      <c r="B3" s="574" t="s">
        <v>317</v>
      </c>
      <c r="C3" s="576" t="s">
        <v>237</v>
      </c>
      <c r="D3" s="578"/>
      <c r="E3" s="578"/>
      <c r="F3" s="576" t="s">
        <v>193</v>
      </c>
      <c r="G3" s="578" t="s">
        <v>196</v>
      </c>
      <c r="H3" s="578"/>
      <c r="I3" s="576" t="s">
        <v>197</v>
      </c>
      <c r="J3" s="591" t="s">
        <v>198</v>
      </c>
    </row>
    <row r="4" spans="2:10" ht="55.5" customHeight="1" thickBot="1" x14ac:dyDescent="0.3">
      <c r="B4" s="618"/>
      <c r="C4" s="453" t="s">
        <v>21</v>
      </c>
      <c r="D4" s="454" t="s">
        <v>192</v>
      </c>
      <c r="E4" s="454" t="s">
        <v>43</v>
      </c>
      <c r="F4" s="590"/>
      <c r="G4" s="286" t="s">
        <v>194</v>
      </c>
      <c r="H4" s="286" t="s">
        <v>195</v>
      </c>
      <c r="I4" s="590"/>
      <c r="J4" s="628"/>
    </row>
    <row r="5" spans="2:10" ht="18.75" x14ac:dyDescent="0.45">
      <c r="B5" s="394">
        <v>1396</v>
      </c>
      <c r="C5" s="122">
        <v>96290</v>
      </c>
      <c r="D5" s="122">
        <v>119176</v>
      </c>
      <c r="E5" s="122">
        <v>86082</v>
      </c>
      <c r="F5" s="111">
        <v>3824.2370000000001</v>
      </c>
      <c r="G5" s="111">
        <v>250.607</v>
      </c>
      <c r="H5" s="111">
        <v>539.07500000000005</v>
      </c>
      <c r="I5" s="122">
        <v>241</v>
      </c>
      <c r="J5" s="260">
        <v>326</v>
      </c>
    </row>
    <row r="6" spans="2:10" ht="18.75" x14ac:dyDescent="0.45">
      <c r="B6" s="394"/>
      <c r="C6" s="193">
        <v>24.679528680564559</v>
      </c>
      <c r="D6" s="218">
        <v>9.6234055783901908</v>
      </c>
      <c r="E6" s="193">
        <v>30.229954614220873</v>
      </c>
      <c r="F6" s="193">
        <v>18.751331367102097</v>
      </c>
      <c r="G6" s="218">
        <v>0.79395902719844003</v>
      </c>
      <c r="H6" s="193">
        <v>0.21180871566177473</v>
      </c>
      <c r="I6" s="193"/>
      <c r="J6" s="194"/>
    </row>
    <row r="7" spans="2:10" ht="18.75" x14ac:dyDescent="0.45">
      <c r="B7" s="394">
        <v>1397</v>
      </c>
      <c r="C7" s="122">
        <v>178659</v>
      </c>
      <c r="D7" s="122">
        <v>205266</v>
      </c>
      <c r="E7" s="122">
        <v>161031</v>
      </c>
      <c r="F7" s="111">
        <v>6828.8249999999998</v>
      </c>
      <c r="G7" s="111">
        <v>510.75837566200005</v>
      </c>
      <c r="H7" s="111">
        <v>1407.373545068308</v>
      </c>
      <c r="I7" s="122">
        <v>241</v>
      </c>
      <c r="J7" s="260">
        <v>328</v>
      </c>
    </row>
    <row r="8" spans="2:10" ht="18.75" x14ac:dyDescent="0.45">
      <c r="B8" s="394"/>
      <c r="C8" s="193">
        <v>85.542631633606788</v>
      </c>
      <c r="D8" s="193">
        <v>72.237698865543393</v>
      </c>
      <c r="E8" s="193">
        <v>87.066982644455294</v>
      </c>
      <c r="F8" s="193">
        <v>78.566992579173302</v>
      </c>
      <c r="G8" s="193">
        <v>103.80850321898433</v>
      </c>
      <c r="H8" s="193">
        <v>161.07193712717299</v>
      </c>
      <c r="I8" s="193"/>
      <c r="J8" s="194"/>
    </row>
    <row r="9" spans="2:10" ht="18.75" x14ac:dyDescent="0.45">
      <c r="B9" s="394">
        <v>1398</v>
      </c>
      <c r="C9" s="122">
        <v>512901</v>
      </c>
      <c r="D9" s="122">
        <v>636670</v>
      </c>
      <c r="E9" s="122">
        <v>458032</v>
      </c>
      <c r="F9" s="111">
        <v>18731.708999999999</v>
      </c>
      <c r="G9" s="111">
        <v>1086.1958943039999</v>
      </c>
      <c r="H9" s="111">
        <v>4673.6925279746938</v>
      </c>
      <c r="I9" s="122">
        <v>238</v>
      </c>
      <c r="J9" s="260">
        <v>334</v>
      </c>
    </row>
    <row r="10" spans="2:10" ht="18.75" x14ac:dyDescent="0.45">
      <c r="B10" s="394"/>
      <c r="C10" s="193">
        <v>187.08377411717294</v>
      </c>
      <c r="D10" s="193">
        <v>210.16826946498691</v>
      </c>
      <c r="E10" s="193">
        <v>184.43715806273326</v>
      </c>
      <c r="F10" s="193">
        <v>174.30354416755443</v>
      </c>
      <c r="G10" s="193">
        <v>112.66335434953336</v>
      </c>
      <c r="H10" s="193">
        <v>232.0861433236513</v>
      </c>
      <c r="I10" s="193"/>
      <c r="J10" s="194"/>
    </row>
    <row r="11" spans="2:10" ht="18.75" x14ac:dyDescent="0.45">
      <c r="B11" s="309">
        <v>1399</v>
      </c>
      <c r="C11" s="437">
        <v>1307707</v>
      </c>
      <c r="D11" s="437">
        <v>1782207</v>
      </c>
      <c r="E11" s="437">
        <v>1154293</v>
      </c>
      <c r="F11" s="441">
        <v>52229.540999999997</v>
      </c>
      <c r="G11" s="441">
        <v>2229.875</v>
      </c>
      <c r="H11" s="441">
        <v>24490.400000000001</v>
      </c>
      <c r="I11" s="437">
        <v>243</v>
      </c>
      <c r="J11" s="438">
        <v>369</v>
      </c>
    </row>
    <row r="12" spans="2:10" ht="19.5" thickBot="1" x14ac:dyDescent="0.5">
      <c r="B12" s="140"/>
      <c r="C12" s="202">
        <v>154.96284858091522</v>
      </c>
      <c r="D12" s="202">
        <v>179.92633546421223</v>
      </c>
      <c r="E12" s="202">
        <v>152.01143151570196</v>
      </c>
      <c r="F12" s="202">
        <v>178.82955580828212</v>
      </c>
      <c r="G12" s="202">
        <v>105.28599046388319</v>
      </c>
      <c r="H12" s="202">
        <v>424.00714923024327</v>
      </c>
      <c r="I12" s="441"/>
      <c r="J12" s="204"/>
    </row>
    <row r="13" spans="2:10" ht="18.75" x14ac:dyDescent="0.45">
      <c r="B13" s="123">
        <v>1398</v>
      </c>
      <c r="C13" s="184"/>
      <c r="D13" s="184"/>
      <c r="E13" s="184"/>
      <c r="F13" s="184"/>
      <c r="G13" s="184"/>
      <c r="H13" s="184"/>
      <c r="I13" s="258"/>
      <c r="J13" s="259"/>
    </row>
    <row r="14" spans="2:10" ht="18.75" x14ac:dyDescent="0.45">
      <c r="B14" s="394" t="s">
        <v>1</v>
      </c>
      <c r="C14" s="122">
        <v>353997</v>
      </c>
      <c r="D14" s="122">
        <v>434767</v>
      </c>
      <c r="E14" s="122">
        <v>316590</v>
      </c>
      <c r="F14" s="111">
        <v>12915.587</v>
      </c>
      <c r="G14" s="111">
        <v>226.70989430400004</v>
      </c>
      <c r="H14" s="111">
        <v>1003.9645279746937</v>
      </c>
      <c r="I14" s="122">
        <v>60</v>
      </c>
      <c r="J14" s="260">
        <v>331</v>
      </c>
    </row>
    <row r="15" spans="2:10" ht="18.75" x14ac:dyDescent="0.45">
      <c r="B15" s="394"/>
      <c r="C15" s="193">
        <v>17.177197256573891</v>
      </c>
      <c r="D15" s="193">
        <v>19.251794535615048</v>
      </c>
      <c r="E15" s="193">
        <v>16.922542831712633</v>
      </c>
      <c r="F15" s="193">
        <v>16.93155310909269</v>
      </c>
      <c r="G15" s="218">
        <v>2.1672042255708801</v>
      </c>
      <c r="H15" s="193">
        <v>30.323565380826153</v>
      </c>
      <c r="I15" s="193"/>
      <c r="J15" s="194"/>
    </row>
    <row r="16" spans="2:10" ht="18.75" x14ac:dyDescent="0.45">
      <c r="B16" s="394" t="s">
        <v>3</v>
      </c>
      <c r="C16" s="122">
        <v>512901</v>
      </c>
      <c r="D16" s="122">
        <v>636670</v>
      </c>
      <c r="E16" s="122">
        <v>458032</v>
      </c>
      <c r="F16" s="111">
        <v>18731.708999999999</v>
      </c>
      <c r="G16" s="111">
        <v>372.9</v>
      </c>
      <c r="H16" s="111">
        <v>2224.105</v>
      </c>
      <c r="I16" s="122">
        <v>60</v>
      </c>
      <c r="J16" s="260">
        <v>334</v>
      </c>
    </row>
    <row r="17" spans="2:10" ht="18.75" x14ac:dyDescent="0.45">
      <c r="B17" s="394"/>
      <c r="C17" s="193">
        <v>44.888516004372917</v>
      </c>
      <c r="D17" s="193">
        <v>46.439357172922513</v>
      </c>
      <c r="E17" s="193">
        <v>44.676711203765137</v>
      </c>
      <c r="F17" s="193">
        <v>45.031805368195791</v>
      </c>
      <c r="G17" s="193">
        <v>64.483337238016873</v>
      </c>
      <c r="H17" s="193">
        <v>121.53222927972425</v>
      </c>
      <c r="I17" s="193"/>
      <c r="J17" s="194"/>
    </row>
    <row r="18" spans="2:10" ht="18.75" x14ac:dyDescent="0.45">
      <c r="B18" s="134">
        <v>1399</v>
      </c>
      <c r="C18" s="196"/>
      <c r="D18" s="196"/>
      <c r="E18" s="196"/>
      <c r="F18" s="196"/>
      <c r="G18" s="196"/>
      <c r="H18" s="196"/>
      <c r="I18" s="262"/>
      <c r="J18" s="263"/>
    </row>
    <row r="19" spans="2:10" ht="18.75" x14ac:dyDescent="0.45">
      <c r="B19" s="134" t="s">
        <v>0</v>
      </c>
      <c r="C19" s="262">
        <v>1270627</v>
      </c>
      <c r="D19" s="262">
        <v>1855151</v>
      </c>
      <c r="E19" s="262">
        <v>1109532</v>
      </c>
      <c r="F19" s="196">
        <v>47597.338000000003</v>
      </c>
      <c r="G19" s="196">
        <v>488.67500000000001</v>
      </c>
      <c r="H19" s="196">
        <v>5049.335</v>
      </c>
      <c r="I19" s="262">
        <v>57</v>
      </c>
      <c r="J19" s="263">
        <v>335</v>
      </c>
    </row>
    <row r="20" spans="2:10" ht="18.75" x14ac:dyDescent="0.45">
      <c r="B20" s="134"/>
      <c r="C20" s="197">
        <v>147.73338324549962</v>
      </c>
      <c r="D20" s="197">
        <v>191.38344825419762</v>
      </c>
      <c r="E20" s="197">
        <v>142.23897020295527</v>
      </c>
      <c r="F20" s="197">
        <v>154.10034930608845</v>
      </c>
      <c r="G20" s="197">
        <v>31.047197640118014</v>
      </c>
      <c r="H20" s="197">
        <v>127.0277257593504</v>
      </c>
      <c r="I20" s="197"/>
      <c r="J20" s="199"/>
    </row>
    <row r="21" spans="2:10" ht="18.75" x14ac:dyDescent="0.45">
      <c r="B21" s="261" t="s">
        <v>405</v>
      </c>
      <c r="C21" s="337">
        <v>1595160</v>
      </c>
      <c r="D21" s="337">
        <v>2087957</v>
      </c>
      <c r="E21" s="337">
        <v>1415024</v>
      </c>
      <c r="F21" s="274">
        <v>60035.891000000003</v>
      </c>
      <c r="G21" s="274">
        <v>601.29999999999995</v>
      </c>
      <c r="H21" s="274">
        <v>9156.6374106649</v>
      </c>
      <c r="I21" s="337">
        <v>64</v>
      </c>
      <c r="J21" s="338">
        <v>346</v>
      </c>
    </row>
    <row r="22" spans="2:10" ht="18.75" x14ac:dyDescent="0.45">
      <c r="B22" s="310"/>
      <c r="C22" s="340">
        <v>25.541169831901883</v>
      </c>
      <c r="D22" s="340">
        <v>12.549167156743565</v>
      </c>
      <c r="E22" s="340">
        <v>27.533410482978411</v>
      </c>
      <c r="F22" s="340">
        <v>26.132875330128755</v>
      </c>
      <c r="G22" s="340">
        <v>23.047014887194962</v>
      </c>
      <c r="H22" s="340">
        <v>81.343432564187168</v>
      </c>
      <c r="I22" s="339"/>
      <c r="J22" s="341"/>
    </row>
    <row r="23" spans="2:10" ht="18.75" x14ac:dyDescent="0.45">
      <c r="B23" s="134" t="s">
        <v>1</v>
      </c>
      <c r="C23" s="262">
        <v>1439124</v>
      </c>
      <c r="D23" s="262">
        <v>2001939</v>
      </c>
      <c r="E23" s="262">
        <v>1264532</v>
      </c>
      <c r="F23" s="196">
        <v>57059.087</v>
      </c>
      <c r="G23" s="196">
        <v>614.79999999999995</v>
      </c>
      <c r="H23" s="196">
        <v>5679.2</v>
      </c>
      <c r="I23" s="262">
        <v>61</v>
      </c>
      <c r="J23" s="263">
        <v>367</v>
      </c>
    </row>
    <row r="24" spans="2:10" ht="18.75" x14ac:dyDescent="0.45">
      <c r="B24" s="134"/>
      <c r="C24" s="198">
        <v>-9.7818400662002603</v>
      </c>
      <c r="D24" s="198">
        <v>-4.1197208563203134</v>
      </c>
      <c r="E24" s="198">
        <v>-10.635296645145246</v>
      </c>
      <c r="F24" s="198">
        <v>-4.958373983322744</v>
      </c>
      <c r="G24" s="198">
        <v>2.2451355396640622</v>
      </c>
      <c r="H24" s="198">
        <v>-37.976139653785815</v>
      </c>
      <c r="I24" s="198"/>
      <c r="J24" s="199"/>
    </row>
    <row r="25" spans="2:10" ht="18.75" x14ac:dyDescent="0.45">
      <c r="B25" s="309" t="s">
        <v>3</v>
      </c>
      <c r="C25" s="437">
        <v>1307707</v>
      </c>
      <c r="D25" s="437">
        <v>1782207</v>
      </c>
      <c r="E25" s="437">
        <v>1154293</v>
      </c>
      <c r="F25" s="441">
        <v>52229.540999999997</v>
      </c>
      <c r="G25" s="441">
        <v>525.1</v>
      </c>
      <c r="H25" s="441">
        <v>4605.2580882549546</v>
      </c>
      <c r="I25" s="437">
        <v>61</v>
      </c>
      <c r="J25" s="438">
        <v>369</v>
      </c>
    </row>
    <row r="26" spans="2:10" ht="19.5" thickBot="1" x14ac:dyDescent="0.5">
      <c r="B26" s="140"/>
      <c r="C26" s="203">
        <v>-9.1317356947698727</v>
      </c>
      <c r="D26" s="203">
        <v>-10.975958807935697</v>
      </c>
      <c r="E26" s="203">
        <v>-8.7177706851230425</v>
      </c>
      <c r="F26" s="203">
        <v>-8.4641137002420095</v>
      </c>
      <c r="G26" s="203">
        <v>-14.606376057254394</v>
      </c>
      <c r="H26" s="203">
        <v>-18.91151923203644</v>
      </c>
      <c r="I26" s="203"/>
      <c r="J26" s="204"/>
    </row>
    <row r="27" spans="2:10" ht="18.75" x14ac:dyDescent="0.45">
      <c r="B27" s="220">
        <v>1399</v>
      </c>
      <c r="C27" s="268"/>
      <c r="D27" s="268"/>
      <c r="E27" s="268"/>
      <c r="F27" s="268"/>
      <c r="G27" s="268"/>
      <c r="H27" s="268"/>
      <c r="I27" s="269"/>
      <c r="J27" s="270"/>
    </row>
    <row r="28" spans="2:10" ht="18.75" x14ac:dyDescent="0.45">
      <c r="B28" s="134" t="s">
        <v>401</v>
      </c>
      <c r="C28" s="262">
        <v>1412355</v>
      </c>
      <c r="D28" s="262">
        <v>1946511</v>
      </c>
      <c r="E28" s="262">
        <v>1242943</v>
      </c>
      <c r="F28" s="196">
        <v>53789.74</v>
      </c>
      <c r="G28" s="196">
        <v>172.3</v>
      </c>
      <c r="H28" s="196">
        <v>1653.6</v>
      </c>
      <c r="I28" s="262">
        <v>21</v>
      </c>
      <c r="J28" s="263">
        <v>353</v>
      </c>
    </row>
    <row r="29" spans="2:10" ht="18.75" x14ac:dyDescent="0.45">
      <c r="B29" s="134"/>
      <c r="C29" s="198">
        <v>-11.459978936282255</v>
      </c>
      <c r="D29" s="198">
        <v>-6.7743732270348431</v>
      </c>
      <c r="E29" s="198">
        <v>-12.160995149198882</v>
      </c>
      <c r="F29" s="198">
        <v>-10.404028150427564</v>
      </c>
      <c r="G29" s="198">
        <v>-3.1440247789401496</v>
      </c>
      <c r="H29" s="198">
        <v>-20.069180568922221</v>
      </c>
      <c r="I29" s="197"/>
      <c r="J29" s="199"/>
    </row>
    <row r="30" spans="2:10" ht="18.75" x14ac:dyDescent="0.45">
      <c r="B30" s="134" t="s">
        <v>402</v>
      </c>
      <c r="C30" s="262">
        <v>1345301</v>
      </c>
      <c r="D30" s="262">
        <v>1844495</v>
      </c>
      <c r="E30" s="262">
        <v>1185159</v>
      </c>
      <c r="F30" s="196">
        <v>51948.589</v>
      </c>
      <c r="G30" s="196">
        <v>126.2</v>
      </c>
      <c r="H30" s="196">
        <v>995.4</v>
      </c>
      <c r="I30" s="262">
        <v>18</v>
      </c>
      <c r="J30" s="263">
        <v>360</v>
      </c>
    </row>
    <row r="31" spans="2:10" ht="18.75" x14ac:dyDescent="0.45">
      <c r="B31" s="134"/>
      <c r="C31" s="198">
        <v>-4.7476732124713692</v>
      </c>
      <c r="D31" s="198">
        <v>-5.2409670430837565</v>
      </c>
      <c r="E31" s="198">
        <v>-4.6489662035990307</v>
      </c>
      <c r="F31" s="198">
        <v>-3.422866516923122</v>
      </c>
      <c r="G31" s="198">
        <v>-26.75565873476495</v>
      </c>
      <c r="H31" s="198">
        <v>-39.80406386066764</v>
      </c>
      <c r="I31" s="197"/>
      <c r="J31" s="199"/>
    </row>
    <row r="32" spans="2:10" ht="18.75" x14ac:dyDescent="0.45">
      <c r="B32" s="134" t="s">
        <v>403</v>
      </c>
      <c r="C32" s="262">
        <v>1439124</v>
      </c>
      <c r="D32" s="262">
        <v>2001939</v>
      </c>
      <c r="E32" s="262">
        <v>1264532</v>
      </c>
      <c r="F32" s="196">
        <v>57059.087</v>
      </c>
      <c r="G32" s="196">
        <v>316.3</v>
      </c>
      <c r="H32" s="196">
        <v>3030.3</v>
      </c>
      <c r="I32" s="262">
        <v>22</v>
      </c>
      <c r="J32" s="263">
        <v>367</v>
      </c>
    </row>
    <row r="33" spans="2:11" ht="18.75" x14ac:dyDescent="0.45">
      <c r="B33" s="134"/>
      <c r="C33" s="198">
        <v>6.9741269797614081</v>
      </c>
      <c r="D33" s="198">
        <v>8.5358865163635613</v>
      </c>
      <c r="E33" s="198">
        <v>6.6972448422532267</v>
      </c>
      <c r="F33" s="198">
        <v>9.8376069463599833</v>
      </c>
      <c r="G33" s="198">
        <v>150.63391442155307</v>
      </c>
      <c r="H33" s="198">
        <v>204.43037974683546</v>
      </c>
      <c r="I33" s="197"/>
      <c r="J33" s="199"/>
    </row>
    <row r="34" spans="2:11" ht="18.75" x14ac:dyDescent="0.45">
      <c r="B34" s="309" t="s">
        <v>417</v>
      </c>
      <c r="C34" s="437">
        <v>1150718</v>
      </c>
      <c r="D34" s="437">
        <v>1726857</v>
      </c>
      <c r="E34" s="437">
        <v>993726</v>
      </c>
      <c r="F34" s="441">
        <v>45821.256000000001</v>
      </c>
      <c r="G34" s="441">
        <v>187</v>
      </c>
      <c r="H34" s="441">
        <v>2046.002</v>
      </c>
      <c r="I34" s="437">
        <v>21</v>
      </c>
      <c r="J34" s="438">
        <v>368</v>
      </c>
    </row>
    <row r="35" spans="2:11" ht="18.75" x14ac:dyDescent="0.45">
      <c r="B35" s="139"/>
      <c r="C35" s="213">
        <v>-20.040385679065878</v>
      </c>
      <c r="D35" s="213">
        <v>-13.740778315423199</v>
      </c>
      <c r="E35" s="213">
        <v>-21.415511825718923</v>
      </c>
      <c r="F35" s="213">
        <v>-19.695076789434083</v>
      </c>
      <c r="G35" s="213">
        <v>-40.910527979766044</v>
      </c>
      <c r="H35" s="213">
        <v>-32.48186648186649</v>
      </c>
      <c r="I35" s="205"/>
      <c r="J35" s="206"/>
    </row>
    <row r="36" spans="2:11" ht="18.75" x14ac:dyDescent="0.45">
      <c r="B36" s="139" t="s">
        <v>418</v>
      </c>
      <c r="C36" s="266">
        <v>1238357</v>
      </c>
      <c r="D36" s="266">
        <v>1767595</v>
      </c>
      <c r="E36" s="266">
        <v>1082084</v>
      </c>
      <c r="F36" s="200">
        <v>49248.966999999997</v>
      </c>
      <c r="G36" s="200">
        <v>201.6</v>
      </c>
      <c r="H36" s="200">
        <v>1596.77</v>
      </c>
      <c r="I36" s="266">
        <v>20</v>
      </c>
      <c r="J36" s="267">
        <v>368</v>
      </c>
    </row>
    <row r="37" spans="2:11" ht="18.75" x14ac:dyDescent="0.45">
      <c r="B37" s="139"/>
      <c r="C37" s="213">
        <v>7.6160275584461203</v>
      </c>
      <c r="D37" s="213">
        <v>2.3590835836435815</v>
      </c>
      <c r="E37" s="213">
        <v>8.8915858093679674</v>
      </c>
      <c r="F37" s="213">
        <v>7.4806133642429984</v>
      </c>
      <c r="G37" s="213">
        <v>7.8651685393258362</v>
      </c>
      <c r="H37" s="213">
        <v>-21.956576777539809</v>
      </c>
      <c r="I37" s="205"/>
      <c r="J37" s="206"/>
    </row>
    <row r="38" spans="2:11" ht="18.75" x14ac:dyDescent="0.45">
      <c r="B38" s="139" t="s">
        <v>419</v>
      </c>
      <c r="C38" s="266">
        <v>1307707</v>
      </c>
      <c r="D38" s="266">
        <v>1782207</v>
      </c>
      <c r="E38" s="266">
        <v>1154293</v>
      </c>
      <c r="F38" s="200">
        <v>52229.540999999997</v>
      </c>
      <c r="G38" s="200">
        <v>136.5</v>
      </c>
      <c r="H38" s="200">
        <v>962.48608825495501</v>
      </c>
      <c r="I38" s="266">
        <v>20</v>
      </c>
      <c r="J38" s="267">
        <v>369</v>
      </c>
    </row>
    <row r="39" spans="2:11" ht="19.5" thickBot="1" x14ac:dyDescent="0.5">
      <c r="B39" s="140"/>
      <c r="C39" s="203">
        <v>5.6001621503330483</v>
      </c>
      <c r="D39" s="203">
        <v>0.82665995321326591</v>
      </c>
      <c r="E39" s="203">
        <v>6.673141826327722</v>
      </c>
      <c r="F39" s="203">
        <v>6.052053843078582</v>
      </c>
      <c r="G39" s="203">
        <v>-32.291666666666657</v>
      </c>
      <c r="H39" s="203">
        <v>-39.722935159418384</v>
      </c>
      <c r="I39" s="202"/>
      <c r="J39" s="204"/>
    </row>
    <row r="40" spans="2:11" ht="17.25" x14ac:dyDescent="0.4">
      <c r="B40" s="34" t="s">
        <v>264</v>
      </c>
    </row>
    <row r="41" spans="2:11" ht="17.25" x14ac:dyDescent="0.4">
      <c r="B41" s="34"/>
      <c r="C41" s="52"/>
      <c r="D41" s="52"/>
      <c r="E41" s="52"/>
      <c r="F41" s="52"/>
      <c r="G41" s="52"/>
      <c r="H41" s="52"/>
      <c r="I41" s="52"/>
      <c r="J41" s="52"/>
    </row>
    <row r="42" spans="2:11" ht="17.25" x14ac:dyDescent="0.4">
      <c r="B42" s="34"/>
      <c r="C42" s="52"/>
      <c r="D42" s="52"/>
      <c r="E42" s="52"/>
      <c r="F42" s="52"/>
      <c r="G42" s="52"/>
      <c r="H42" s="52"/>
      <c r="I42" s="52"/>
      <c r="J42" s="52"/>
    </row>
    <row r="43" spans="2:11" ht="18.75" x14ac:dyDescent="0.45">
      <c r="B43" s="34"/>
      <c r="J43" s="3" t="s">
        <v>390</v>
      </c>
    </row>
    <row r="44" spans="2:11" ht="18.75" x14ac:dyDescent="0.45">
      <c r="B44" s="34"/>
      <c r="J44" s="3" t="s">
        <v>415</v>
      </c>
    </row>
    <row r="45" spans="2:11" ht="18.75" x14ac:dyDescent="0.45">
      <c r="B45" s="34"/>
      <c r="J45" s="3" t="s">
        <v>391</v>
      </c>
    </row>
    <row r="46" spans="2:11" ht="19.5" x14ac:dyDescent="0.5">
      <c r="B46" s="34"/>
      <c r="J46" s="84">
        <v>28</v>
      </c>
      <c r="K46" s="85"/>
    </row>
  </sheetData>
  <mergeCells count="6">
    <mergeCell ref="J3:J4"/>
    <mergeCell ref="B3:B4"/>
    <mergeCell ref="C3:E3"/>
    <mergeCell ref="F3:F4"/>
    <mergeCell ref="G3:H3"/>
    <mergeCell ref="I3:I4"/>
  </mergeCells>
  <printOptions horizontalCentered="1" verticalCentered="1"/>
  <pageMargins left="0.19685039370078741" right="0.19685039370078741" top="0" bottom="9.8425196850393706E-2" header="0.19685039370078741" footer="0.19685039370078741"/>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rightToLeft="1" view="pageBreakPreview" topLeftCell="A19" zoomScaleNormal="100" zoomScaleSheetLayoutView="100" workbookViewId="0">
      <selection activeCell="M27" sqref="M27"/>
    </sheetView>
  </sheetViews>
  <sheetFormatPr defaultRowHeight="15" x14ac:dyDescent="0.25"/>
  <cols>
    <col min="2" max="2" width="17.25" customWidth="1"/>
    <col min="3" max="3" width="14.625" customWidth="1"/>
    <col min="4" max="4" width="11.75" customWidth="1"/>
    <col min="5" max="5" width="2" customWidth="1"/>
    <col min="6" max="6" width="12" customWidth="1"/>
    <col min="7" max="7" width="13.125" customWidth="1"/>
    <col min="8" max="8" width="11.625" customWidth="1"/>
    <col min="9" max="9" width="15.625" customWidth="1"/>
    <col min="10" max="10" width="3.75" customWidth="1"/>
  </cols>
  <sheetData>
    <row r="1" spans="2:9" ht="15.75" thickBot="1" x14ac:dyDescent="0.3"/>
    <row r="2" spans="2:9" ht="24.75" thickBot="1" x14ac:dyDescent="0.65">
      <c r="B2" s="12" t="s">
        <v>199</v>
      </c>
      <c r="C2" s="10"/>
      <c r="D2" s="10"/>
      <c r="E2" s="10"/>
      <c r="F2" s="10"/>
      <c r="G2" s="10"/>
      <c r="H2" s="10"/>
      <c r="I2" s="13"/>
    </row>
    <row r="3" spans="2:9" ht="27" customHeight="1" thickBot="1" x14ac:dyDescent="0.3">
      <c r="B3" s="574" t="s">
        <v>251</v>
      </c>
      <c r="C3" s="578" t="s">
        <v>202</v>
      </c>
      <c r="D3" s="578"/>
      <c r="E3" s="578"/>
      <c r="F3" s="297"/>
      <c r="G3" s="578" t="s">
        <v>206</v>
      </c>
      <c r="H3" s="578"/>
      <c r="I3" s="607"/>
    </row>
    <row r="4" spans="2:9" ht="56.25" customHeight="1" thickBot="1" x14ac:dyDescent="0.3">
      <c r="B4" s="618"/>
      <c r="C4" s="286" t="s">
        <v>200</v>
      </c>
      <c r="D4" s="286" t="s">
        <v>201</v>
      </c>
      <c r="E4" s="590"/>
      <c r="F4" s="298" t="s">
        <v>203</v>
      </c>
      <c r="G4" s="286" t="s">
        <v>200</v>
      </c>
      <c r="H4" s="286" t="s">
        <v>204</v>
      </c>
      <c r="I4" s="288" t="s">
        <v>205</v>
      </c>
    </row>
    <row r="5" spans="2:9" ht="18.75" x14ac:dyDescent="0.45">
      <c r="B5" s="394">
        <v>1396</v>
      </c>
      <c r="C5" s="111">
        <v>498.79966091199987</v>
      </c>
      <c r="D5" s="111">
        <v>26.662459483425998</v>
      </c>
      <c r="E5" s="111"/>
      <c r="F5" s="122">
        <v>1097</v>
      </c>
      <c r="G5" s="111">
        <v>595.45058719135795</v>
      </c>
      <c r="H5" s="111">
        <v>90.167201032000008</v>
      </c>
      <c r="I5" s="186">
        <v>1470.377</v>
      </c>
    </row>
    <row r="6" spans="2:9" ht="18.75" x14ac:dyDescent="0.45">
      <c r="B6" s="394"/>
      <c r="C6" s="193">
        <v>34.444691684558109</v>
      </c>
      <c r="D6" s="193">
        <v>4.6614081147753126</v>
      </c>
      <c r="E6" s="193"/>
      <c r="F6" s="193">
        <v>25.371428571428581</v>
      </c>
      <c r="G6" s="193">
        <v>29.08574285012844</v>
      </c>
      <c r="H6" s="193">
        <v>12.099410301749614</v>
      </c>
      <c r="I6" s="194">
        <v>40.409259669521219</v>
      </c>
    </row>
    <row r="7" spans="2:9" ht="18.75" x14ac:dyDescent="0.45">
      <c r="B7" s="394">
        <v>1397</v>
      </c>
      <c r="C7" s="111">
        <v>884.30816288602796</v>
      </c>
      <c r="D7" s="111">
        <v>24.841869938313998</v>
      </c>
      <c r="E7" s="111"/>
      <c r="F7" s="122">
        <v>2258</v>
      </c>
      <c r="G7" s="111">
        <v>1017.1259999999997</v>
      </c>
      <c r="H7" s="111">
        <v>170.19</v>
      </c>
      <c r="I7" s="186">
        <v>2572.3490000000002</v>
      </c>
    </row>
    <row r="8" spans="2:9" ht="18.75" x14ac:dyDescent="0.45">
      <c r="B8" s="394"/>
      <c r="C8" s="193">
        <v>77.287242190415412</v>
      </c>
      <c r="D8" s="271">
        <v>6.8282880888903703</v>
      </c>
      <c r="E8" s="193"/>
      <c r="F8" s="193">
        <v>105.83409298085687</v>
      </c>
      <c r="G8" s="193">
        <v>70.816188929733869</v>
      </c>
      <c r="H8" s="193">
        <v>88.749343499750182</v>
      </c>
      <c r="I8" s="194">
        <v>74.944861079845538</v>
      </c>
    </row>
    <row r="9" spans="2:9" ht="18.75" x14ac:dyDescent="0.45">
      <c r="B9" s="219">
        <v>1398</v>
      </c>
      <c r="C9" s="111">
        <v>1375.9666387268001</v>
      </c>
      <c r="D9" s="111">
        <v>26.4</v>
      </c>
      <c r="E9" s="111"/>
      <c r="F9" s="122">
        <v>6591</v>
      </c>
      <c r="G9" s="111">
        <v>3242</v>
      </c>
      <c r="H9" s="111">
        <v>448</v>
      </c>
      <c r="I9" s="186">
        <v>6955.1789320746502</v>
      </c>
    </row>
    <row r="10" spans="2:9" ht="18.75" x14ac:dyDescent="0.45">
      <c r="B10" s="394"/>
      <c r="C10" s="193">
        <v>55.598093116792626</v>
      </c>
      <c r="D10" s="193">
        <v>6.2721931382583733</v>
      </c>
      <c r="E10" s="193"/>
      <c r="F10" s="193">
        <v>191.89548272807792</v>
      </c>
      <c r="G10" s="193">
        <v>218.74123756545407</v>
      </c>
      <c r="H10" s="193">
        <v>163.2352077090311</v>
      </c>
      <c r="I10" s="194">
        <v>170.3823988142608</v>
      </c>
    </row>
    <row r="11" spans="2:9" ht="18.75" x14ac:dyDescent="0.45">
      <c r="B11" s="449">
        <v>1399</v>
      </c>
      <c r="C11" s="441">
        <v>3210.7950000000001</v>
      </c>
      <c r="D11" s="441">
        <v>34.757870999999994</v>
      </c>
      <c r="E11" s="441"/>
      <c r="F11" s="437">
        <v>17990.4022</v>
      </c>
      <c r="G11" s="441">
        <v>17715.5</v>
      </c>
      <c r="H11" s="441">
        <v>652.77699999999982</v>
      </c>
      <c r="I11" s="442">
        <v>19136.099999999999</v>
      </c>
    </row>
    <row r="12" spans="2:9" ht="19.5" thickBot="1" x14ac:dyDescent="0.5">
      <c r="B12" s="140"/>
      <c r="C12" s="202">
        <v>133.34831743965759</v>
      </c>
      <c r="D12" s="202">
        <v>31.658602272727251</v>
      </c>
      <c r="E12" s="202"/>
      <c r="F12" s="202">
        <v>172.95406159915035</v>
      </c>
      <c r="G12" s="202">
        <v>446.39504173924252</v>
      </c>
      <c r="H12" s="202">
        <v>45.694196428571445</v>
      </c>
      <c r="I12" s="204">
        <v>175.13454631269883</v>
      </c>
    </row>
    <row r="13" spans="2:9" ht="18.75" x14ac:dyDescent="0.45">
      <c r="B13" s="123">
        <v>1398</v>
      </c>
      <c r="C13" s="184"/>
      <c r="D13" s="184"/>
      <c r="E13" s="184"/>
      <c r="F13" s="184"/>
      <c r="G13" s="184"/>
      <c r="H13" s="184"/>
      <c r="I13" s="185"/>
    </row>
    <row r="14" spans="2:9" ht="18.75" x14ac:dyDescent="0.45">
      <c r="B14" s="394" t="s">
        <v>1</v>
      </c>
      <c r="C14" s="111">
        <v>353.25699999999995</v>
      </c>
      <c r="D14" s="111">
        <v>7.4128361929999986</v>
      </c>
      <c r="E14" s="111"/>
      <c r="F14" s="122">
        <v>4558.98369</v>
      </c>
      <c r="G14" s="111">
        <v>763.48900000000003</v>
      </c>
      <c r="H14" s="111">
        <v>101.52200000000005</v>
      </c>
      <c r="I14" s="186">
        <v>4771.2290000000003</v>
      </c>
    </row>
    <row r="15" spans="2:9" ht="18.75" x14ac:dyDescent="0.45">
      <c r="B15" s="394"/>
      <c r="C15" s="193">
        <v>23.815447886586782</v>
      </c>
      <c r="D15" s="193">
        <v>31.328675606224834</v>
      </c>
      <c r="E15" s="193"/>
      <c r="F15" s="193">
        <v>13.492250186706499</v>
      </c>
      <c r="G15" s="193">
        <v>33.193014898293853</v>
      </c>
      <c r="H15" s="193">
        <v>1.396268626902696</v>
      </c>
      <c r="I15" s="194">
        <v>22.915458008777563</v>
      </c>
    </row>
    <row r="16" spans="2:9" ht="18.75" x14ac:dyDescent="0.45">
      <c r="B16" s="394" t="s">
        <v>424</v>
      </c>
      <c r="C16" s="111">
        <v>430.3</v>
      </c>
      <c r="D16" s="111">
        <v>8</v>
      </c>
      <c r="E16" s="111"/>
      <c r="F16" s="122">
        <v>6591</v>
      </c>
      <c r="G16" s="111">
        <v>1534.2</v>
      </c>
      <c r="H16" s="111">
        <v>145.5</v>
      </c>
      <c r="I16" s="186">
        <v>6955.1789320746502</v>
      </c>
    </row>
    <row r="17" spans="1:10" ht="18.75" x14ac:dyDescent="0.45">
      <c r="B17" s="394"/>
      <c r="C17" s="193">
        <v>21.809334280707844</v>
      </c>
      <c r="D17" s="193">
        <v>7.9209062727497468</v>
      </c>
      <c r="E17" s="193"/>
      <c r="F17" s="193">
        <v>44.571695100756102</v>
      </c>
      <c r="G17" s="193">
        <v>100.94592063539883</v>
      </c>
      <c r="H17" s="193">
        <v>43.318689545123135</v>
      </c>
      <c r="I17" s="194">
        <v>45.77332029283545</v>
      </c>
    </row>
    <row r="18" spans="1:10" ht="18.75" x14ac:dyDescent="0.45">
      <c r="B18" s="134">
        <v>1399</v>
      </c>
      <c r="C18" s="196"/>
      <c r="D18" s="196"/>
      <c r="E18" s="196"/>
      <c r="F18" s="196"/>
      <c r="G18" s="196"/>
      <c r="H18" s="196"/>
      <c r="I18" s="207"/>
    </row>
    <row r="19" spans="1:10" ht="18.75" x14ac:dyDescent="0.45">
      <c r="B19" s="261" t="s">
        <v>0</v>
      </c>
      <c r="C19" s="196">
        <v>386.4</v>
      </c>
      <c r="D19" s="196">
        <v>7.5</v>
      </c>
      <c r="E19" s="196"/>
      <c r="F19" s="262">
        <v>14180</v>
      </c>
      <c r="G19" s="196">
        <v>2651.39</v>
      </c>
      <c r="H19" s="196">
        <v>182.91</v>
      </c>
      <c r="I19" s="207">
        <v>14437.514999999999</v>
      </c>
    </row>
    <row r="20" spans="1:10" ht="18.75" x14ac:dyDescent="0.45">
      <c r="B20" s="134"/>
      <c r="C20" s="272">
        <v>-10.202184522426222</v>
      </c>
      <c r="D20" s="272">
        <v>-6.25</v>
      </c>
      <c r="E20" s="272"/>
      <c r="F20" s="272">
        <v>115.14186011227432</v>
      </c>
      <c r="G20" s="272">
        <v>72.819058792856197</v>
      </c>
      <c r="H20" s="272">
        <v>25.711340206185568</v>
      </c>
      <c r="I20" s="273">
        <v>107.57934685791693</v>
      </c>
    </row>
    <row r="21" spans="1:10" ht="18.75" x14ac:dyDescent="0.45">
      <c r="B21" s="261" t="s">
        <v>2</v>
      </c>
      <c r="C21" s="274">
        <v>746.4609999999999</v>
      </c>
      <c r="D21" s="274">
        <v>9.1</v>
      </c>
      <c r="E21" s="274"/>
      <c r="F21" s="337">
        <v>17599.3</v>
      </c>
      <c r="G21" s="274">
        <v>4173.4000000000005</v>
      </c>
      <c r="H21" s="274">
        <v>171.99999999999997</v>
      </c>
      <c r="I21" s="344">
        <v>18366.599999999999</v>
      </c>
    </row>
    <row r="22" spans="1:10" ht="18.75" x14ac:dyDescent="0.45">
      <c r="B22" s="310"/>
      <c r="C22" s="340">
        <v>93.183488612836442</v>
      </c>
      <c r="D22" s="340">
        <v>19.733333333333334</v>
      </c>
      <c r="E22" s="340"/>
      <c r="F22" s="340">
        <v>24.113540197461219</v>
      </c>
      <c r="G22" s="340">
        <v>57.404229479631454</v>
      </c>
      <c r="H22" s="340">
        <v>-5.9646820840850836</v>
      </c>
      <c r="I22" s="345">
        <v>27.214413283726444</v>
      </c>
    </row>
    <row r="23" spans="1:10" ht="18.75" x14ac:dyDescent="0.45">
      <c r="B23" s="134" t="s">
        <v>1</v>
      </c>
      <c r="C23" s="196">
        <v>861.19299999999998</v>
      </c>
      <c r="D23" s="196">
        <v>7.8</v>
      </c>
      <c r="E23" s="196"/>
      <c r="F23" s="262">
        <v>19688.938399999999</v>
      </c>
      <c r="G23" s="196">
        <v>3569.9</v>
      </c>
      <c r="H23" s="196">
        <v>149.33199999999994</v>
      </c>
      <c r="I23" s="207">
        <v>20273.581999999999</v>
      </c>
    </row>
    <row r="24" spans="1:10" ht="18.75" x14ac:dyDescent="0.45">
      <c r="A24" s="54"/>
      <c r="B24" s="134"/>
      <c r="C24" s="198">
        <v>15.370126503594975</v>
      </c>
      <c r="D24" s="198">
        <v>-13.140311804008945</v>
      </c>
      <c r="E24" s="198"/>
      <c r="F24" s="198">
        <v>11.873417692749143</v>
      </c>
      <c r="G24" s="198">
        <v>-14.460631619303214</v>
      </c>
      <c r="H24" s="198">
        <v>-13.179069767441888</v>
      </c>
      <c r="I24" s="211">
        <v>10.382879792667126</v>
      </c>
    </row>
    <row r="25" spans="1:10" ht="18.75" x14ac:dyDescent="0.45">
      <c r="A25" s="54"/>
      <c r="B25" s="309" t="s">
        <v>3</v>
      </c>
      <c r="C25" s="441">
        <v>1216.6940000000002</v>
      </c>
      <c r="D25" s="441">
        <v>10.493080999999997</v>
      </c>
      <c r="E25" s="441"/>
      <c r="F25" s="437">
        <v>17990.4022</v>
      </c>
      <c r="G25" s="441">
        <v>7320.384</v>
      </c>
      <c r="H25" s="441">
        <v>148.53499999999997</v>
      </c>
      <c r="I25" s="442">
        <v>19136.099999999999</v>
      </c>
    </row>
    <row r="26" spans="1:10" ht="19.5" thickBot="1" x14ac:dyDescent="0.5">
      <c r="A26" s="54"/>
      <c r="B26" s="140"/>
      <c r="C26" s="203">
        <v>41.280061496087427</v>
      </c>
      <c r="D26" s="203">
        <v>34.526679487179479</v>
      </c>
      <c r="E26" s="203"/>
      <c r="F26" s="203">
        <v>-8.6268551685854078</v>
      </c>
      <c r="G26" s="203">
        <v>105.05851704529539</v>
      </c>
      <c r="H26" s="203">
        <v>-0.53371012241179017</v>
      </c>
      <c r="I26" s="212">
        <v>-5.6106612043199959</v>
      </c>
      <c r="J26" s="2"/>
    </row>
    <row r="27" spans="1:10" ht="18.75" x14ac:dyDescent="0.45">
      <c r="A27" s="54"/>
      <c r="B27" s="347">
        <v>1399</v>
      </c>
      <c r="C27" s="348"/>
      <c r="D27" s="348"/>
      <c r="E27" s="348"/>
      <c r="F27" s="348"/>
      <c r="G27" s="348"/>
      <c r="H27" s="348"/>
      <c r="I27" s="349"/>
    </row>
    <row r="28" spans="1:10" ht="18.75" x14ac:dyDescent="0.45">
      <c r="A28" s="54"/>
      <c r="B28" s="134" t="s">
        <v>401</v>
      </c>
      <c r="C28" s="196">
        <v>344.64699999999999</v>
      </c>
      <c r="D28" s="196">
        <v>3.2</v>
      </c>
      <c r="E28" s="196"/>
      <c r="F28" s="262">
        <v>16970.099999999999</v>
      </c>
      <c r="G28" s="196">
        <v>845.2</v>
      </c>
      <c r="H28" s="196">
        <v>46.5</v>
      </c>
      <c r="I28" s="207">
        <v>17804</v>
      </c>
    </row>
    <row r="29" spans="1:10" ht="18.75" x14ac:dyDescent="0.45">
      <c r="A29" s="54"/>
      <c r="B29" s="134"/>
      <c r="C29" s="198">
        <v>13.52009222661394</v>
      </c>
      <c r="D29" s="198">
        <v>1.5873015873016101</v>
      </c>
      <c r="E29" s="198"/>
      <c r="F29" s="198">
        <v>-3.5751421931554148</v>
      </c>
      <c r="G29" s="198">
        <v>-12.013325005205076</v>
      </c>
      <c r="H29" s="198">
        <v>22.047244094488192</v>
      </c>
      <c r="I29" s="211">
        <v>-3.0631690133176477</v>
      </c>
    </row>
    <row r="30" spans="1:10" ht="18.75" x14ac:dyDescent="0.45">
      <c r="A30" s="54"/>
      <c r="B30" s="134" t="s">
        <v>402</v>
      </c>
      <c r="C30" s="196">
        <v>200.5</v>
      </c>
      <c r="D30" s="196">
        <v>1.9</v>
      </c>
      <c r="E30" s="196"/>
      <c r="F30" s="262">
        <v>16646.923200000001</v>
      </c>
      <c r="G30" s="196">
        <v>1006.2</v>
      </c>
      <c r="H30" s="196">
        <v>29.2</v>
      </c>
      <c r="I30" s="207">
        <v>17542.900000000001</v>
      </c>
    </row>
    <row r="31" spans="1:10" ht="18.75" x14ac:dyDescent="0.45">
      <c r="A31" s="54"/>
      <c r="B31" s="134"/>
      <c r="C31" s="198">
        <v>-41.82453350819825</v>
      </c>
      <c r="D31" s="198">
        <v>-40.625000000000014</v>
      </c>
      <c r="E31" s="198"/>
      <c r="F31" s="198">
        <v>-1.9043894850354235</v>
      </c>
      <c r="G31" s="198">
        <v>19.048745858968303</v>
      </c>
      <c r="H31" s="198">
        <v>-37.204301075268816</v>
      </c>
      <c r="I31" s="211">
        <v>-1.4665243765445837</v>
      </c>
    </row>
    <row r="32" spans="1:10" ht="18.75" x14ac:dyDescent="0.45">
      <c r="A32" s="96"/>
      <c r="B32" s="134" t="s">
        <v>404</v>
      </c>
      <c r="C32" s="196">
        <v>316</v>
      </c>
      <c r="D32" s="196">
        <v>2.7</v>
      </c>
      <c r="E32" s="196"/>
      <c r="F32" s="262">
        <v>19688.938399999999</v>
      </c>
      <c r="G32" s="196">
        <v>1718.5</v>
      </c>
      <c r="H32" s="196">
        <v>73.599999999999994</v>
      </c>
      <c r="I32" s="207">
        <v>20273.581999999999</v>
      </c>
    </row>
    <row r="33" spans="1:10" ht="18.75" x14ac:dyDescent="0.45">
      <c r="A33" s="96"/>
      <c r="B33" s="134"/>
      <c r="C33" s="198">
        <v>57.605985037406469</v>
      </c>
      <c r="D33" s="198">
        <v>42.105263157894768</v>
      </c>
      <c r="E33" s="198"/>
      <c r="F33" s="198">
        <v>18.273738416718331</v>
      </c>
      <c r="G33" s="198">
        <v>70.791095209699847</v>
      </c>
      <c r="H33" s="198">
        <v>152.05479452054794</v>
      </c>
      <c r="I33" s="211">
        <v>15.565738845914851</v>
      </c>
    </row>
    <row r="34" spans="1:10" ht="18.75" x14ac:dyDescent="0.45">
      <c r="A34" s="96"/>
      <c r="B34" s="309" t="s">
        <v>417</v>
      </c>
      <c r="C34" s="441">
        <v>338.67099999999999</v>
      </c>
      <c r="D34" s="441">
        <v>2.893081</v>
      </c>
      <c r="E34" s="441"/>
      <c r="F34" s="437">
        <v>17530.757900000001</v>
      </c>
      <c r="G34" s="441">
        <v>1855</v>
      </c>
      <c r="H34" s="441">
        <v>59.5</v>
      </c>
      <c r="I34" s="442">
        <v>18936.2</v>
      </c>
    </row>
    <row r="35" spans="1:10" ht="18.75" x14ac:dyDescent="0.45">
      <c r="A35" s="54"/>
      <c r="B35" s="139"/>
      <c r="C35" s="213">
        <v>7.1743670886075961</v>
      </c>
      <c r="D35" s="213">
        <v>7.1511481481481383</v>
      </c>
      <c r="E35" s="213"/>
      <c r="F35" s="213">
        <v>-10.961385810420325</v>
      </c>
      <c r="G35" s="213">
        <v>7.8869510146197399</v>
      </c>
      <c r="H35" s="213">
        <v>-19.157608695652172</v>
      </c>
      <c r="I35" s="214">
        <v>-6.5966734442882284</v>
      </c>
    </row>
    <row r="36" spans="1:10" ht="18.75" x14ac:dyDescent="0.45">
      <c r="A36" s="54"/>
      <c r="B36" s="139" t="s">
        <v>418</v>
      </c>
      <c r="C36" s="200">
        <v>396.15899999999999</v>
      </c>
      <c r="D36" s="200">
        <v>3</v>
      </c>
      <c r="E36" s="200"/>
      <c r="F36" s="266">
        <v>17589.979599999999</v>
      </c>
      <c r="G36" s="200">
        <v>2027.1</v>
      </c>
      <c r="H36" s="200">
        <v>49.2</v>
      </c>
      <c r="I36" s="208">
        <v>18753.3</v>
      </c>
    </row>
    <row r="37" spans="1:10" ht="18.75" x14ac:dyDescent="0.45">
      <c r="A37" s="54"/>
      <c r="B37" s="139"/>
      <c r="C37" s="213">
        <v>16.974585955100977</v>
      </c>
      <c r="D37" s="213">
        <v>3.6956794503852421</v>
      </c>
      <c r="E37" s="213"/>
      <c r="F37" s="213">
        <v>0.33781597086569093</v>
      </c>
      <c r="G37" s="213">
        <v>9.334372678668899</v>
      </c>
      <c r="H37" s="213">
        <v>-17.310924369747895</v>
      </c>
      <c r="I37" s="214">
        <v>-0.9658748851406358</v>
      </c>
    </row>
    <row r="38" spans="1:10" ht="18.75" x14ac:dyDescent="0.45">
      <c r="A38" s="54"/>
      <c r="B38" s="139" t="s">
        <v>419</v>
      </c>
      <c r="C38" s="200">
        <v>481.86399999999998</v>
      </c>
      <c r="D38" s="200">
        <v>4.5999999999999996</v>
      </c>
      <c r="E38" s="200"/>
      <c r="F38" s="266">
        <v>17990.4022</v>
      </c>
      <c r="G38" s="200">
        <v>3438.3</v>
      </c>
      <c r="H38" s="200">
        <v>39.799999999999997</v>
      </c>
      <c r="I38" s="208">
        <v>19136.099999999999</v>
      </c>
    </row>
    <row r="39" spans="1:10" ht="19.5" thickBot="1" x14ac:dyDescent="0.5">
      <c r="A39" s="54"/>
      <c r="B39" s="140"/>
      <c r="C39" s="203">
        <v>21.633990392746341</v>
      </c>
      <c r="D39" s="203">
        <v>53.333333333333314</v>
      </c>
      <c r="E39" s="203"/>
      <c r="F39" s="203">
        <v>2.2764244706685304</v>
      </c>
      <c r="G39" s="203">
        <v>69.616693799023238</v>
      </c>
      <c r="H39" s="203">
        <v>-19.105691056910572</v>
      </c>
      <c r="I39" s="212">
        <v>2.0412407416294798</v>
      </c>
      <c r="J39" s="2"/>
    </row>
    <row r="40" spans="1:10" ht="17.25" x14ac:dyDescent="0.4">
      <c r="B40" s="33" t="s">
        <v>263</v>
      </c>
      <c r="H40" s="55"/>
    </row>
    <row r="41" spans="1:10" ht="17.25" x14ac:dyDescent="0.4">
      <c r="B41" s="33"/>
      <c r="C41" s="58"/>
      <c r="D41" s="58"/>
      <c r="E41" s="58"/>
      <c r="F41" s="58"/>
      <c r="G41" s="58"/>
      <c r="H41" s="58"/>
      <c r="I41" s="58"/>
    </row>
    <row r="42" spans="1:10" ht="17.25" x14ac:dyDescent="0.4">
      <c r="B42" s="33"/>
      <c r="C42" s="58"/>
      <c r="D42" s="58"/>
      <c r="G42" s="58"/>
      <c r="H42" s="58"/>
    </row>
    <row r="43" spans="1:10" ht="18.75" x14ac:dyDescent="0.45">
      <c r="B43" s="33"/>
      <c r="H43" s="55"/>
      <c r="I43" s="3" t="s">
        <v>390</v>
      </c>
    </row>
    <row r="44" spans="1:10" ht="18.75" x14ac:dyDescent="0.45">
      <c r="B44" s="33"/>
      <c r="H44" s="55"/>
      <c r="I44" s="3" t="s">
        <v>415</v>
      </c>
    </row>
    <row r="45" spans="1:10" ht="18.75" x14ac:dyDescent="0.45">
      <c r="B45" s="33"/>
      <c r="H45" s="55"/>
      <c r="I45" s="3" t="s">
        <v>391</v>
      </c>
    </row>
    <row r="46" spans="1:10" ht="21.75" x14ac:dyDescent="0.55000000000000004">
      <c r="I46" s="79">
        <v>29</v>
      </c>
      <c r="J46" s="85"/>
    </row>
  </sheetData>
  <mergeCells count="4">
    <mergeCell ref="B3:B4"/>
    <mergeCell ref="C3:D3"/>
    <mergeCell ref="E3:E4"/>
    <mergeCell ref="G3:I3"/>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rightToLeft="1" view="pageBreakPreview" topLeftCell="B19" zoomScaleNormal="100" zoomScaleSheetLayoutView="100" workbookViewId="0">
      <selection activeCell="K8" sqref="K8"/>
    </sheetView>
  </sheetViews>
  <sheetFormatPr defaultRowHeight="15" x14ac:dyDescent="0.25"/>
  <cols>
    <col min="1" max="1" width="8.125" customWidth="1"/>
    <col min="2" max="2" width="4.125" customWidth="1"/>
    <col min="3" max="3" width="32.5" customWidth="1"/>
    <col min="4" max="4" width="7" customWidth="1"/>
    <col min="5" max="5" width="16.375" customWidth="1"/>
    <col min="6" max="6" width="5.5" customWidth="1"/>
    <col min="7" max="7" width="26.75" customWidth="1"/>
    <col min="8" max="8" width="10.125" customWidth="1"/>
    <col min="9" max="9" width="14.5" customWidth="1"/>
    <col min="10" max="10" width="5.375" customWidth="1"/>
    <col min="11" max="11" width="3.75" customWidth="1"/>
  </cols>
  <sheetData>
    <row r="1" spans="2:10" ht="15.75" thickBot="1" x14ac:dyDescent="0.3"/>
    <row r="2" spans="2:10" ht="24.75" thickBot="1" x14ac:dyDescent="0.65">
      <c r="B2" s="567" t="s">
        <v>409</v>
      </c>
      <c r="C2" s="568"/>
      <c r="D2" s="568"/>
      <c r="E2" s="568"/>
      <c r="F2" s="568"/>
      <c r="G2" s="568"/>
      <c r="H2" s="568"/>
      <c r="I2" s="568"/>
      <c r="J2" s="569"/>
    </row>
    <row r="3" spans="2:10" ht="18.75" thickBot="1" x14ac:dyDescent="0.5">
      <c r="B3" s="22"/>
      <c r="C3" s="23"/>
      <c r="D3" s="23"/>
      <c r="E3" s="23"/>
      <c r="F3" s="23"/>
      <c r="G3" s="23"/>
      <c r="H3" s="23"/>
      <c r="I3" s="23"/>
      <c r="J3" s="24"/>
    </row>
    <row r="4" spans="2:10" ht="19.5" x14ac:dyDescent="0.5">
      <c r="B4" s="22"/>
      <c r="C4" s="107" t="s">
        <v>209</v>
      </c>
      <c r="D4" s="108"/>
      <c r="E4" s="109"/>
      <c r="F4" s="3"/>
      <c r="G4" s="107" t="s">
        <v>246</v>
      </c>
      <c r="H4" s="380"/>
      <c r="I4" s="109"/>
      <c r="J4" s="24"/>
    </row>
    <row r="5" spans="2:10" ht="19.5" x14ac:dyDescent="0.5">
      <c r="B5" s="22"/>
      <c r="C5" s="110" t="s">
        <v>410</v>
      </c>
      <c r="D5" s="111">
        <v>84</v>
      </c>
      <c r="E5" s="112" t="s">
        <v>345</v>
      </c>
      <c r="F5" s="3"/>
      <c r="G5" s="113" t="s">
        <v>224</v>
      </c>
      <c r="H5" s="381">
        <v>-709.30727811904467</v>
      </c>
      <c r="I5" s="112" t="s">
        <v>341</v>
      </c>
      <c r="J5" s="24"/>
    </row>
    <row r="6" spans="2:10" ht="18.75" x14ac:dyDescent="0.45">
      <c r="B6" s="22"/>
      <c r="C6" s="113" t="s">
        <v>210</v>
      </c>
      <c r="D6" s="111">
        <v>63.4</v>
      </c>
      <c r="E6" s="112" t="s">
        <v>345</v>
      </c>
      <c r="F6" s="3"/>
      <c r="G6" s="113" t="s">
        <v>225</v>
      </c>
      <c r="H6" s="381">
        <v>3234.2738828758957</v>
      </c>
      <c r="I6" s="112" t="s">
        <v>341</v>
      </c>
      <c r="J6" s="24"/>
    </row>
    <row r="7" spans="2:10" ht="18.75" x14ac:dyDescent="0.45">
      <c r="B7" s="22"/>
      <c r="C7" s="113" t="s">
        <v>211</v>
      </c>
      <c r="D7" s="111">
        <v>20.6</v>
      </c>
      <c r="E7" s="112" t="s">
        <v>345</v>
      </c>
      <c r="F7" s="3"/>
      <c r="G7" s="113" t="s">
        <v>297</v>
      </c>
      <c r="H7" s="381">
        <v>49846.642769239559</v>
      </c>
      <c r="I7" s="112" t="s">
        <v>341</v>
      </c>
      <c r="J7" s="24"/>
    </row>
    <row r="8" spans="2:10" ht="19.5" x14ac:dyDescent="0.5">
      <c r="B8" s="22"/>
      <c r="C8" s="110" t="s">
        <v>212</v>
      </c>
      <c r="D8" s="111">
        <v>1.2</v>
      </c>
      <c r="E8" s="112" t="s">
        <v>338</v>
      </c>
      <c r="F8" s="3"/>
      <c r="G8" s="113" t="s">
        <v>296</v>
      </c>
      <c r="H8" s="381">
        <v>46612.368886363663</v>
      </c>
      <c r="I8" s="112" t="s">
        <v>341</v>
      </c>
      <c r="J8" s="24"/>
    </row>
    <row r="9" spans="2:10" ht="19.5" x14ac:dyDescent="0.5">
      <c r="B9" s="22"/>
      <c r="C9" s="110" t="s">
        <v>213</v>
      </c>
      <c r="D9" s="111">
        <v>51</v>
      </c>
      <c r="E9" s="112" t="s">
        <v>346</v>
      </c>
      <c r="F9" s="3"/>
      <c r="G9" s="113" t="s">
        <v>226</v>
      </c>
      <c r="H9" s="381">
        <v>9142.0884999999998</v>
      </c>
      <c r="I9" s="112" t="s">
        <v>341</v>
      </c>
      <c r="J9" s="24"/>
    </row>
    <row r="10" spans="2:10" ht="20.25" thickBot="1" x14ac:dyDescent="0.55000000000000004">
      <c r="B10" s="22"/>
      <c r="C10" s="110" t="s">
        <v>411</v>
      </c>
      <c r="D10" s="111">
        <v>25.737110000000001</v>
      </c>
      <c r="E10" s="112" t="s">
        <v>345</v>
      </c>
      <c r="F10" s="3"/>
      <c r="G10" s="114" t="s">
        <v>227</v>
      </c>
      <c r="H10" s="382">
        <v>42000</v>
      </c>
      <c r="I10" s="116" t="s">
        <v>342</v>
      </c>
      <c r="J10" s="24"/>
    </row>
    <row r="11" spans="2:10" ht="19.5" x14ac:dyDescent="0.5">
      <c r="B11" s="22"/>
      <c r="C11" s="110" t="s">
        <v>412</v>
      </c>
      <c r="D11" s="111">
        <v>9.6</v>
      </c>
      <c r="E11" s="112" t="s">
        <v>338</v>
      </c>
      <c r="F11" s="3"/>
      <c r="G11" s="3"/>
      <c r="H11" s="3"/>
      <c r="I11" s="3"/>
      <c r="J11" s="24"/>
    </row>
    <row r="12" spans="2:10" ht="18.75" x14ac:dyDescent="0.45">
      <c r="B12" s="22"/>
      <c r="C12" s="113" t="s">
        <v>210</v>
      </c>
      <c r="D12" s="111">
        <v>10.4</v>
      </c>
      <c r="E12" s="112" t="s">
        <v>338</v>
      </c>
      <c r="F12" s="3"/>
      <c r="G12" s="3"/>
      <c r="H12" s="3"/>
      <c r="I12" s="3"/>
      <c r="J12" s="24"/>
    </row>
    <row r="13" spans="2:10" ht="18.75" customHeight="1" x14ac:dyDescent="0.5">
      <c r="B13" s="22"/>
      <c r="C13" s="113" t="s">
        <v>214</v>
      </c>
      <c r="D13" s="111">
        <v>7.2</v>
      </c>
      <c r="E13" s="112" t="s">
        <v>338</v>
      </c>
      <c r="F13" s="3"/>
      <c r="G13" s="36"/>
      <c r="H13" s="3"/>
      <c r="I13" s="3"/>
      <c r="J13" s="24"/>
    </row>
    <row r="14" spans="2:10" ht="18.75" x14ac:dyDescent="0.45">
      <c r="B14" s="22"/>
      <c r="C14" s="113" t="s">
        <v>215</v>
      </c>
      <c r="D14" s="111">
        <v>15.6</v>
      </c>
      <c r="E14" s="112" t="s">
        <v>338</v>
      </c>
      <c r="F14" s="3"/>
      <c r="G14" s="387"/>
      <c r="H14" s="3"/>
      <c r="I14" s="3"/>
      <c r="J14" s="24"/>
    </row>
    <row r="15" spans="2:10" ht="19.5" customHeight="1" thickBot="1" x14ac:dyDescent="0.5">
      <c r="B15" s="22"/>
      <c r="C15" s="113" t="s">
        <v>216</v>
      </c>
      <c r="D15" s="111">
        <v>8.4</v>
      </c>
      <c r="E15" s="112" t="s">
        <v>338</v>
      </c>
      <c r="F15" s="3"/>
      <c r="G15" s="388"/>
      <c r="H15" s="388"/>
      <c r="I15" s="388"/>
      <c r="J15" s="24"/>
    </row>
    <row r="16" spans="2:10" ht="18.75" customHeight="1" x14ac:dyDescent="0.5">
      <c r="B16" s="22"/>
      <c r="C16" s="113" t="s">
        <v>217</v>
      </c>
      <c r="D16" s="111">
        <v>16.7</v>
      </c>
      <c r="E16" s="112" t="s">
        <v>338</v>
      </c>
      <c r="F16" s="3"/>
      <c r="G16" s="570" t="s">
        <v>413</v>
      </c>
      <c r="H16" s="571"/>
      <c r="I16" s="572"/>
      <c r="J16" s="24"/>
    </row>
    <row r="17" spans="2:10" ht="19.5" thickBot="1" x14ac:dyDescent="0.5">
      <c r="B17" s="22"/>
      <c r="C17" s="114" t="s">
        <v>218</v>
      </c>
      <c r="D17" s="115">
        <v>23.7</v>
      </c>
      <c r="E17" s="116" t="s">
        <v>338</v>
      </c>
      <c r="F17" s="3"/>
      <c r="G17" s="113" t="s">
        <v>141</v>
      </c>
      <c r="H17" s="468">
        <v>40.6</v>
      </c>
      <c r="I17" s="112" t="s">
        <v>338</v>
      </c>
      <c r="J17" s="24"/>
    </row>
    <row r="18" spans="2:10" ht="18.75" x14ac:dyDescent="0.45">
      <c r="B18" s="22"/>
      <c r="C18" s="41" t="s">
        <v>320</v>
      </c>
      <c r="D18" s="3"/>
      <c r="E18" s="3"/>
      <c r="F18" s="3"/>
      <c r="G18" s="113" t="s">
        <v>136</v>
      </c>
      <c r="H18" s="468">
        <v>61.7</v>
      </c>
      <c r="I18" s="112" t="s">
        <v>338</v>
      </c>
      <c r="J18" s="24"/>
    </row>
    <row r="19" spans="2:10" ht="18.75" x14ac:dyDescent="0.45">
      <c r="B19" s="22"/>
      <c r="C19" s="40" t="s">
        <v>321</v>
      </c>
      <c r="D19" s="3"/>
      <c r="E19" s="3"/>
      <c r="F19" s="3"/>
      <c r="G19" s="113" t="s">
        <v>228</v>
      </c>
      <c r="H19" s="468">
        <v>36.200000000000003</v>
      </c>
      <c r="I19" s="112" t="s">
        <v>338</v>
      </c>
      <c r="J19" s="24"/>
    </row>
    <row r="20" spans="2:10" ht="19.5" thickBot="1" x14ac:dyDescent="0.5">
      <c r="B20" s="22"/>
      <c r="C20" s="3"/>
      <c r="D20" s="3"/>
      <c r="E20" s="3"/>
      <c r="F20" s="3"/>
      <c r="G20" s="114" t="s">
        <v>229</v>
      </c>
      <c r="H20" s="119">
        <v>41.1</v>
      </c>
      <c r="I20" s="116" t="s">
        <v>338</v>
      </c>
      <c r="J20" s="24"/>
    </row>
    <row r="21" spans="2:10" ht="19.5" x14ac:dyDescent="0.5">
      <c r="B21" s="22"/>
      <c r="C21" s="107" t="s">
        <v>241</v>
      </c>
      <c r="D21" s="380"/>
      <c r="E21" s="109"/>
      <c r="F21" s="3"/>
      <c r="G21" s="42"/>
      <c r="H21" s="26"/>
      <c r="I21" s="26"/>
      <c r="J21" s="24"/>
    </row>
    <row r="22" spans="2:10" ht="19.5" x14ac:dyDescent="0.5">
      <c r="B22" s="22"/>
      <c r="C22" s="110" t="s">
        <v>219</v>
      </c>
      <c r="D22" s="383"/>
      <c r="E22" s="112"/>
      <c r="F22" s="3"/>
      <c r="G22" s="38"/>
      <c r="H22" s="3"/>
      <c r="I22" s="3"/>
      <c r="J22" s="24"/>
    </row>
    <row r="23" spans="2:10" ht="19.5" x14ac:dyDescent="0.5">
      <c r="B23" s="22"/>
      <c r="C23" s="113" t="s">
        <v>220</v>
      </c>
      <c r="D23" s="384">
        <v>3.6</v>
      </c>
      <c r="E23" s="112" t="s">
        <v>338</v>
      </c>
      <c r="F23" s="3"/>
      <c r="G23" s="38"/>
      <c r="H23" s="3"/>
      <c r="I23" s="3"/>
      <c r="J23" s="24"/>
    </row>
    <row r="24" spans="2:10" ht="18.75" x14ac:dyDescent="0.45">
      <c r="B24" s="22"/>
      <c r="C24" s="113" t="s">
        <v>221</v>
      </c>
      <c r="D24" s="384">
        <v>2.5</v>
      </c>
      <c r="E24" s="112" t="s">
        <v>338</v>
      </c>
      <c r="F24" s="3"/>
      <c r="G24" s="3"/>
      <c r="H24" s="3"/>
      <c r="I24" s="3"/>
      <c r="J24" s="24"/>
    </row>
    <row r="25" spans="2:10" ht="20.25" thickBot="1" x14ac:dyDescent="0.55000000000000004">
      <c r="B25" s="22"/>
      <c r="C25" s="110" t="s">
        <v>414</v>
      </c>
      <c r="D25" s="384"/>
      <c r="E25" s="112"/>
      <c r="F25" s="3"/>
      <c r="H25" s="7"/>
      <c r="I25" s="7"/>
      <c r="J25" s="24"/>
    </row>
    <row r="26" spans="2:10" ht="19.5" x14ac:dyDescent="0.5">
      <c r="B26" s="22"/>
      <c r="C26" s="113" t="s">
        <v>222</v>
      </c>
      <c r="D26" s="385">
        <v>34340</v>
      </c>
      <c r="E26" s="112" t="s">
        <v>339</v>
      </c>
      <c r="F26" s="3"/>
      <c r="G26" s="107" t="s">
        <v>294</v>
      </c>
      <c r="H26" s="121"/>
      <c r="I26" s="109"/>
      <c r="J26" s="24"/>
    </row>
    <row r="27" spans="2:10" ht="18.75" x14ac:dyDescent="0.45">
      <c r="B27" s="22"/>
      <c r="C27" s="113" t="s">
        <v>25</v>
      </c>
      <c r="D27" s="381">
        <v>9636</v>
      </c>
      <c r="E27" s="112" t="s">
        <v>339</v>
      </c>
      <c r="F27" s="3"/>
      <c r="G27" s="113" t="s">
        <v>295</v>
      </c>
      <c r="H27" s="480">
        <v>1307707</v>
      </c>
      <c r="I27" s="112"/>
      <c r="J27" s="24"/>
    </row>
    <row r="28" spans="2:10" ht="18.75" x14ac:dyDescent="0.45">
      <c r="B28" s="22"/>
      <c r="C28" s="113" t="s">
        <v>308</v>
      </c>
      <c r="D28" s="385">
        <v>17111</v>
      </c>
      <c r="E28" s="112" t="s">
        <v>339</v>
      </c>
      <c r="F28" s="3"/>
      <c r="G28" s="113" t="s">
        <v>233</v>
      </c>
      <c r="H28" s="478">
        <v>24490.5</v>
      </c>
      <c r="I28" s="112" t="s">
        <v>343</v>
      </c>
      <c r="J28" s="24"/>
    </row>
    <row r="29" spans="2:10" ht="19.5" thickBot="1" x14ac:dyDescent="0.5">
      <c r="B29" s="22"/>
      <c r="C29" s="114" t="s">
        <v>223</v>
      </c>
      <c r="D29" s="386">
        <v>3778</v>
      </c>
      <c r="E29" s="116" t="s">
        <v>339</v>
      </c>
      <c r="F29" s="3"/>
      <c r="G29" s="114" t="s">
        <v>234</v>
      </c>
      <c r="H29" s="479">
        <v>2229.9</v>
      </c>
      <c r="I29" s="116" t="s">
        <v>344</v>
      </c>
      <c r="J29" s="24"/>
    </row>
    <row r="30" spans="2:10" ht="19.5" thickBot="1" x14ac:dyDescent="0.5">
      <c r="B30" s="19"/>
      <c r="C30" s="7"/>
      <c r="D30" s="7"/>
      <c r="E30" s="7"/>
      <c r="F30" s="7"/>
      <c r="G30" s="7"/>
      <c r="H30" s="7"/>
      <c r="I30" s="7"/>
      <c r="J30" s="21"/>
    </row>
    <row r="31" spans="2:10" ht="18.75" x14ac:dyDescent="0.45">
      <c r="B31" s="23"/>
      <c r="C31" s="3"/>
      <c r="D31" s="3"/>
      <c r="E31" s="3"/>
      <c r="F31" s="3"/>
      <c r="G31" s="3"/>
      <c r="H31" s="3"/>
      <c r="I31" s="3"/>
      <c r="J31" s="23"/>
    </row>
    <row r="32" spans="2:10" ht="18.75" x14ac:dyDescent="0.45">
      <c r="B32" s="23"/>
      <c r="C32" s="3"/>
      <c r="D32" s="3"/>
      <c r="E32" s="3"/>
      <c r="F32" s="3"/>
      <c r="G32" s="3"/>
      <c r="H32" s="3"/>
      <c r="I32" s="3"/>
      <c r="J32" s="23"/>
    </row>
    <row r="33" spans="2:10" ht="18.75" x14ac:dyDescent="0.45">
      <c r="B33" s="23"/>
      <c r="C33" s="3"/>
      <c r="D33" s="3"/>
      <c r="E33" s="3"/>
      <c r="F33" s="3"/>
      <c r="H33" s="3"/>
      <c r="I33" s="3" t="s">
        <v>390</v>
      </c>
      <c r="J33" s="23"/>
    </row>
    <row r="34" spans="2:10" ht="18.75" x14ac:dyDescent="0.45">
      <c r="B34" s="23"/>
      <c r="C34" s="3"/>
      <c r="D34" s="3"/>
      <c r="E34" s="3"/>
      <c r="F34" s="3"/>
      <c r="H34" s="3"/>
      <c r="I34" s="3" t="s">
        <v>415</v>
      </c>
      <c r="J34" s="73"/>
    </row>
    <row r="35" spans="2:10" ht="18.75" x14ac:dyDescent="0.45">
      <c r="B35" s="23"/>
      <c r="C35" s="3"/>
      <c r="D35" s="3"/>
      <c r="E35" s="3"/>
      <c r="F35" s="3"/>
      <c r="H35" s="3"/>
      <c r="I35" s="3" t="s">
        <v>391</v>
      </c>
      <c r="J35" s="23"/>
    </row>
    <row r="36" spans="2:10" ht="21.75" x14ac:dyDescent="0.55000000000000004">
      <c r="B36" s="23"/>
      <c r="C36" s="3"/>
      <c r="D36" s="3"/>
      <c r="E36" s="3"/>
      <c r="F36" s="3"/>
      <c r="G36" s="3"/>
      <c r="H36" s="3"/>
      <c r="I36" s="78">
        <v>1</v>
      </c>
      <c r="J36" s="73"/>
    </row>
    <row r="37" spans="2:10" ht="36" customHeight="1" x14ac:dyDescent="0.5">
      <c r="B37" s="23"/>
      <c r="C37" s="36"/>
      <c r="D37" s="3"/>
      <c r="E37" s="3"/>
      <c r="F37" s="3"/>
      <c r="G37" s="38"/>
      <c r="H37" s="3"/>
      <c r="I37" s="3"/>
      <c r="J37" s="23"/>
    </row>
    <row r="38" spans="2:10" ht="39" customHeight="1" x14ac:dyDescent="0.45">
      <c r="B38" s="23"/>
      <c r="C38" s="37"/>
      <c r="D38" s="3"/>
      <c r="E38" s="3"/>
      <c r="F38" s="3"/>
      <c r="G38" s="3"/>
      <c r="H38" s="3"/>
      <c r="I38" s="3"/>
      <c r="J38" s="23"/>
    </row>
    <row r="39" spans="2:10" ht="18.75" x14ac:dyDescent="0.45">
      <c r="B39" s="23"/>
      <c r="C39" s="3"/>
      <c r="D39" s="3"/>
      <c r="E39" s="3"/>
      <c r="F39" s="3"/>
      <c r="G39" s="3"/>
      <c r="H39" s="3"/>
      <c r="I39" s="3"/>
      <c r="J39" s="23"/>
    </row>
    <row r="40" spans="2:10" ht="18.75" x14ac:dyDescent="0.45">
      <c r="B40" s="23"/>
      <c r="C40" s="3"/>
      <c r="D40" s="3"/>
      <c r="E40" s="3"/>
      <c r="F40" s="3"/>
      <c r="G40" s="3"/>
      <c r="H40" s="3"/>
      <c r="I40" s="3"/>
      <c r="J40" s="23"/>
    </row>
    <row r="41" spans="2:10" ht="18" x14ac:dyDescent="0.45">
      <c r="B41" s="23"/>
      <c r="C41" s="23"/>
      <c r="D41" s="23"/>
      <c r="E41" s="23"/>
      <c r="F41" s="23"/>
      <c r="G41" s="23"/>
      <c r="H41" s="23"/>
      <c r="I41" s="23"/>
      <c r="J41" s="23"/>
    </row>
    <row r="42" spans="2:10" ht="18" x14ac:dyDescent="0.45">
      <c r="B42" s="23"/>
      <c r="C42" s="23"/>
      <c r="D42" s="23"/>
      <c r="E42" s="23"/>
      <c r="F42" s="23"/>
      <c r="G42" s="23"/>
      <c r="H42" s="23"/>
      <c r="I42" s="23"/>
      <c r="J42" s="23"/>
    </row>
  </sheetData>
  <mergeCells count="2">
    <mergeCell ref="B2:J2"/>
    <mergeCell ref="G16:I16"/>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rightToLeft="1" view="pageBreakPreview" topLeftCell="A7" zoomScale="85" zoomScaleNormal="100" zoomScaleSheetLayoutView="85" workbookViewId="0">
      <selection activeCell="M7" sqref="M7"/>
    </sheetView>
  </sheetViews>
  <sheetFormatPr defaultRowHeight="15" x14ac:dyDescent="0.25"/>
  <cols>
    <col min="2" max="2" width="12.75" customWidth="1"/>
    <col min="3" max="3" width="12.375" customWidth="1"/>
    <col min="4" max="4" width="11.75" customWidth="1"/>
    <col min="7" max="7" width="12.875" customWidth="1"/>
    <col min="8" max="8" width="10.625" customWidth="1"/>
    <col min="10" max="10" width="14.75" customWidth="1"/>
    <col min="11" max="11" width="3.75" customWidth="1"/>
  </cols>
  <sheetData>
    <row r="1" spans="2:14" ht="15.75" thickBot="1" x14ac:dyDescent="0.3"/>
    <row r="2" spans="2:14" ht="24.75" thickBot="1" x14ac:dyDescent="0.65">
      <c r="B2" s="12" t="s">
        <v>247</v>
      </c>
      <c r="C2" s="10"/>
      <c r="D2" s="10"/>
      <c r="E2" s="10"/>
      <c r="F2" s="10"/>
      <c r="G2" s="10"/>
      <c r="H2" s="10"/>
      <c r="I2" s="10"/>
      <c r="J2" s="11" t="s">
        <v>13</v>
      </c>
    </row>
    <row r="3" spans="2:14" ht="45" customHeight="1" thickBot="1" x14ac:dyDescent="0.3">
      <c r="B3" s="574" t="s">
        <v>252</v>
      </c>
      <c r="C3" s="576" t="s">
        <v>4</v>
      </c>
      <c r="D3" s="576" t="s">
        <v>5</v>
      </c>
      <c r="E3" s="578" t="s">
        <v>12</v>
      </c>
      <c r="F3" s="579"/>
      <c r="G3" s="579"/>
      <c r="H3" s="579"/>
      <c r="I3" s="579"/>
      <c r="J3" s="580"/>
    </row>
    <row r="4" spans="2:14" ht="20.25" thickBot="1" x14ac:dyDescent="0.3">
      <c r="B4" s="575"/>
      <c r="C4" s="577"/>
      <c r="D4" s="577"/>
      <c r="E4" s="458" t="s">
        <v>6</v>
      </c>
      <c r="F4" s="458" t="s">
        <v>7</v>
      </c>
      <c r="G4" s="458" t="s">
        <v>8</v>
      </c>
      <c r="H4" s="465" t="s">
        <v>9</v>
      </c>
      <c r="I4" s="465" t="s">
        <v>10</v>
      </c>
      <c r="J4" s="461" t="s">
        <v>11</v>
      </c>
      <c r="N4" s="2"/>
    </row>
    <row r="5" spans="2:14" ht="18.75" x14ac:dyDescent="0.45">
      <c r="B5" s="394">
        <v>1396</v>
      </c>
      <c r="C5" s="118">
        <v>14807.101117365932</v>
      </c>
      <c r="D5" s="118">
        <v>12803.28711736593</v>
      </c>
      <c r="E5" s="118">
        <v>2003.8139999999999</v>
      </c>
      <c r="F5" s="118">
        <v>1455.0312725571478</v>
      </c>
      <c r="G5" s="118">
        <v>3343.2030122479268</v>
      </c>
      <c r="H5" s="118">
        <v>1940.950232663411</v>
      </c>
      <c r="I5" s="118">
        <v>760.50971493986617</v>
      </c>
      <c r="J5" s="126">
        <v>8324.9813525758491</v>
      </c>
      <c r="M5" s="61"/>
      <c r="N5" s="2"/>
    </row>
    <row r="6" spans="2:14" ht="18.75" x14ac:dyDescent="0.45">
      <c r="B6" s="394"/>
      <c r="C6" s="127">
        <v>100</v>
      </c>
      <c r="D6" s="127">
        <v>86.467209319926184</v>
      </c>
      <c r="E6" s="127">
        <v>13.532790680073797</v>
      </c>
      <c r="F6" s="127">
        <v>9.8265775388720158</v>
      </c>
      <c r="G6" s="127">
        <v>22.578376319230923</v>
      </c>
      <c r="H6" s="127">
        <v>13.108239197387823</v>
      </c>
      <c r="I6" s="127">
        <v>5.1361148202596656</v>
      </c>
      <c r="J6" s="128">
        <v>56.222897963546828</v>
      </c>
    </row>
    <row r="7" spans="2:14" ht="18.75" x14ac:dyDescent="0.45">
      <c r="B7" s="394">
        <v>1397</v>
      </c>
      <c r="C7" s="118">
        <v>18618.605154145771</v>
      </c>
      <c r="D7" s="118">
        <v>16190.233154145772</v>
      </c>
      <c r="E7" s="118">
        <v>2428.3720000000003</v>
      </c>
      <c r="F7" s="118">
        <v>1900.7057216243975</v>
      </c>
      <c r="G7" s="118">
        <v>4440.9052455558849</v>
      </c>
      <c r="H7" s="118">
        <v>2743.9017494181235</v>
      </c>
      <c r="I7" s="118">
        <v>1019.4107510235979</v>
      </c>
      <c r="J7" s="126">
        <v>10234.694399391254</v>
      </c>
    </row>
    <row r="8" spans="2:14" ht="18.75" x14ac:dyDescent="0.45">
      <c r="B8" s="394"/>
      <c r="C8" s="127">
        <v>100</v>
      </c>
      <c r="D8" s="127">
        <v>86.957282890446393</v>
      </c>
      <c r="E8" s="127">
        <v>13.042717109553609</v>
      </c>
      <c r="F8" s="127">
        <v>10.208636500361955</v>
      </c>
      <c r="G8" s="127">
        <v>23.851976067965737</v>
      </c>
      <c r="H8" s="127">
        <v>14.73741844086072</v>
      </c>
      <c r="I8" s="127">
        <v>5.4752262190629652</v>
      </c>
      <c r="J8" s="128">
        <v>54.970253220673257</v>
      </c>
    </row>
    <row r="9" spans="2:14" ht="18.75" x14ac:dyDescent="0.45">
      <c r="B9" s="394">
        <v>1398</v>
      </c>
      <c r="C9" s="129">
        <v>23853.286346648048</v>
      </c>
      <c r="D9" s="129">
        <v>22084.193346648044</v>
      </c>
      <c r="E9" s="129">
        <v>1769.0929999999998</v>
      </c>
      <c r="F9" s="129">
        <v>2973.9098735872062</v>
      </c>
      <c r="G9" s="129">
        <v>5964.2726708124455</v>
      </c>
      <c r="H9" s="129">
        <v>3841.9243091525404</v>
      </c>
      <c r="I9" s="129">
        <v>1390.4455618599316</v>
      </c>
      <c r="J9" s="130">
        <v>13629.869058226963</v>
      </c>
    </row>
    <row r="10" spans="2:14" ht="18.75" x14ac:dyDescent="0.45">
      <c r="B10" s="394"/>
      <c r="C10" s="124">
        <v>100</v>
      </c>
      <c r="D10" s="124">
        <v>92.583441231993575</v>
      </c>
      <c r="E10" s="124">
        <v>7.4165587680064027</v>
      </c>
      <c r="F10" s="124">
        <v>12.467505862164401</v>
      </c>
      <c r="G10" s="124">
        <v>25.003987224806728</v>
      </c>
      <c r="H10" s="124">
        <v>16.10647796416707</v>
      </c>
      <c r="I10" s="124">
        <v>5.8291572140344599</v>
      </c>
      <c r="J10" s="125">
        <v>57.140424426851702</v>
      </c>
    </row>
    <row r="11" spans="2:14" ht="18.75" x14ac:dyDescent="0.45">
      <c r="B11" s="309">
        <v>1399</v>
      </c>
      <c r="C11" s="401">
        <v>34340</v>
      </c>
      <c r="D11" s="401">
        <v>32520</v>
      </c>
      <c r="E11" s="401">
        <v>1820</v>
      </c>
      <c r="F11" s="401">
        <v>3971</v>
      </c>
      <c r="G11" s="401">
        <v>10067</v>
      </c>
      <c r="H11" s="401">
        <v>6638</v>
      </c>
      <c r="I11" s="401">
        <v>2628</v>
      </c>
      <c r="J11" s="402">
        <v>19155</v>
      </c>
    </row>
    <row r="12" spans="2:14" ht="19.5" thickBot="1" x14ac:dyDescent="0.5">
      <c r="B12" s="140"/>
      <c r="C12" s="403">
        <v>100</v>
      </c>
      <c r="D12" s="403">
        <v>94.7</v>
      </c>
      <c r="E12" s="403">
        <v>5.3</v>
      </c>
      <c r="F12" s="403">
        <v>11.6</v>
      </c>
      <c r="G12" s="403">
        <v>29.3</v>
      </c>
      <c r="H12" s="403">
        <v>19.3</v>
      </c>
      <c r="I12" s="403">
        <v>7.7</v>
      </c>
      <c r="J12" s="404">
        <v>55.8</v>
      </c>
    </row>
    <row r="13" spans="2:14" ht="18.75" x14ac:dyDescent="0.45">
      <c r="B13" s="123">
        <v>1397</v>
      </c>
      <c r="C13" s="131"/>
      <c r="D13" s="131"/>
      <c r="E13" s="131"/>
      <c r="F13" s="131"/>
      <c r="G13" s="131"/>
      <c r="H13" s="131"/>
      <c r="I13" s="131"/>
      <c r="J13" s="132"/>
    </row>
    <row r="14" spans="2:14" ht="18.75" x14ac:dyDescent="0.45">
      <c r="B14" s="394" t="s">
        <v>1</v>
      </c>
      <c r="C14" s="118">
        <v>4666.1258485978842</v>
      </c>
      <c r="D14" s="118">
        <v>4227.3608485978839</v>
      </c>
      <c r="E14" s="118">
        <v>438.76499999999999</v>
      </c>
      <c r="F14" s="118">
        <v>549.06637356506872</v>
      </c>
      <c r="G14" s="118">
        <v>1155.7426679505741</v>
      </c>
      <c r="H14" s="118">
        <v>771.01785478447414</v>
      </c>
      <c r="I14" s="118">
        <v>222.82137346080086</v>
      </c>
      <c r="J14" s="126">
        <v>2614.3259826251037</v>
      </c>
    </row>
    <row r="15" spans="2:14" ht="18.75" x14ac:dyDescent="0.45">
      <c r="B15" s="394"/>
      <c r="C15" s="127">
        <v>100</v>
      </c>
      <c r="D15" s="127">
        <v>90.596803124548302</v>
      </c>
      <c r="E15" s="127">
        <v>9.403196875451691</v>
      </c>
      <c r="F15" s="127">
        <v>11.767071686033857</v>
      </c>
      <c r="G15" s="127">
        <v>24.768784757442003</v>
      </c>
      <c r="H15" s="127">
        <v>16.523726101732894</v>
      </c>
      <c r="I15" s="127">
        <v>4.7752971242247151</v>
      </c>
      <c r="J15" s="128">
        <v>56.027764090646592</v>
      </c>
    </row>
    <row r="16" spans="2:14" ht="18.75" x14ac:dyDescent="0.45">
      <c r="B16" s="394" t="s">
        <v>3</v>
      </c>
      <c r="C16" s="118">
        <v>4660.7307685848564</v>
      </c>
      <c r="D16" s="118">
        <v>4193.9997685848566</v>
      </c>
      <c r="E16" s="118">
        <v>466.73099999999999</v>
      </c>
      <c r="F16" s="118">
        <v>81.452252734132813</v>
      </c>
      <c r="G16" s="118">
        <v>1280.8721512573643</v>
      </c>
      <c r="H16" s="118">
        <v>773.14673708780072</v>
      </c>
      <c r="I16" s="118">
        <v>342.40929253784066</v>
      </c>
      <c r="J16" s="126">
        <v>2933.5279774954838</v>
      </c>
    </row>
    <row r="17" spans="1:10" ht="18.75" x14ac:dyDescent="0.45">
      <c r="B17" s="394"/>
      <c r="C17" s="127">
        <v>100</v>
      </c>
      <c r="D17" s="127">
        <v>89.985883691331225</v>
      </c>
      <c r="E17" s="127">
        <v>10.014116308668783</v>
      </c>
      <c r="F17" s="127">
        <v>1.747628360838879</v>
      </c>
      <c r="G17" s="127">
        <v>27.482217164118172</v>
      </c>
      <c r="H17" s="127">
        <v>16.588530328743968</v>
      </c>
      <c r="I17" s="127">
        <v>7.3466868081248737</v>
      </c>
      <c r="J17" s="128">
        <v>62.941373856404816</v>
      </c>
    </row>
    <row r="18" spans="1:10" ht="18.75" x14ac:dyDescent="0.45">
      <c r="B18" s="394">
        <v>1398</v>
      </c>
      <c r="C18" s="118"/>
      <c r="D18" s="118"/>
      <c r="E18" s="118"/>
      <c r="F18" s="118"/>
      <c r="G18" s="118"/>
      <c r="H18" s="118"/>
      <c r="I18" s="118"/>
      <c r="J18" s="126"/>
    </row>
    <row r="19" spans="1:10" ht="18.75" x14ac:dyDescent="0.45">
      <c r="B19" s="394" t="s">
        <v>0</v>
      </c>
      <c r="C19" s="118">
        <v>5327.9229878977067</v>
      </c>
      <c r="D19" s="118">
        <v>4781.3009878977064</v>
      </c>
      <c r="E19" s="118">
        <v>546.62199999999996</v>
      </c>
      <c r="F19" s="118">
        <v>645.0382078192614</v>
      </c>
      <c r="G19" s="118">
        <v>1307.3501008803362</v>
      </c>
      <c r="H19" s="118">
        <v>871.71512454072047</v>
      </c>
      <c r="I19" s="118">
        <v>258.10656957952631</v>
      </c>
      <c r="J19" s="126">
        <v>2946.6765798840142</v>
      </c>
    </row>
    <row r="20" spans="1:10" ht="18.75" x14ac:dyDescent="0.45">
      <c r="B20" s="394"/>
      <c r="C20" s="127">
        <v>100</v>
      </c>
      <c r="D20" s="127">
        <v>89.740429783958149</v>
      </c>
      <c r="E20" s="127">
        <v>10.259570216041848</v>
      </c>
      <c r="F20" s="127">
        <v>12.106747963220482</v>
      </c>
      <c r="G20" s="127">
        <v>24.537706416739908</v>
      </c>
      <c r="H20" s="127">
        <v>16.361256093993994</v>
      </c>
      <c r="I20" s="127">
        <v>4.8444125443594315</v>
      </c>
      <c r="J20" s="128">
        <v>55.306290773671918</v>
      </c>
    </row>
    <row r="21" spans="1:10" ht="18.75" x14ac:dyDescent="0.45">
      <c r="B21" s="394" t="s">
        <v>2</v>
      </c>
      <c r="C21" s="118">
        <v>6663.375277341197</v>
      </c>
      <c r="D21" s="118">
        <v>6288.4692773411971</v>
      </c>
      <c r="E21" s="118">
        <v>374.90600000000001</v>
      </c>
      <c r="F21" s="118">
        <v>1514.2119404672062</v>
      </c>
      <c r="G21" s="118">
        <v>1616.8056616456527</v>
      </c>
      <c r="H21" s="118">
        <v>948.01384029319684</v>
      </c>
      <c r="I21" s="118">
        <v>469.51742369473919</v>
      </c>
      <c r="J21" s="126">
        <v>3277.4932002522132</v>
      </c>
    </row>
    <row r="22" spans="1:10" ht="18.75" x14ac:dyDescent="0.45">
      <c r="B22" s="394"/>
      <c r="C22" s="127">
        <v>100</v>
      </c>
      <c r="D22" s="127">
        <v>94.373632214969689</v>
      </c>
      <c r="E22" s="127">
        <v>5.6263677850303218</v>
      </c>
      <c r="F22" s="127">
        <v>22.724398333323396</v>
      </c>
      <c r="G22" s="127">
        <v>24.264064297017747</v>
      </c>
      <c r="H22" s="127">
        <v>14.227231708184249</v>
      </c>
      <c r="I22" s="127">
        <v>7.0462401433599702</v>
      </c>
      <c r="J22" s="128">
        <v>49.186681881738323</v>
      </c>
    </row>
    <row r="23" spans="1:10" ht="18.75" x14ac:dyDescent="0.45">
      <c r="B23" s="394" t="s">
        <v>1</v>
      </c>
      <c r="C23" s="118">
        <v>5985.9375347808809</v>
      </c>
      <c r="D23" s="118">
        <v>5545.5115347808814</v>
      </c>
      <c r="E23" s="118">
        <v>440.42599999999999</v>
      </c>
      <c r="F23" s="118">
        <v>714.55778670323264</v>
      </c>
      <c r="G23" s="118">
        <v>1446.6175394663408</v>
      </c>
      <c r="H23" s="118">
        <v>951.04546445885876</v>
      </c>
      <c r="I23" s="118">
        <v>322.87262698093963</v>
      </c>
      <c r="J23" s="126">
        <v>3499.076561347425</v>
      </c>
    </row>
    <row r="24" spans="1:10" ht="18.75" x14ac:dyDescent="0.45">
      <c r="B24" s="133"/>
      <c r="C24" s="127">
        <v>100</v>
      </c>
      <c r="D24" s="127">
        <v>92.642322151861194</v>
      </c>
      <c r="E24" s="127">
        <v>7.3576778481388221</v>
      </c>
      <c r="F24" s="127">
        <v>11.937274362643169</v>
      </c>
      <c r="G24" s="127">
        <v>24.166933434585118</v>
      </c>
      <c r="H24" s="127">
        <v>15.887995137484715</v>
      </c>
      <c r="I24" s="127">
        <v>5.3938522596487228</v>
      </c>
      <c r="J24" s="128">
        <v>58.45494613026414</v>
      </c>
    </row>
    <row r="25" spans="1:10" ht="18.75" x14ac:dyDescent="0.45">
      <c r="B25" s="133" t="s">
        <v>3</v>
      </c>
      <c r="C25" s="118">
        <v>5876.0505466282611</v>
      </c>
      <c r="D25" s="118">
        <v>5468.911546628261</v>
      </c>
      <c r="E25" s="118">
        <v>407.13900000000001</v>
      </c>
      <c r="F25" s="118">
        <v>100.10193859750584</v>
      </c>
      <c r="G25" s="118">
        <v>1593.4993688201159</v>
      </c>
      <c r="H25" s="118">
        <v>1071.1498798597643</v>
      </c>
      <c r="I25" s="118">
        <v>339.94894160472637</v>
      </c>
      <c r="J25" s="126">
        <v>3906.6227167433108</v>
      </c>
    </row>
    <row r="26" spans="1:10" ht="18.75" x14ac:dyDescent="0.45">
      <c r="B26" s="133"/>
      <c r="C26" s="127">
        <v>100</v>
      </c>
      <c r="D26" s="127">
        <v>93.071213449080687</v>
      </c>
      <c r="E26" s="127">
        <v>6.9287865509193178</v>
      </c>
      <c r="F26" s="127">
        <v>1.7035581604202736</v>
      </c>
      <c r="G26" s="127">
        <v>27.118544270087714</v>
      </c>
      <c r="H26" s="127">
        <v>18.229078721496041</v>
      </c>
      <c r="I26" s="127">
        <v>5.7853304512465877</v>
      </c>
      <c r="J26" s="128">
        <v>66.483817416869755</v>
      </c>
    </row>
    <row r="27" spans="1:10" ht="18.75" x14ac:dyDescent="0.45">
      <c r="B27" s="134">
        <v>1399</v>
      </c>
      <c r="C27" s="135"/>
      <c r="D27" s="135"/>
      <c r="E27" s="135"/>
      <c r="F27" s="135"/>
      <c r="G27" s="135"/>
      <c r="H27" s="135"/>
      <c r="I27" s="135"/>
      <c r="J27" s="136"/>
    </row>
    <row r="28" spans="1:10" ht="18.75" x14ac:dyDescent="0.45">
      <c r="B28" s="134" t="s">
        <v>427</v>
      </c>
      <c r="C28" s="135">
        <v>6215</v>
      </c>
      <c r="D28" s="135">
        <v>5869</v>
      </c>
      <c r="E28" s="135">
        <v>346</v>
      </c>
      <c r="F28" s="135">
        <v>738</v>
      </c>
      <c r="G28" s="135">
        <v>1639</v>
      </c>
      <c r="H28" s="135">
        <v>1034</v>
      </c>
      <c r="I28" s="135">
        <v>414</v>
      </c>
      <c r="J28" s="136">
        <v>3647</v>
      </c>
    </row>
    <row r="29" spans="1:10" ht="18.75" x14ac:dyDescent="0.45">
      <c r="B29" s="134"/>
      <c r="C29" s="137">
        <v>100</v>
      </c>
      <c r="D29" s="137">
        <v>94.4</v>
      </c>
      <c r="E29" s="137">
        <v>5.6</v>
      </c>
      <c r="F29" s="137">
        <v>11.9</v>
      </c>
      <c r="G29" s="137">
        <v>26.4</v>
      </c>
      <c r="H29" s="137">
        <v>16.551087968381012</v>
      </c>
      <c r="I29" s="137">
        <v>6.7</v>
      </c>
      <c r="J29" s="138">
        <v>58.7</v>
      </c>
    </row>
    <row r="30" spans="1:10" ht="18.75" x14ac:dyDescent="0.45">
      <c r="A30" s="396"/>
      <c r="B30" s="261" t="s">
        <v>428</v>
      </c>
      <c r="C30" s="307">
        <v>9246</v>
      </c>
      <c r="D30" s="307">
        <v>8789</v>
      </c>
      <c r="E30" s="307">
        <v>457</v>
      </c>
      <c r="F30" s="307">
        <v>1922</v>
      </c>
      <c r="G30" s="307">
        <v>2517</v>
      </c>
      <c r="H30" s="307">
        <v>1526</v>
      </c>
      <c r="I30" s="307">
        <v>773</v>
      </c>
      <c r="J30" s="308">
        <v>4515</v>
      </c>
    </row>
    <row r="31" spans="1:10" ht="18.75" x14ac:dyDescent="0.45">
      <c r="B31" s="310"/>
      <c r="C31" s="311">
        <v>100</v>
      </c>
      <c r="D31" s="311">
        <v>95.1</v>
      </c>
      <c r="E31" s="311">
        <v>4.9000000000000004</v>
      </c>
      <c r="F31" s="311">
        <v>20.8</v>
      </c>
      <c r="G31" s="311">
        <v>27.2</v>
      </c>
      <c r="H31" s="311">
        <v>16.5</v>
      </c>
      <c r="I31" s="311">
        <v>8.4</v>
      </c>
      <c r="J31" s="312">
        <v>48.8</v>
      </c>
    </row>
    <row r="32" spans="1:10" ht="18.75" x14ac:dyDescent="0.45">
      <c r="B32" s="134" t="s">
        <v>429</v>
      </c>
      <c r="C32" s="135">
        <v>9293</v>
      </c>
      <c r="D32" s="135">
        <v>8813</v>
      </c>
      <c r="E32" s="135">
        <v>480</v>
      </c>
      <c r="F32" s="135">
        <v>1143</v>
      </c>
      <c r="G32" s="135">
        <v>2723</v>
      </c>
      <c r="H32" s="135">
        <v>1881</v>
      </c>
      <c r="I32" s="135">
        <v>652</v>
      </c>
      <c r="J32" s="136">
        <v>5110</v>
      </c>
    </row>
    <row r="33" spans="1:16384" ht="18.75" x14ac:dyDescent="0.45">
      <c r="B33" s="134"/>
      <c r="C33" s="137">
        <v>100</v>
      </c>
      <c r="D33" s="137">
        <v>94.8</v>
      </c>
      <c r="E33" s="137">
        <v>5.1629543965964686</v>
      </c>
      <c r="F33" s="137">
        <v>12.315876801311894</v>
      </c>
      <c r="G33" s="137">
        <v>29.301689509609929</v>
      </c>
      <c r="H33" s="137">
        <v>20.236439078942102</v>
      </c>
      <c r="I33" s="137">
        <v>7.0225312321008166</v>
      </c>
      <c r="J33" s="138">
        <v>54.980565392148115</v>
      </c>
    </row>
    <row r="34" spans="1:16384" ht="18.75" x14ac:dyDescent="0.45">
      <c r="B34" s="309" t="s">
        <v>3</v>
      </c>
      <c r="C34" s="399">
        <v>9585</v>
      </c>
      <c r="D34" s="399">
        <v>9049</v>
      </c>
      <c r="E34" s="399">
        <v>536</v>
      </c>
      <c r="F34" s="399">
        <v>167</v>
      </c>
      <c r="G34" s="399">
        <v>3189</v>
      </c>
      <c r="H34" s="399">
        <v>2197</v>
      </c>
      <c r="I34" s="399">
        <v>789</v>
      </c>
      <c r="J34" s="400">
        <v>5882</v>
      </c>
    </row>
    <row r="35" spans="1:16384" ht="19.5" thickBot="1" x14ac:dyDescent="0.5">
      <c r="B35" s="140"/>
      <c r="C35" s="141">
        <v>100</v>
      </c>
      <c r="D35" s="141">
        <v>94.4</v>
      </c>
      <c r="E35" s="141">
        <v>5.6</v>
      </c>
      <c r="F35" s="141">
        <v>1.7</v>
      </c>
      <c r="G35" s="141">
        <v>33.299999999999997</v>
      </c>
      <c r="H35" s="141">
        <v>22.9</v>
      </c>
      <c r="I35" s="141">
        <v>8.1999999999999993</v>
      </c>
      <c r="J35" s="142">
        <v>61.4</v>
      </c>
    </row>
    <row r="36" spans="1:16384" ht="17.25" x14ac:dyDescent="0.4">
      <c r="B36" s="455" t="s">
        <v>260</v>
      </c>
      <c r="C36" s="455"/>
      <c r="D36" s="455"/>
      <c r="E36" s="455"/>
      <c r="F36" s="455"/>
      <c r="G36" s="455"/>
      <c r="H36" s="35"/>
      <c r="I36" s="35"/>
      <c r="J36" s="35"/>
    </row>
    <row r="37" spans="1:16384" ht="17.25" x14ac:dyDescent="0.4">
      <c r="B37" s="573" t="s">
        <v>261</v>
      </c>
      <c r="C37" s="573"/>
      <c r="D37" s="573"/>
      <c r="E37" s="573"/>
      <c r="F37" s="573"/>
      <c r="G37" s="573"/>
      <c r="H37" s="573"/>
      <c r="I37" s="573"/>
      <c r="J37" s="573"/>
    </row>
    <row r="38" spans="1:16384" ht="18" customHeight="1" x14ac:dyDescent="0.4">
      <c r="B38" s="581" t="s">
        <v>262</v>
      </c>
      <c r="C38" s="581"/>
      <c r="D38" s="581"/>
      <c r="E38" s="581"/>
      <c r="F38" s="581"/>
      <c r="G38" s="581"/>
      <c r="H38" s="581"/>
      <c r="I38" s="581"/>
      <c r="J38" s="581"/>
    </row>
    <row r="39" spans="1:16384" ht="17.25" x14ac:dyDescent="0.4">
      <c r="B39" s="573" t="s">
        <v>291</v>
      </c>
      <c r="C39" s="573"/>
      <c r="D39" s="573"/>
      <c r="E39" s="573"/>
      <c r="F39" s="573"/>
      <c r="G39" s="573"/>
      <c r="H39" s="573"/>
      <c r="I39" s="573"/>
      <c r="J39" s="573"/>
    </row>
    <row r="40" spans="1:16384" ht="18.75" x14ac:dyDescent="0.4">
      <c r="B40" s="455"/>
      <c r="C40" s="455"/>
      <c r="D40" s="455"/>
      <c r="E40" s="455"/>
      <c r="F40" s="455"/>
      <c r="G40" s="455"/>
      <c r="H40" s="275"/>
      <c r="I40" s="275"/>
      <c r="J40" s="455"/>
    </row>
    <row r="41" spans="1:16384" ht="17.25" x14ac:dyDescent="0.4">
      <c r="B41" s="455"/>
      <c r="C41" s="455"/>
      <c r="D41" s="455"/>
      <c r="E41" s="455"/>
      <c r="F41" s="455"/>
      <c r="G41" s="455"/>
      <c r="H41" s="455"/>
      <c r="I41" s="455"/>
      <c r="J41" s="455"/>
    </row>
    <row r="42" spans="1:16384" ht="18.75" x14ac:dyDescent="0.45">
      <c r="A42" s="3"/>
      <c r="B42" s="3"/>
      <c r="C42" s="3"/>
      <c r="D42" s="3"/>
      <c r="E42" s="3"/>
      <c r="F42" s="3"/>
      <c r="G42" s="3"/>
      <c r="H42" s="3"/>
      <c r="I42" s="3"/>
      <c r="J42" s="3" t="s">
        <v>390</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3"/>
      <c r="XEI42" s="3"/>
      <c r="XEJ42" s="3"/>
      <c r="XEK42" s="3"/>
      <c r="XEL42" s="3"/>
      <c r="XEM42" s="3"/>
      <c r="XEN42" s="3"/>
      <c r="XEO42" s="3"/>
      <c r="XEP42" s="3"/>
      <c r="XEQ42" s="3"/>
      <c r="XER42" s="3"/>
      <c r="XES42" s="3"/>
      <c r="XET42" s="3"/>
      <c r="XEU42" s="3"/>
      <c r="XEV42" s="3"/>
      <c r="XEW42" s="3"/>
      <c r="XEX42" s="3"/>
      <c r="XEY42" s="3"/>
      <c r="XEZ42" s="3"/>
      <c r="XFA42" s="3"/>
      <c r="XFB42" s="3"/>
      <c r="XFC42" s="3"/>
      <c r="XFD42" s="3"/>
    </row>
    <row r="43" spans="1:16384" ht="18.75" x14ac:dyDescent="0.45">
      <c r="A43" s="3"/>
      <c r="B43" s="3"/>
      <c r="C43" s="3"/>
      <c r="D43" s="3"/>
      <c r="E43" s="3"/>
      <c r="F43" s="3"/>
      <c r="G43" s="3"/>
      <c r="H43" s="3"/>
      <c r="I43" s="3"/>
      <c r="J43" s="3" t="s">
        <v>415</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c r="AMU43" s="3"/>
      <c r="AMV43" s="3"/>
      <c r="AMW43" s="3"/>
      <c r="AMX43" s="3"/>
      <c r="AMY43" s="3"/>
      <c r="AMZ43" s="3"/>
      <c r="ANA43" s="3"/>
      <c r="ANB43" s="3"/>
      <c r="ANC43" s="3"/>
      <c r="AND43" s="3"/>
      <c r="ANE43" s="3"/>
      <c r="ANF43" s="3"/>
      <c r="ANG43" s="3"/>
      <c r="ANH43" s="3"/>
      <c r="ANI43" s="3"/>
      <c r="ANJ43" s="3"/>
      <c r="ANK43" s="3"/>
      <c r="ANL43" s="3"/>
      <c r="ANM43" s="3"/>
      <c r="ANN43" s="3"/>
      <c r="ANO43" s="3"/>
      <c r="ANP43" s="3"/>
      <c r="ANQ43" s="3"/>
      <c r="ANR43" s="3"/>
      <c r="ANS43" s="3"/>
      <c r="ANT43" s="3"/>
      <c r="ANU43" s="3"/>
      <c r="ANV43" s="3"/>
      <c r="ANW43" s="3"/>
      <c r="ANX43" s="3"/>
      <c r="ANY43" s="3"/>
      <c r="ANZ43" s="3"/>
      <c r="AOA43" s="3"/>
      <c r="AOB43" s="3"/>
      <c r="AOC43" s="3"/>
      <c r="AOD43" s="3"/>
      <c r="AOE43" s="3"/>
      <c r="AOF43" s="3"/>
      <c r="AOG43" s="3"/>
      <c r="AOH43" s="3"/>
      <c r="AOI43" s="3"/>
      <c r="AOJ43" s="3"/>
      <c r="AOK43" s="3"/>
      <c r="AOL43" s="3"/>
      <c r="AOM43" s="3"/>
      <c r="AON43" s="3"/>
      <c r="AOO43" s="3"/>
      <c r="AOP43" s="3"/>
      <c r="AOQ43" s="3"/>
      <c r="AOR43" s="3"/>
      <c r="AOS43" s="3"/>
      <c r="AOT43" s="3"/>
      <c r="AOU43" s="3"/>
      <c r="AOV43" s="3"/>
      <c r="AOW43" s="3"/>
      <c r="AOX43" s="3"/>
      <c r="AOY43" s="3"/>
      <c r="AOZ43" s="3"/>
      <c r="APA43" s="3"/>
      <c r="APB43" s="3"/>
      <c r="APC43" s="3"/>
      <c r="APD43" s="3"/>
      <c r="APE43" s="3"/>
      <c r="APF43" s="3"/>
      <c r="APG43" s="3"/>
      <c r="APH43" s="3"/>
      <c r="API43" s="3"/>
      <c r="APJ43" s="3"/>
      <c r="APK43" s="3"/>
      <c r="APL43" s="3"/>
      <c r="APM43" s="3"/>
      <c r="APN43" s="3"/>
      <c r="APO43" s="3"/>
      <c r="APP43" s="3"/>
      <c r="APQ43" s="3"/>
      <c r="APR43" s="3"/>
      <c r="APS43" s="3"/>
      <c r="APT43" s="3"/>
      <c r="APU43" s="3"/>
      <c r="APV43" s="3"/>
      <c r="APW43" s="3"/>
      <c r="APX43" s="3"/>
      <c r="APY43" s="3"/>
      <c r="APZ43" s="3"/>
      <c r="AQA43" s="3"/>
      <c r="AQB43" s="3"/>
      <c r="AQC43" s="3"/>
      <c r="AQD43" s="3"/>
      <c r="AQE43" s="3"/>
      <c r="AQF43" s="3"/>
      <c r="AQG43" s="3"/>
      <c r="AQH43" s="3"/>
      <c r="AQI43" s="3"/>
      <c r="AQJ43" s="3"/>
      <c r="AQK43" s="3"/>
      <c r="AQL43" s="3"/>
      <c r="AQM43" s="3"/>
      <c r="AQN43" s="3"/>
      <c r="AQO43" s="3"/>
      <c r="AQP43" s="3"/>
      <c r="AQQ43" s="3"/>
      <c r="AQR43" s="3"/>
      <c r="AQS43" s="3"/>
      <c r="AQT43" s="3"/>
      <c r="AQU43" s="3"/>
      <c r="AQV43" s="3"/>
      <c r="AQW43" s="3"/>
      <c r="AQX43" s="3"/>
      <c r="AQY43" s="3"/>
      <c r="AQZ43" s="3"/>
      <c r="ARA43" s="3"/>
      <c r="ARB43" s="3"/>
      <c r="ARC43" s="3"/>
      <c r="ARD43" s="3"/>
      <c r="ARE43" s="3"/>
      <c r="ARF43" s="3"/>
      <c r="ARG43" s="3"/>
      <c r="ARH43" s="3"/>
      <c r="ARI43" s="3"/>
      <c r="ARJ43" s="3"/>
      <c r="ARK43" s="3"/>
      <c r="ARL43" s="3"/>
      <c r="ARM43" s="3"/>
      <c r="ARN43" s="3"/>
      <c r="ARO43" s="3"/>
      <c r="ARP43" s="3"/>
      <c r="ARQ43" s="3"/>
      <c r="ARR43" s="3"/>
      <c r="ARS43" s="3"/>
      <c r="ART43" s="3"/>
      <c r="ARU43" s="3"/>
      <c r="ARV43" s="3"/>
      <c r="ARW43" s="3"/>
      <c r="ARX43" s="3"/>
      <c r="ARY43" s="3"/>
      <c r="ARZ43" s="3"/>
      <c r="ASA43" s="3"/>
      <c r="ASB43" s="3"/>
      <c r="ASC43" s="3"/>
      <c r="ASD43" s="3"/>
      <c r="ASE43" s="3"/>
      <c r="ASF43" s="3"/>
      <c r="ASG43" s="3"/>
      <c r="ASH43" s="3"/>
      <c r="ASI43" s="3"/>
      <c r="ASJ43" s="3"/>
      <c r="ASK43" s="3"/>
      <c r="ASL43" s="3"/>
      <c r="ASM43" s="3"/>
      <c r="ASN43" s="3"/>
      <c r="ASO43" s="3"/>
      <c r="ASP43" s="3"/>
      <c r="ASQ43" s="3"/>
      <c r="ASR43" s="3"/>
      <c r="ASS43" s="3"/>
      <c r="AST43" s="3"/>
      <c r="ASU43" s="3"/>
      <c r="ASV43" s="3"/>
      <c r="ASW43" s="3"/>
      <c r="ASX43" s="3"/>
      <c r="ASY43" s="3"/>
      <c r="ASZ43" s="3"/>
      <c r="ATA43" s="3"/>
      <c r="ATB43" s="3"/>
      <c r="ATC43" s="3"/>
      <c r="ATD43" s="3"/>
      <c r="ATE43" s="3"/>
      <c r="ATF43" s="3"/>
      <c r="ATG43" s="3"/>
      <c r="ATH43" s="3"/>
      <c r="ATI43" s="3"/>
      <c r="ATJ43" s="3"/>
      <c r="ATK43" s="3"/>
      <c r="ATL43" s="3"/>
      <c r="ATM43" s="3"/>
      <c r="ATN43" s="3"/>
      <c r="ATO43" s="3"/>
      <c r="ATP43" s="3"/>
      <c r="ATQ43" s="3"/>
      <c r="ATR43" s="3"/>
      <c r="ATS43" s="3"/>
      <c r="ATT43" s="3"/>
      <c r="ATU43" s="3"/>
      <c r="ATV43" s="3"/>
      <c r="ATW43" s="3"/>
      <c r="ATX43" s="3"/>
      <c r="ATY43" s="3"/>
      <c r="ATZ43" s="3"/>
      <c r="AUA43" s="3"/>
      <c r="AUB43" s="3"/>
      <c r="AUC43" s="3"/>
      <c r="AUD43" s="3"/>
      <c r="AUE43" s="3"/>
      <c r="AUF43" s="3"/>
      <c r="AUG43" s="3"/>
      <c r="AUH43" s="3"/>
      <c r="AUI43" s="3"/>
      <c r="AUJ43" s="3"/>
      <c r="AUK43" s="3"/>
      <c r="AUL43" s="3"/>
      <c r="AUM43" s="3"/>
      <c r="AUN43" s="3"/>
      <c r="AUO43" s="3"/>
      <c r="AUP43" s="3"/>
      <c r="AUQ43" s="3"/>
      <c r="AUR43" s="3"/>
      <c r="AUS43" s="3"/>
      <c r="AUT43" s="3"/>
      <c r="AUU43" s="3"/>
      <c r="AUV43" s="3"/>
      <c r="AUW43" s="3"/>
      <c r="AUX43" s="3"/>
      <c r="AUY43" s="3"/>
      <c r="AUZ43" s="3"/>
      <c r="AVA43" s="3"/>
      <c r="AVB43" s="3"/>
      <c r="AVC43" s="3"/>
      <c r="AVD43" s="3"/>
      <c r="AVE43" s="3"/>
      <c r="AVF43" s="3"/>
      <c r="AVG43" s="3"/>
      <c r="AVH43" s="3"/>
      <c r="AVI43" s="3"/>
      <c r="AVJ43" s="3"/>
      <c r="AVK43" s="3"/>
      <c r="AVL43" s="3"/>
      <c r="AVM43" s="3"/>
      <c r="AVN43" s="3"/>
      <c r="AVO43" s="3"/>
      <c r="AVP43" s="3"/>
      <c r="AVQ43" s="3"/>
      <c r="AVR43" s="3"/>
      <c r="AVS43" s="3"/>
      <c r="AVT43" s="3"/>
      <c r="AVU43" s="3"/>
      <c r="AVV43" s="3"/>
      <c r="AVW43" s="3"/>
      <c r="AVX43" s="3"/>
      <c r="AVY43" s="3"/>
      <c r="AVZ43" s="3"/>
      <c r="AWA43" s="3"/>
      <c r="AWB43" s="3"/>
      <c r="AWC43" s="3"/>
      <c r="AWD43" s="3"/>
      <c r="AWE43" s="3"/>
      <c r="AWF43" s="3"/>
      <c r="AWG43" s="3"/>
      <c r="AWH43" s="3"/>
      <c r="AWI43" s="3"/>
      <c r="AWJ43" s="3"/>
      <c r="AWK43" s="3"/>
      <c r="AWL43" s="3"/>
      <c r="AWM43" s="3"/>
      <c r="AWN43" s="3"/>
      <c r="AWO43" s="3"/>
      <c r="AWP43" s="3"/>
      <c r="AWQ43" s="3"/>
      <c r="AWR43" s="3"/>
      <c r="AWS43" s="3"/>
      <c r="AWT43" s="3"/>
      <c r="AWU43" s="3"/>
      <c r="AWV43" s="3"/>
      <c r="AWW43" s="3"/>
      <c r="AWX43" s="3"/>
      <c r="AWY43" s="3"/>
      <c r="AWZ43" s="3"/>
      <c r="AXA43" s="3"/>
      <c r="AXB43" s="3"/>
      <c r="AXC43" s="3"/>
      <c r="AXD43" s="3"/>
      <c r="AXE43" s="3"/>
      <c r="AXF43" s="3"/>
      <c r="AXG43" s="3"/>
      <c r="AXH43" s="3"/>
      <c r="AXI43" s="3"/>
      <c r="AXJ43" s="3"/>
      <c r="AXK43" s="3"/>
      <c r="AXL43" s="3"/>
      <c r="AXM43" s="3"/>
      <c r="AXN43" s="3"/>
      <c r="AXO43" s="3"/>
      <c r="AXP43" s="3"/>
      <c r="AXQ43" s="3"/>
      <c r="AXR43" s="3"/>
      <c r="AXS43" s="3"/>
      <c r="AXT43" s="3"/>
      <c r="AXU43" s="3"/>
      <c r="AXV43" s="3"/>
      <c r="AXW43" s="3"/>
      <c r="AXX43" s="3"/>
      <c r="AXY43" s="3"/>
      <c r="AXZ43" s="3"/>
      <c r="AYA43" s="3"/>
      <c r="AYB43" s="3"/>
      <c r="AYC43" s="3"/>
      <c r="AYD43" s="3"/>
      <c r="AYE43" s="3"/>
      <c r="AYF43" s="3"/>
      <c r="AYG43" s="3"/>
      <c r="AYH43" s="3"/>
      <c r="AYI43" s="3"/>
      <c r="AYJ43" s="3"/>
      <c r="AYK43" s="3"/>
      <c r="AYL43" s="3"/>
      <c r="AYM43" s="3"/>
      <c r="AYN43" s="3"/>
      <c r="AYO43" s="3"/>
      <c r="AYP43" s="3"/>
      <c r="AYQ43" s="3"/>
      <c r="AYR43" s="3"/>
      <c r="AYS43" s="3"/>
      <c r="AYT43" s="3"/>
      <c r="AYU43" s="3"/>
      <c r="AYV43" s="3"/>
      <c r="AYW43" s="3"/>
      <c r="AYX43" s="3"/>
      <c r="AYY43" s="3"/>
      <c r="AYZ43" s="3"/>
      <c r="AZA43" s="3"/>
      <c r="AZB43" s="3"/>
      <c r="AZC43" s="3"/>
      <c r="AZD43" s="3"/>
      <c r="AZE43" s="3"/>
      <c r="AZF43" s="3"/>
      <c r="AZG43" s="3"/>
      <c r="AZH43" s="3"/>
      <c r="AZI43" s="3"/>
      <c r="AZJ43" s="3"/>
      <c r="AZK43" s="3"/>
      <c r="AZL43" s="3"/>
      <c r="AZM43" s="3"/>
      <c r="AZN43" s="3"/>
      <c r="AZO43" s="3"/>
      <c r="AZP43" s="3"/>
      <c r="AZQ43" s="3"/>
      <c r="AZR43" s="3"/>
      <c r="AZS43" s="3"/>
      <c r="AZT43" s="3"/>
      <c r="AZU43" s="3"/>
      <c r="AZV43" s="3"/>
      <c r="AZW43" s="3"/>
      <c r="AZX43" s="3"/>
      <c r="AZY43" s="3"/>
      <c r="AZZ43" s="3"/>
      <c r="BAA43" s="3"/>
      <c r="BAB43" s="3"/>
      <c r="BAC43" s="3"/>
      <c r="BAD43" s="3"/>
      <c r="BAE43" s="3"/>
      <c r="BAF43" s="3"/>
      <c r="BAG43" s="3"/>
      <c r="BAH43" s="3"/>
      <c r="BAI43" s="3"/>
      <c r="BAJ43" s="3"/>
      <c r="BAK43" s="3"/>
      <c r="BAL43" s="3"/>
      <c r="BAM43" s="3"/>
      <c r="BAN43" s="3"/>
      <c r="BAO43" s="3"/>
      <c r="BAP43" s="3"/>
      <c r="BAQ43" s="3"/>
      <c r="BAR43" s="3"/>
      <c r="BAS43" s="3"/>
      <c r="BAT43" s="3"/>
      <c r="BAU43" s="3"/>
      <c r="BAV43" s="3"/>
      <c r="BAW43" s="3"/>
      <c r="BAX43" s="3"/>
      <c r="BAY43" s="3"/>
      <c r="BAZ43" s="3"/>
      <c r="BBA43" s="3"/>
      <c r="BBB43" s="3"/>
      <c r="BBC43" s="3"/>
      <c r="BBD43" s="3"/>
      <c r="BBE43" s="3"/>
      <c r="BBF43" s="3"/>
      <c r="BBG43" s="3"/>
      <c r="BBH43" s="3"/>
      <c r="BBI43" s="3"/>
      <c r="BBJ43" s="3"/>
      <c r="BBK43" s="3"/>
      <c r="BBL43" s="3"/>
      <c r="BBM43" s="3"/>
      <c r="BBN43" s="3"/>
      <c r="BBO43" s="3"/>
      <c r="BBP43" s="3"/>
      <c r="BBQ43" s="3"/>
      <c r="BBR43" s="3"/>
      <c r="BBS43" s="3"/>
      <c r="BBT43" s="3"/>
      <c r="BBU43" s="3"/>
      <c r="BBV43" s="3"/>
      <c r="BBW43" s="3"/>
      <c r="BBX43" s="3"/>
      <c r="BBY43" s="3"/>
      <c r="BBZ43" s="3"/>
      <c r="BCA43" s="3"/>
      <c r="BCB43" s="3"/>
      <c r="BCC43" s="3"/>
      <c r="BCD43" s="3"/>
      <c r="BCE43" s="3"/>
      <c r="BCF43" s="3"/>
      <c r="BCG43" s="3"/>
      <c r="BCH43" s="3"/>
      <c r="BCI43" s="3"/>
      <c r="BCJ43" s="3"/>
      <c r="BCK43" s="3"/>
      <c r="BCL43" s="3"/>
      <c r="BCM43" s="3"/>
      <c r="BCN43" s="3"/>
      <c r="BCO43" s="3"/>
      <c r="BCP43" s="3"/>
      <c r="BCQ43" s="3"/>
      <c r="BCR43" s="3"/>
      <c r="BCS43" s="3"/>
      <c r="BCT43" s="3"/>
      <c r="BCU43" s="3"/>
      <c r="BCV43" s="3"/>
      <c r="BCW43" s="3"/>
      <c r="BCX43" s="3"/>
      <c r="BCY43" s="3"/>
      <c r="BCZ43" s="3"/>
      <c r="BDA43" s="3"/>
      <c r="BDB43" s="3"/>
      <c r="BDC43" s="3"/>
      <c r="BDD43" s="3"/>
      <c r="BDE43" s="3"/>
      <c r="BDF43" s="3"/>
      <c r="BDG43" s="3"/>
      <c r="BDH43" s="3"/>
      <c r="BDI43" s="3"/>
      <c r="BDJ43" s="3"/>
      <c r="BDK43" s="3"/>
      <c r="BDL43" s="3"/>
      <c r="BDM43" s="3"/>
      <c r="BDN43" s="3"/>
      <c r="BDO43" s="3"/>
      <c r="BDP43" s="3"/>
      <c r="BDQ43" s="3"/>
      <c r="BDR43" s="3"/>
      <c r="BDS43" s="3"/>
      <c r="BDT43" s="3"/>
      <c r="BDU43" s="3"/>
      <c r="BDV43" s="3"/>
      <c r="BDW43" s="3"/>
      <c r="BDX43" s="3"/>
      <c r="BDY43" s="3"/>
      <c r="BDZ43" s="3"/>
      <c r="BEA43" s="3"/>
      <c r="BEB43" s="3"/>
      <c r="BEC43" s="3"/>
      <c r="BED43" s="3"/>
      <c r="BEE43" s="3"/>
      <c r="BEF43" s="3"/>
      <c r="BEG43" s="3"/>
      <c r="BEH43" s="3"/>
      <c r="BEI43" s="3"/>
      <c r="BEJ43" s="3"/>
      <c r="BEK43" s="3"/>
      <c r="BEL43" s="3"/>
      <c r="BEM43" s="3"/>
      <c r="BEN43" s="3"/>
      <c r="BEO43" s="3"/>
      <c r="BEP43" s="3"/>
      <c r="BEQ43" s="3"/>
      <c r="BER43" s="3"/>
      <c r="BES43" s="3"/>
      <c r="BET43" s="3"/>
      <c r="BEU43" s="3"/>
      <c r="BEV43" s="3"/>
      <c r="BEW43" s="3"/>
      <c r="BEX43" s="3"/>
      <c r="BEY43" s="3"/>
      <c r="BEZ43" s="3"/>
      <c r="BFA43" s="3"/>
      <c r="BFB43" s="3"/>
      <c r="BFC43" s="3"/>
      <c r="BFD43" s="3"/>
      <c r="BFE43" s="3"/>
      <c r="BFF43" s="3"/>
      <c r="BFG43" s="3"/>
      <c r="BFH43" s="3"/>
      <c r="BFI43" s="3"/>
      <c r="BFJ43" s="3"/>
      <c r="BFK43" s="3"/>
      <c r="BFL43" s="3"/>
      <c r="BFM43" s="3"/>
      <c r="BFN43" s="3"/>
      <c r="BFO43" s="3"/>
      <c r="BFP43" s="3"/>
      <c r="BFQ43" s="3"/>
      <c r="BFR43" s="3"/>
      <c r="BFS43" s="3"/>
      <c r="BFT43" s="3"/>
      <c r="BFU43" s="3"/>
      <c r="BFV43" s="3"/>
      <c r="BFW43" s="3"/>
      <c r="BFX43" s="3"/>
      <c r="BFY43" s="3"/>
      <c r="BFZ43" s="3"/>
      <c r="BGA43" s="3"/>
      <c r="BGB43" s="3"/>
      <c r="BGC43" s="3"/>
      <c r="BGD43" s="3"/>
      <c r="BGE43" s="3"/>
      <c r="BGF43" s="3"/>
      <c r="BGG43" s="3"/>
      <c r="BGH43" s="3"/>
      <c r="BGI43" s="3"/>
      <c r="BGJ43" s="3"/>
      <c r="BGK43" s="3"/>
      <c r="BGL43" s="3"/>
      <c r="BGM43" s="3"/>
      <c r="BGN43" s="3"/>
      <c r="BGO43" s="3"/>
      <c r="BGP43" s="3"/>
      <c r="BGQ43" s="3"/>
      <c r="BGR43" s="3"/>
      <c r="BGS43" s="3"/>
      <c r="BGT43" s="3"/>
      <c r="BGU43" s="3"/>
      <c r="BGV43" s="3"/>
      <c r="BGW43" s="3"/>
      <c r="BGX43" s="3"/>
      <c r="BGY43" s="3"/>
      <c r="BGZ43" s="3"/>
      <c r="BHA43" s="3"/>
      <c r="BHB43" s="3"/>
      <c r="BHC43" s="3"/>
      <c r="BHD43" s="3"/>
      <c r="BHE43" s="3"/>
      <c r="BHF43" s="3"/>
      <c r="BHG43" s="3"/>
      <c r="BHH43" s="3"/>
      <c r="BHI43" s="3"/>
      <c r="BHJ43" s="3"/>
      <c r="BHK43" s="3"/>
      <c r="BHL43" s="3"/>
      <c r="BHM43" s="3"/>
      <c r="BHN43" s="3"/>
      <c r="BHO43" s="3"/>
      <c r="BHP43" s="3"/>
      <c r="BHQ43" s="3"/>
      <c r="BHR43" s="3"/>
      <c r="BHS43" s="3"/>
      <c r="BHT43" s="3"/>
      <c r="BHU43" s="3"/>
      <c r="BHV43" s="3"/>
      <c r="BHW43" s="3"/>
      <c r="BHX43" s="3"/>
      <c r="BHY43" s="3"/>
      <c r="BHZ43" s="3"/>
      <c r="BIA43" s="3"/>
      <c r="BIB43" s="3"/>
      <c r="BIC43" s="3"/>
      <c r="BID43" s="3"/>
      <c r="BIE43" s="3"/>
      <c r="BIF43" s="3"/>
      <c r="BIG43" s="3"/>
      <c r="BIH43" s="3"/>
      <c r="BII43" s="3"/>
      <c r="BIJ43" s="3"/>
      <c r="BIK43" s="3"/>
      <c r="BIL43" s="3"/>
      <c r="BIM43" s="3"/>
      <c r="BIN43" s="3"/>
      <c r="BIO43" s="3"/>
      <c r="BIP43" s="3"/>
      <c r="BIQ43" s="3"/>
      <c r="BIR43" s="3"/>
      <c r="BIS43" s="3"/>
      <c r="BIT43" s="3"/>
      <c r="BIU43" s="3"/>
      <c r="BIV43" s="3"/>
      <c r="BIW43" s="3"/>
      <c r="BIX43" s="3"/>
      <c r="BIY43" s="3"/>
      <c r="BIZ43" s="3"/>
      <c r="BJA43" s="3"/>
      <c r="BJB43" s="3"/>
      <c r="BJC43" s="3"/>
      <c r="BJD43" s="3"/>
      <c r="BJE43" s="3"/>
      <c r="BJF43" s="3"/>
      <c r="BJG43" s="3"/>
      <c r="BJH43" s="3"/>
      <c r="BJI43" s="3"/>
      <c r="BJJ43" s="3"/>
      <c r="BJK43" s="3"/>
      <c r="BJL43" s="3"/>
      <c r="BJM43" s="3"/>
      <c r="BJN43" s="3"/>
      <c r="BJO43" s="3"/>
      <c r="BJP43" s="3"/>
      <c r="BJQ43" s="3"/>
      <c r="BJR43" s="3"/>
      <c r="BJS43" s="3"/>
      <c r="BJT43" s="3"/>
      <c r="BJU43" s="3"/>
      <c r="BJV43" s="3"/>
      <c r="BJW43" s="3"/>
      <c r="BJX43" s="3"/>
      <c r="BJY43" s="3"/>
      <c r="BJZ43" s="3"/>
      <c r="BKA43" s="3"/>
      <c r="BKB43" s="3"/>
      <c r="BKC43" s="3"/>
      <c r="BKD43" s="3"/>
      <c r="BKE43" s="3"/>
      <c r="BKF43" s="3"/>
      <c r="BKG43" s="3"/>
      <c r="BKH43" s="3"/>
      <c r="BKI43" s="3"/>
      <c r="BKJ43" s="3"/>
      <c r="BKK43" s="3"/>
      <c r="BKL43" s="3"/>
      <c r="BKM43" s="3"/>
      <c r="BKN43" s="3"/>
      <c r="BKO43" s="3"/>
      <c r="BKP43" s="3"/>
      <c r="BKQ43" s="3"/>
      <c r="BKR43" s="3"/>
      <c r="BKS43" s="3"/>
      <c r="BKT43" s="3"/>
      <c r="BKU43" s="3"/>
      <c r="BKV43" s="3"/>
      <c r="BKW43" s="3"/>
      <c r="BKX43" s="3"/>
      <c r="BKY43" s="3"/>
      <c r="BKZ43" s="3"/>
      <c r="BLA43" s="3"/>
      <c r="BLB43" s="3"/>
      <c r="BLC43" s="3"/>
      <c r="BLD43" s="3"/>
      <c r="BLE43" s="3"/>
      <c r="BLF43" s="3"/>
      <c r="BLG43" s="3"/>
      <c r="BLH43" s="3"/>
      <c r="BLI43" s="3"/>
      <c r="BLJ43" s="3"/>
      <c r="BLK43" s="3"/>
      <c r="BLL43" s="3"/>
      <c r="BLM43" s="3"/>
      <c r="BLN43" s="3"/>
      <c r="BLO43" s="3"/>
      <c r="BLP43" s="3"/>
      <c r="BLQ43" s="3"/>
      <c r="BLR43" s="3"/>
      <c r="BLS43" s="3"/>
      <c r="BLT43" s="3"/>
      <c r="BLU43" s="3"/>
      <c r="BLV43" s="3"/>
      <c r="BLW43" s="3"/>
      <c r="BLX43" s="3"/>
      <c r="BLY43" s="3"/>
      <c r="BLZ43" s="3"/>
      <c r="BMA43" s="3"/>
      <c r="BMB43" s="3"/>
      <c r="BMC43" s="3"/>
      <c r="BMD43" s="3"/>
      <c r="BME43" s="3"/>
      <c r="BMF43" s="3"/>
      <c r="BMG43" s="3"/>
      <c r="BMH43" s="3"/>
      <c r="BMI43" s="3"/>
      <c r="BMJ43" s="3"/>
      <c r="BMK43" s="3"/>
      <c r="BML43" s="3"/>
      <c r="BMM43" s="3"/>
      <c r="BMN43" s="3"/>
      <c r="BMO43" s="3"/>
      <c r="BMP43" s="3"/>
      <c r="BMQ43" s="3"/>
      <c r="BMR43" s="3"/>
      <c r="BMS43" s="3"/>
      <c r="BMT43" s="3"/>
      <c r="BMU43" s="3"/>
      <c r="BMV43" s="3"/>
      <c r="BMW43" s="3"/>
      <c r="BMX43" s="3"/>
      <c r="BMY43" s="3"/>
      <c r="BMZ43" s="3"/>
      <c r="BNA43" s="3"/>
      <c r="BNB43" s="3"/>
      <c r="BNC43" s="3"/>
      <c r="BND43" s="3"/>
      <c r="BNE43" s="3"/>
      <c r="BNF43" s="3"/>
      <c r="BNG43" s="3"/>
      <c r="BNH43" s="3"/>
      <c r="BNI43" s="3"/>
      <c r="BNJ43" s="3"/>
      <c r="BNK43" s="3"/>
      <c r="BNL43" s="3"/>
      <c r="BNM43" s="3"/>
      <c r="BNN43" s="3"/>
      <c r="BNO43" s="3"/>
      <c r="BNP43" s="3"/>
      <c r="BNQ43" s="3"/>
      <c r="BNR43" s="3"/>
      <c r="BNS43" s="3"/>
      <c r="BNT43" s="3"/>
      <c r="BNU43" s="3"/>
      <c r="BNV43" s="3"/>
      <c r="BNW43" s="3"/>
      <c r="BNX43" s="3"/>
      <c r="BNY43" s="3"/>
      <c r="BNZ43" s="3"/>
      <c r="BOA43" s="3"/>
      <c r="BOB43" s="3"/>
      <c r="BOC43" s="3"/>
      <c r="BOD43" s="3"/>
      <c r="BOE43" s="3"/>
      <c r="BOF43" s="3"/>
      <c r="BOG43" s="3"/>
      <c r="BOH43" s="3"/>
      <c r="BOI43" s="3"/>
      <c r="BOJ43" s="3"/>
      <c r="BOK43" s="3"/>
      <c r="BOL43" s="3"/>
      <c r="BOM43" s="3"/>
      <c r="BON43" s="3"/>
      <c r="BOO43" s="3"/>
      <c r="BOP43" s="3"/>
      <c r="BOQ43" s="3"/>
      <c r="BOR43" s="3"/>
      <c r="BOS43" s="3"/>
      <c r="BOT43" s="3"/>
      <c r="BOU43" s="3"/>
      <c r="BOV43" s="3"/>
      <c r="BOW43" s="3"/>
      <c r="BOX43" s="3"/>
      <c r="BOY43" s="3"/>
      <c r="BOZ43" s="3"/>
      <c r="BPA43" s="3"/>
      <c r="BPB43" s="3"/>
      <c r="BPC43" s="3"/>
      <c r="BPD43" s="3"/>
      <c r="BPE43" s="3"/>
      <c r="BPF43" s="3"/>
      <c r="BPG43" s="3"/>
      <c r="BPH43" s="3"/>
      <c r="BPI43" s="3"/>
      <c r="BPJ43" s="3"/>
      <c r="BPK43" s="3"/>
      <c r="BPL43" s="3"/>
      <c r="BPM43" s="3"/>
      <c r="BPN43" s="3"/>
      <c r="BPO43" s="3"/>
      <c r="BPP43" s="3"/>
      <c r="BPQ43" s="3"/>
      <c r="BPR43" s="3"/>
      <c r="BPS43" s="3"/>
      <c r="BPT43" s="3"/>
      <c r="BPU43" s="3"/>
      <c r="BPV43" s="3"/>
      <c r="BPW43" s="3"/>
      <c r="BPX43" s="3"/>
      <c r="BPY43" s="3"/>
      <c r="BPZ43" s="3"/>
      <c r="BQA43" s="3"/>
      <c r="BQB43" s="3"/>
      <c r="BQC43" s="3"/>
      <c r="BQD43" s="3"/>
      <c r="BQE43" s="3"/>
      <c r="BQF43" s="3"/>
      <c r="BQG43" s="3"/>
      <c r="BQH43" s="3"/>
      <c r="BQI43" s="3"/>
      <c r="BQJ43" s="3"/>
      <c r="BQK43" s="3"/>
      <c r="BQL43" s="3"/>
      <c r="BQM43" s="3"/>
      <c r="BQN43" s="3"/>
      <c r="BQO43" s="3"/>
      <c r="BQP43" s="3"/>
      <c r="BQQ43" s="3"/>
      <c r="BQR43" s="3"/>
      <c r="BQS43" s="3"/>
      <c r="BQT43" s="3"/>
      <c r="BQU43" s="3"/>
      <c r="BQV43" s="3"/>
      <c r="BQW43" s="3"/>
      <c r="BQX43" s="3"/>
      <c r="BQY43" s="3"/>
      <c r="BQZ43" s="3"/>
      <c r="BRA43" s="3"/>
      <c r="BRB43" s="3"/>
      <c r="BRC43" s="3"/>
      <c r="BRD43" s="3"/>
      <c r="BRE43" s="3"/>
      <c r="BRF43" s="3"/>
      <c r="BRG43" s="3"/>
      <c r="BRH43" s="3"/>
      <c r="BRI43" s="3"/>
      <c r="BRJ43" s="3"/>
      <c r="BRK43" s="3"/>
      <c r="BRL43" s="3"/>
      <c r="BRM43" s="3"/>
      <c r="BRN43" s="3"/>
      <c r="BRO43" s="3"/>
      <c r="BRP43" s="3"/>
      <c r="BRQ43" s="3"/>
      <c r="BRR43" s="3"/>
      <c r="BRS43" s="3"/>
      <c r="BRT43" s="3"/>
      <c r="BRU43" s="3"/>
      <c r="BRV43" s="3"/>
      <c r="BRW43" s="3"/>
      <c r="BRX43" s="3"/>
      <c r="BRY43" s="3"/>
      <c r="BRZ43" s="3"/>
      <c r="BSA43" s="3"/>
      <c r="BSB43" s="3"/>
      <c r="BSC43" s="3"/>
      <c r="BSD43" s="3"/>
      <c r="BSE43" s="3"/>
      <c r="BSF43" s="3"/>
      <c r="BSG43" s="3"/>
      <c r="BSH43" s="3"/>
      <c r="BSI43" s="3"/>
      <c r="BSJ43" s="3"/>
      <c r="BSK43" s="3"/>
      <c r="BSL43" s="3"/>
      <c r="BSM43" s="3"/>
      <c r="BSN43" s="3"/>
      <c r="BSO43" s="3"/>
      <c r="BSP43" s="3"/>
      <c r="BSQ43" s="3"/>
      <c r="BSR43" s="3"/>
      <c r="BSS43" s="3"/>
      <c r="BST43" s="3"/>
      <c r="BSU43" s="3"/>
      <c r="BSV43" s="3"/>
      <c r="BSW43" s="3"/>
      <c r="BSX43" s="3"/>
      <c r="BSY43" s="3"/>
      <c r="BSZ43" s="3"/>
      <c r="BTA43" s="3"/>
      <c r="BTB43" s="3"/>
      <c r="BTC43" s="3"/>
      <c r="BTD43" s="3"/>
      <c r="BTE43" s="3"/>
      <c r="BTF43" s="3"/>
      <c r="BTG43" s="3"/>
      <c r="BTH43" s="3"/>
      <c r="BTI43" s="3"/>
      <c r="BTJ43" s="3"/>
      <c r="BTK43" s="3"/>
      <c r="BTL43" s="3"/>
      <c r="BTM43" s="3"/>
      <c r="BTN43" s="3"/>
      <c r="BTO43" s="3"/>
      <c r="BTP43" s="3"/>
      <c r="BTQ43" s="3"/>
      <c r="BTR43" s="3"/>
      <c r="BTS43" s="3"/>
      <c r="BTT43" s="3"/>
      <c r="BTU43" s="3"/>
      <c r="BTV43" s="3"/>
      <c r="BTW43" s="3"/>
      <c r="BTX43" s="3"/>
      <c r="BTY43" s="3"/>
      <c r="BTZ43" s="3"/>
      <c r="BUA43" s="3"/>
      <c r="BUB43" s="3"/>
      <c r="BUC43" s="3"/>
      <c r="BUD43" s="3"/>
      <c r="BUE43" s="3"/>
      <c r="BUF43" s="3"/>
      <c r="BUG43" s="3"/>
      <c r="BUH43" s="3"/>
      <c r="BUI43" s="3"/>
      <c r="BUJ43" s="3"/>
      <c r="BUK43" s="3"/>
      <c r="BUL43" s="3"/>
      <c r="BUM43" s="3"/>
      <c r="BUN43" s="3"/>
      <c r="BUO43" s="3"/>
      <c r="BUP43" s="3"/>
      <c r="BUQ43" s="3"/>
      <c r="BUR43" s="3"/>
      <c r="BUS43" s="3"/>
      <c r="BUT43" s="3"/>
      <c r="BUU43" s="3"/>
      <c r="BUV43" s="3"/>
      <c r="BUW43" s="3"/>
      <c r="BUX43" s="3"/>
      <c r="BUY43" s="3"/>
      <c r="BUZ43" s="3"/>
      <c r="BVA43" s="3"/>
      <c r="BVB43" s="3"/>
      <c r="BVC43" s="3"/>
      <c r="BVD43" s="3"/>
      <c r="BVE43" s="3"/>
      <c r="BVF43" s="3"/>
      <c r="BVG43" s="3"/>
      <c r="BVH43" s="3"/>
      <c r="BVI43" s="3"/>
      <c r="BVJ43" s="3"/>
      <c r="BVK43" s="3"/>
      <c r="BVL43" s="3"/>
      <c r="BVM43" s="3"/>
      <c r="BVN43" s="3"/>
      <c r="BVO43" s="3"/>
      <c r="BVP43" s="3"/>
      <c r="BVQ43" s="3"/>
      <c r="BVR43" s="3"/>
      <c r="BVS43" s="3"/>
      <c r="BVT43" s="3"/>
      <c r="BVU43" s="3"/>
      <c r="BVV43" s="3"/>
      <c r="BVW43" s="3"/>
      <c r="BVX43" s="3"/>
      <c r="BVY43" s="3"/>
      <c r="BVZ43" s="3"/>
      <c r="BWA43" s="3"/>
      <c r="BWB43" s="3"/>
      <c r="BWC43" s="3"/>
      <c r="BWD43" s="3"/>
      <c r="BWE43" s="3"/>
      <c r="BWF43" s="3"/>
      <c r="BWG43" s="3"/>
      <c r="BWH43" s="3"/>
      <c r="BWI43" s="3"/>
      <c r="BWJ43" s="3"/>
      <c r="BWK43" s="3"/>
      <c r="BWL43" s="3"/>
      <c r="BWM43" s="3"/>
      <c r="BWN43" s="3"/>
      <c r="BWO43" s="3"/>
      <c r="BWP43" s="3"/>
      <c r="BWQ43" s="3"/>
      <c r="BWR43" s="3"/>
      <c r="BWS43" s="3"/>
      <c r="BWT43" s="3"/>
      <c r="BWU43" s="3"/>
      <c r="BWV43" s="3"/>
      <c r="BWW43" s="3"/>
      <c r="BWX43" s="3"/>
      <c r="BWY43" s="3"/>
      <c r="BWZ43" s="3"/>
      <c r="BXA43" s="3"/>
      <c r="BXB43" s="3"/>
      <c r="BXC43" s="3"/>
      <c r="BXD43" s="3"/>
      <c r="BXE43" s="3"/>
      <c r="BXF43" s="3"/>
      <c r="BXG43" s="3"/>
      <c r="BXH43" s="3"/>
      <c r="BXI43" s="3"/>
      <c r="BXJ43" s="3"/>
      <c r="BXK43" s="3"/>
      <c r="BXL43" s="3"/>
      <c r="BXM43" s="3"/>
      <c r="BXN43" s="3"/>
      <c r="BXO43" s="3"/>
      <c r="BXP43" s="3"/>
      <c r="BXQ43" s="3"/>
      <c r="BXR43" s="3"/>
      <c r="BXS43" s="3"/>
      <c r="BXT43" s="3"/>
      <c r="BXU43" s="3"/>
      <c r="BXV43" s="3"/>
      <c r="BXW43" s="3"/>
      <c r="BXX43" s="3"/>
      <c r="BXY43" s="3"/>
      <c r="BXZ43" s="3"/>
      <c r="BYA43" s="3"/>
      <c r="BYB43" s="3"/>
      <c r="BYC43" s="3"/>
      <c r="BYD43" s="3"/>
      <c r="BYE43" s="3"/>
      <c r="BYF43" s="3"/>
      <c r="BYG43" s="3"/>
      <c r="BYH43" s="3"/>
      <c r="BYI43" s="3"/>
      <c r="BYJ43" s="3"/>
      <c r="BYK43" s="3"/>
      <c r="BYL43" s="3"/>
      <c r="BYM43" s="3"/>
      <c r="BYN43" s="3"/>
      <c r="BYO43" s="3"/>
      <c r="BYP43" s="3"/>
      <c r="BYQ43" s="3"/>
      <c r="BYR43" s="3"/>
      <c r="BYS43" s="3"/>
      <c r="BYT43" s="3"/>
      <c r="BYU43" s="3"/>
      <c r="BYV43" s="3"/>
      <c r="BYW43" s="3"/>
      <c r="BYX43" s="3"/>
      <c r="BYY43" s="3"/>
      <c r="BYZ43" s="3"/>
      <c r="BZA43" s="3"/>
      <c r="BZB43" s="3"/>
      <c r="BZC43" s="3"/>
      <c r="BZD43" s="3"/>
      <c r="BZE43" s="3"/>
      <c r="BZF43" s="3"/>
      <c r="BZG43" s="3"/>
      <c r="BZH43" s="3"/>
      <c r="BZI43" s="3"/>
      <c r="BZJ43" s="3"/>
      <c r="BZK43" s="3"/>
      <c r="BZL43" s="3"/>
      <c r="BZM43" s="3"/>
      <c r="BZN43" s="3"/>
      <c r="BZO43" s="3"/>
      <c r="BZP43" s="3"/>
      <c r="BZQ43" s="3"/>
      <c r="BZR43" s="3"/>
      <c r="BZS43" s="3"/>
      <c r="BZT43" s="3"/>
      <c r="BZU43" s="3"/>
      <c r="BZV43" s="3"/>
      <c r="BZW43" s="3"/>
      <c r="BZX43" s="3"/>
      <c r="BZY43" s="3"/>
      <c r="BZZ43" s="3"/>
      <c r="CAA43" s="3"/>
      <c r="CAB43" s="3"/>
      <c r="CAC43" s="3"/>
      <c r="CAD43" s="3"/>
      <c r="CAE43" s="3"/>
      <c r="CAF43" s="3"/>
      <c r="CAG43" s="3"/>
      <c r="CAH43" s="3"/>
      <c r="CAI43" s="3"/>
      <c r="CAJ43" s="3"/>
      <c r="CAK43" s="3"/>
      <c r="CAL43" s="3"/>
      <c r="CAM43" s="3"/>
      <c r="CAN43" s="3"/>
      <c r="CAO43" s="3"/>
      <c r="CAP43" s="3"/>
      <c r="CAQ43" s="3"/>
      <c r="CAR43" s="3"/>
      <c r="CAS43" s="3"/>
      <c r="CAT43" s="3"/>
      <c r="CAU43" s="3"/>
      <c r="CAV43" s="3"/>
      <c r="CAW43" s="3"/>
      <c r="CAX43" s="3"/>
      <c r="CAY43" s="3"/>
      <c r="CAZ43" s="3"/>
      <c r="CBA43" s="3"/>
      <c r="CBB43" s="3"/>
      <c r="CBC43" s="3"/>
      <c r="CBD43" s="3"/>
      <c r="CBE43" s="3"/>
      <c r="CBF43" s="3"/>
      <c r="CBG43" s="3"/>
      <c r="CBH43" s="3"/>
      <c r="CBI43" s="3"/>
      <c r="CBJ43" s="3"/>
      <c r="CBK43" s="3"/>
      <c r="CBL43" s="3"/>
      <c r="CBM43" s="3"/>
      <c r="CBN43" s="3"/>
      <c r="CBO43" s="3"/>
      <c r="CBP43" s="3"/>
      <c r="CBQ43" s="3"/>
      <c r="CBR43" s="3"/>
      <c r="CBS43" s="3"/>
      <c r="CBT43" s="3"/>
      <c r="CBU43" s="3"/>
      <c r="CBV43" s="3"/>
      <c r="CBW43" s="3"/>
      <c r="CBX43" s="3"/>
      <c r="CBY43" s="3"/>
      <c r="CBZ43" s="3"/>
      <c r="CCA43" s="3"/>
      <c r="CCB43" s="3"/>
      <c r="CCC43" s="3"/>
      <c r="CCD43" s="3"/>
      <c r="CCE43" s="3"/>
      <c r="CCF43" s="3"/>
      <c r="CCG43" s="3"/>
      <c r="CCH43" s="3"/>
      <c r="CCI43" s="3"/>
      <c r="CCJ43" s="3"/>
      <c r="CCK43" s="3"/>
      <c r="CCL43" s="3"/>
      <c r="CCM43" s="3"/>
      <c r="CCN43" s="3"/>
      <c r="CCO43" s="3"/>
      <c r="CCP43" s="3"/>
      <c r="CCQ43" s="3"/>
      <c r="CCR43" s="3"/>
      <c r="CCS43" s="3"/>
      <c r="CCT43" s="3"/>
      <c r="CCU43" s="3"/>
      <c r="CCV43" s="3"/>
      <c r="CCW43" s="3"/>
      <c r="CCX43" s="3"/>
      <c r="CCY43" s="3"/>
      <c r="CCZ43" s="3"/>
      <c r="CDA43" s="3"/>
      <c r="CDB43" s="3"/>
      <c r="CDC43" s="3"/>
      <c r="CDD43" s="3"/>
      <c r="CDE43" s="3"/>
      <c r="CDF43" s="3"/>
      <c r="CDG43" s="3"/>
      <c r="CDH43" s="3"/>
      <c r="CDI43" s="3"/>
      <c r="CDJ43" s="3"/>
      <c r="CDK43" s="3"/>
      <c r="CDL43" s="3"/>
      <c r="CDM43" s="3"/>
      <c r="CDN43" s="3"/>
      <c r="CDO43" s="3"/>
      <c r="CDP43" s="3"/>
      <c r="CDQ43" s="3"/>
      <c r="CDR43" s="3"/>
      <c r="CDS43" s="3"/>
      <c r="CDT43" s="3"/>
      <c r="CDU43" s="3"/>
      <c r="CDV43" s="3"/>
      <c r="CDW43" s="3"/>
      <c r="CDX43" s="3"/>
      <c r="CDY43" s="3"/>
      <c r="CDZ43" s="3"/>
      <c r="CEA43" s="3"/>
      <c r="CEB43" s="3"/>
      <c r="CEC43" s="3"/>
      <c r="CED43" s="3"/>
      <c r="CEE43" s="3"/>
      <c r="CEF43" s="3"/>
      <c r="CEG43" s="3"/>
      <c r="CEH43" s="3"/>
      <c r="CEI43" s="3"/>
      <c r="CEJ43" s="3"/>
      <c r="CEK43" s="3"/>
      <c r="CEL43" s="3"/>
      <c r="CEM43" s="3"/>
      <c r="CEN43" s="3"/>
      <c r="CEO43" s="3"/>
      <c r="CEP43" s="3"/>
      <c r="CEQ43" s="3"/>
      <c r="CER43" s="3"/>
      <c r="CES43" s="3"/>
      <c r="CET43" s="3"/>
      <c r="CEU43" s="3"/>
      <c r="CEV43" s="3"/>
      <c r="CEW43" s="3"/>
      <c r="CEX43" s="3"/>
      <c r="CEY43" s="3"/>
      <c r="CEZ43" s="3"/>
      <c r="CFA43" s="3"/>
      <c r="CFB43" s="3"/>
      <c r="CFC43" s="3"/>
      <c r="CFD43" s="3"/>
      <c r="CFE43" s="3"/>
      <c r="CFF43" s="3"/>
      <c r="CFG43" s="3"/>
      <c r="CFH43" s="3"/>
      <c r="CFI43" s="3"/>
      <c r="CFJ43" s="3"/>
      <c r="CFK43" s="3"/>
      <c r="CFL43" s="3"/>
      <c r="CFM43" s="3"/>
      <c r="CFN43" s="3"/>
      <c r="CFO43" s="3"/>
      <c r="CFP43" s="3"/>
      <c r="CFQ43" s="3"/>
      <c r="CFR43" s="3"/>
      <c r="CFS43" s="3"/>
      <c r="CFT43" s="3"/>
      <c r="CFU43" s="3"/>
      <c r="CFV43" s="3"/>
      <c r="CFW43" s="3"/>
      <c r="CFX43" s="3"/>
      <c r="CFY43" s="3"/>
      <c r="CFZ43" s="3"/>
      <c r="CGA43" s="3"/>
      <c r="CGB43" s="3"/>
      <c r="CGC43" s="3"/>
      <c r="CGD43" s="3"/>
      <c r="CGE43" s="3"/>
      <c r="CGF43" s="3"/>
      <c r="CGG43" s="3"/>
      <c r="CGH43" s="3"/>
      <c r="CGI43" s="3"/>
      <c r="CGJ43" s="3"/>
      <c r="CGK43" s="3"/>
      <c r="CGL43" s="3"/>
      <c r="CGM43" s="3"/>
      <c r="CGN43" s="3"/>
      <c r="CGO43" s="3"/>
      <c r="CGP43" s="3"/>
      <c r="CGQ43" s="3"/>
      <c r="CGR43" s="3"/>
      <c r="CGS43" s="3"/>
      <c r="CGT43" s="3"/>
      <c r="CGU43" s="3"/>
      <c r="CGV43" s="3"/>
      <c r="CGW43" s="3"/>
      <c r="CGX43" s="3"/>
      <c r="CGY43" s="3"/>
      <c r="CGZ43" s="3"/>
      <c r="CHA43" s="3"/>
      <c r="CHB43" s="3"/>
      <c r="CHC43" s="3"/>
      <c r="CHD43" s="3"/>
      <c r="CHE43" s="3"/>
      <c r="CHF43" s="3"/>
      <c r="CHG43" s="3"/>
      <c r="CHH43" s="3"/>
      <c r="CHI43" s="3"/>
      <c r="CHJ43" s="3"/>
      <c r="CHK43" s="3"/>
      <c r="CHL43" s="3"/>
      <c r="CHM43" s="3"/>
      <c r="CHN43" s="3"/>
      <c r="CHO43" s="3"/>
      <c r="CHP43" s="3"/>
      <c r="CHQ43" s="3"/>
      <c r="CHR43" s="3"/>
      <c r="CHS43" s="3"/>
      <c r="CHT43" s="3"/>
      <c r="CHU43" s="3"/>
      <c r="CHV43" s="3"/>
      <c r="CHW43" s="3"/>
      <c r="CHX43" s="3"/>
      <c r="CHY43" s="3"/>
      <c r="CHZ43" s="3"/>
      <c r="CIA43" s="3"/>
      <c r="CIB43" s="3"/>
      <c r="CIC43" s="3"/>
      <c r="CID43" s="3"/>
      <c r="CIE43" s="3"/>
      <c r="CIF43" s="3"/>
      <c r="CIG43" s="3"/>
      <c r="CIH43" s="3"/>
      <c r="CII43" s="3"/>
      <c r="CIJ43" s="3"/>
      <c r="CIK43" s="3"/>
      <c r="CIL43" s="3"/>
      <c r="CIM43" s="3"/>
      <c r="CIN43" s="3"/>
      <c r="CIO43" s="3"/>
      <c r="CIP43" s="3"/>
      <c r="CIQ43" s="3"/>
      <c r="CIR43" s="3"/>
      <c r="CIS43" s="3"/>
      <c r="CIT43" s="3"/>
      <c r="CIU43" s="3"/>
      <c r="CIV43" s="3"/>
      <c r="CIW43" s="3"/>
      <c r="CIX43" s="3"/>
      <c r="CIY43" s="3"/>
      <c r="CIZ43" s="3"/>
      <c r="CJA43" s="3"/>
      <c r="CJB43" s="3"/>
      <c r="CJC43" s="3"/>
      <c r="CJD43" s="3"/>
      <c r="CJE43" s="3"/>
      <c r="CJF43" s="3"/>
      <c r="CJG43" s="3"/>
      <c r="CJH43" s="3"/>
      <c r="CJI43" s="3"/>
      <c r="CJJ43" s="3"/>
      <c r="CJK43" s="3"/>
      <c r="CJL43" s="3"/>
      <c r="CJM43" s="3"/>
      <c r="CJN43" s="3"/>
      <c r="CJO43" s="3"/>
      <c r="CJP43" s="3"/>
      <c r="CJQ43" s="3"/>
      <c r="CJR43" s="3"/>
      <c r="CJS43" s="3"/>
      <c r="CJT43" s="3"/>
      <c r="CJU43" s="3"/>
      <c r="CJV43" s="3"/>
      <c r="CJW43" s="3"/>
      <c r="CJX43" s="3"/>
      <c r="CJY43" s="3"/>
      <c r="CJZ43" s="3"/>
      <c r="CKA43" s="3"/>
      <c r="CKB43" s="3"/>
      <c r="CKC43" s="3"/>
      <c r="CKD43" s="3"/>
      <c r="CKE43" s="3"/>
      <c r="CKF43" s="3"/>
      <c r="CKG43" s="3"/>
      <c r="CKH43" s="3"/>
      <c r="CKI43" s="3"/>
      <c r="CKJ43" s="3"/>
      <c r="CKK43" s="3"/>
      <c r="CKL43" s="3"/>
      <c r="CKM43" s="3"/>
      <c r="CKN43" s="3"/>
      <c r="CKO43" s="3"/>
      <c r="CKP43" s="3"/>
      <c r="CKQ43" s="3"/>
      <c r="CKR43" s="3"/>
      <c r="CKS43" s="3"/>
      <c r="CKT43" s="3"/>
      <c r="CKU43" s="3"/>
      <c r="CKV43" s="3"/>
      <c r="CKW43" s="3"/>
      <c r="CKX43" s="3"/>
      <c r="CKY43" s="3"/>
      <c r="CKZ43" s="3"/>
      <c r="CLA43" s="3"/>
      <c r="CLB43" s="3"/>
      <c r="CLC43" s="3"/>
      <c r="CLD43" s="3"/>
      <c r="CLE43" s="3"/>
      <c r="CLF43" s="3"/>
      <c r="CLG43" s="3"/>
      <c r="CLH43" s="3"/>
      <c r="CLI43" s="3"/>
      <c r="CLJ43" s="3"/>
      <c r="CLK43" s="3"/>
      <c r="CLL43" s="3"/>
      <c r="CLM43" s="3"/>
      <c r="CLN43" s="3"/>
      <c r="CLO43" s="3"/>
      <c r="CLP43" s="3"/>
      <c r="CLQ43" s="3"/>
      <c r="CLR43" s="3"/>
      <c r="CLS43" s="3"/>
      <c r="CLT43" s="3"/>
      <c r="CLU43" s="3"/>
      <c r="CLV43" s="3"/>
      <c r="CLW43" s="3"/>
      <c r="CLX43" s="3"/>
      <c r="CLY43" s="3"/>
      <c r="CLZ43" s="3"/>
      <c r="CMA43" s="3"/>
      <c r="CMB43" s="3"/>
      <c r="CMC43" s="3"/>
      <c r="CMD43" s="3"/>
      <c r="CME43" s="3"/>
      <c r="CMF43" s="3"/>
      <c r="CMG43" s="3"/>
      <c r="CMH43" s="3"/>
      <c r="CMI43" s="3"/>
      <c r="CMJ43" s="3"/>
      <c r="CMK43" s="3"/>
      <c r="CML43" s="3"/>
      <c r="CMM43" s="3"/>
      <c r="CMN43" s="3"/>
      <c r="CMO43" s="3"/>
      <c r="CMP43" s="3"/>
      <c r="CMQ43" s="3"/>
      <c r="CMR43" s="3"/>
      <c r="CMS43" s="3"/>
      <c r="CMT43" s="3"/>
      <c r="CMU43" s="3"/>
      <c r="CMV43" s="3"/>
      <c r="CMW43" s="3"/>
      <c r="CMX43" s="3"/>
      <c r="CMY43" s="3"/>
      <c r="CMZ43" s="3"/>
      <c r="CNA43" s="3"/>
      <c r="CNB43" s="3"/>
      <c r="CNC43" s="3"/>
      <c r="CND43" s="3"/>
      <c r="CNE43" s="3"/>
      <c r="CNF43" s="3"/>
      <c r="CNG43" s="3"/>
      <c r="CNH43" s="3"/>
      <c r="CNI43" s="3"/>
      <c r="CNJ43" s="3"/>
      <c r="CNK43" s="3"/>
      <c r="CNL43" s="3"/>
      <c r="CNM43" s="3"/>
      <c r="CNN43" s="3"/>
      <c r="CNO43" s="3"/>
      <c r="CNP43" s="3"/>
      <c r="CNQ43" s="3"/>
      <c r="CNR43" s="3"/>
      <c r="CNS43" s="3"/>
      <c r="CNT43" s="3"/>
      <c r="CNU43" s="3"/>
      <c r="CNV43" s="3"/>
      <c r="CNW43" s="3"/>
      <c r="CNX43" s="3"/>
      <c r="CNY43" s="3"/>
      <c r="CNZ43" s="3"/>
      <c r="COA43" s="3"/>
      <c r="COB43" s="3"/>
      <c r="COC43" s="3"/>
      <c r="COD43" s="3"/>
      <c r="COE43" s="3"/>
      <c r="COF43" s="3"/>
      <c r="COG43" s="3"/>
      <c r="COH43" s="3"/>
      <c r="COI43" s="3"/>
      <c r="COJ43" s="3"/>
      <c r="COK43" s="3"/>
      <c r="COL43" s="3"/>
      <c r="COM43" s="3"/>
      <c r="CON43" s="3"/>
      <c r="COO43" s="3"/>
      <c r="COP43" s="3"/>
      <c r="COQ43" s="3"/>
      <c r="COR43" s="3"/>
      <c r="COS43" s="3"/>
      <c r="COT43" s="3"/>
      <c r="COU43" s="3"/>
      <c r="COV43" s="3"/>
      <c r="COW43" s="3"/>
      <c r="COX43" s="3"/>
      <c r="COY43" s="3"/>
      <c r="COZ43" s="3"/>
      <c r="CPA43" s="3"/>
      <c r="CPB43" s="3"/>
      <c r="CPC43" s="3"/>
      <c r="CPD43" s="3"/>
      <c r="CPE43" s="3"/>
      <c r="CPF43" s="3"/>
      <c r="CPG43" s="3"/>
      <c r="CPH43" s="3"/>
      <c r="CPI43" s="3"/>
      <c r="CPJ43" s="3"/>
      <c r="CPK43" s="3"/>
      <c r="CPL43" s="3"/>
      <c r="CPM43" s="3"/>
      <c r="CPN43" s="3"/>
      <c r="CPO43" s="3"/>
      <c r="CPP43" s="3"/>
      <c r="CPQ43" s="3"/>
      <c r="CPR43" s="3"/>
      <c r="CPS43" s="3"/>
      <c r="CPT43" s="3"/>
      <c r="CPU43" s="3"/>
      <c r="CPV43" s="3"/>
      <c r="CPW43" s="3"/>
      <c r="CPX43" s="3"/>
      <c r="CPY43" s="3"/>
      <c r="CPZ43" s="3"/>
      <c r="CQA43" s="3"/>
      <c r="CQB43" s="3"/>
      <c r="CQC43" s="3"/>
      <c r="CQD43" s="3"/>
      <c r="CQE43" s="3"/>
      <c r="CQF43" s="3"/>
      <c r="CQG43" s="3"/>
      <c r="CQH43" s="3"/>
      <c r="CQI43" s="3"/>
      <c r="CQJ43" s="3"/>
      <c r="CQK43" s="3"/>
      <c r="CQL43" s="3"/>
      <c r="CQM43" s="3"/>
      <c r="CQN43" s="3"/>
      <c r="CQO43" s="3"/>
      <c r="CQP43" s="3"/>
      <c r="CQQ43" s="3"/>
      <c r="CQR43" s="3"/>
      <c r="CQS43" s="3"/>
      <c r="CQT43" s="3"/>
      <c r="CQU43" s="3"/>
      <c r="CQV43" s="3"/>
      <c r="CQW43" s="3"/>
      <c r="CQX43" s="3"/>
      <c r="CQY43" s="3"/>
      <c r="CQZ43" s="3"/>
      <c r="CRA43" s="3"/>
      <c r="CRB43" s="3"/>
      <c r="CRC43" s="3"/>
      <c r="CRD43" s="3"/>
      <c r="CRE43" s="3"/>
      <c r="CRF43" s="3"/>
      <c r="CRG43" s="3"/>
      <c r="CRH43" s="3"/>
      <c r="CRI43" s="3"/>
      <c r="CRJ43" s="3"/>
      <c r="CRK43" s="3"/>
      <c r="CRL43" s="3"/>
      <c r="CRM43" s="3"/>
      <c r="CRN43" s="3"/>
      <c r="CRO43" s="3"/>
      <c r="CRP43" s="3"/>
      <c r="CRQ43" s="3"/>
      <c r="CRR43" s="3"/>
      <c r="CRS43" s="3"/>
      <c r="CRT43" s="3"/>
      <c r="CRU43" s="3"/>
      <c r="CRV43" s="3"/>
      <c r="CRW43" s="3"/>
      <c r="CRX43" s="3"/>
      <c r="CRY43" s="3"/>
      <c r="CRZ43" s="3"/>
      <c r="CSA43" s="3"/>
      <c r="CSB43" s="3"/>
      <c r="CSC43" s="3"/>
      <c r="CSD43" s="3"/>
      <c r="CSE43" s="3"/>
      <c r="CSF43" s="3"/>
      <c r="CSG43" s="3"/>
      <c r="CSH43" s="3"/>
      <c r="CSI43" s="3"/>
      <c r="CSJ43" s="3"/>
      <c r="CSK43" s="3"/>
      <c r="CSL43" s="3"/>
      <c r="CSM43" s="3"/>
      <c r="CSN43" s="3"/>
      <c r="CSO43" s="3"/>
      <c r="CSP43" s="3"/>
      <c r="CSQ43" s="3"/>
      <c r="CSR43" s="3"/>
      <c r="CSS43" s="3"/>
      <c r="CST43" s="3"/>
      <c r="CSU43" s="3"/>
      <c r="CSV43" s="3"/>
      <c r="CSW43" s="3"/>
      <c r="CSX43" s="3"/>
      <c r="CSY43" s="3"/>
      <c r="CSZ43" s="3"/>
      <c r="CTA43" s="3"/>
      <c r="CTB43" s="3"/>
      <c r="CTC43" s="3"/>
      <c r="CTD43" s="3"/>
      <c r="CTE43" s="3"/>
      <c r="CTF43" s="3"/>
      <c r="CTG43" s="3"/>
      <c r="CTH43" s="3"/>
      <c r="CTI43" s="3"/>
      <c r="CTJ43" s="3"/>
      <c r="CTK43" s="3"/>
      <c r="CTL43" s="3"/>
      <c r="CTM43" s="3"/>
      <c r="CTN43" s="3"/>
      <c r="CTO43" s="3"/>
      <c r="CTP43" s="3"/>
      <c r="CTQ43" s="3"/>
      <c r="CTR43" s="3"/>
      <c r="CTS43" s="3"/>
      <c r="CTT43" s="3"/>
      <c r="CTU43" s="3"/>
      <c r="CTV43" s="3"/>
      <c r="CTW43" s="3"/>
      <c r="CTX43" s="3"/>
      <c r="CTY43" s="3"/>
      <c r="CTZ43" s="3"/>
      <c r="CUA43" s="3"/>
      <c r="CUB43" s="3"/>
      <c r="CUC43" s="3"/>
      <c r="CUD43" s="3"/>
      <c r="CUE43" s="3"/>
      <c r="CUF43" s="3"/>
      <c r="CUG43" s="3"/>
      <c r="CUH43" s="3"/>
      <c r="CUI43" s="3"/>
      <c r="CUJ43" s="3"/>
      <c r="CUK43" s="3"/>
      <c r="CUL43" s="3"/>
      <c r="CUM43" s="3"/>
      <c r="CUN43" s="3"/>
      <c r="CUO43" s="3"/>
      <c r="CUP43" s="3"/>
      <c r="CUQ43" s="3"/>
      <c r="CUR43" s="3"/>
      <c r="CUS43" s="3"/>
      <c r="CUT43" s="3"/>
      <c r="CUU43" s="3"/>
      <c r="CUV43" s="3"/>
      <c r="CUW43" s="3"/>
      <c r="CUX43" s="3"/>
      <c r="CUY43" s="3"/>
      <c r="CUZ43" s="3"/>
      <c r="CVA43" s="3"/>
      <c r="CVB43" s="3"/>
      <c r="CVC43" s="3"/>
      <c r="CVD43" s="3"/>
      <c r="CVE43" s="3"/>
      <c r="CVF43" s="3"/>
      <c r="CVG43" s="3"/>
      <c r="CVH43" s="3"/>
      <c r="CVI43" s="3"/>
      <c r="CVJ43" s="3"/>
      <c r="CVK43" s="3"/>
      <c r="CVL43" s="3"/>
      <c r="CVM43" s="3"/>
      <c r="CVN43" s="3"/>
      <c r="CVO43" s="3"/>
      <c r="CVP43" s="3"/>
      <c r="CVQ43" s="3"/>
      <c r="CVR43" s="3"/>
      <c r="CVS43" s="3"/>
      <c r="CVT43" s="3"/>
      <c r="CVU43" s="3"/>
      <c r="CVV43" s="3"/>
      <c r="CVW43" s="3"/>
      <c r="CVX43" s="3"/>
      <c r="CVY43" s="3"/>
      <c r="CVZ43" s="3"/>
      <c r="CWA43" s="3"/>
      <c r="CWB43" s="3"/>
      <c r="CWC43" s="3"/>
      <c r="CWD43" s="3"/>
      <c r="CWE43" s="3"/>
      <c r="CWF43" s="3"/>
      <c r="CWG43" s="3"/>
      <c r="CWH43" s="3"/>
      <c r="CWI43" s="3"/>
      <c r="CWJ43" s="3"/>
      <c r="CWK43" s="3"/>
      <c r="CWL43" s="3"/>
      <c r="CWM43" s="3"/>
      <c r="CWN43" s="3"/>
      <c r="CWO43" s="3"/>
      <c r="CWP43" s="3"/>
      <c r="CWQ43" s="3"/>
      <c r="CWR43" s="3"/>
      <c r="CWS43" s="3"/>
      <c r="CWT43" s="3"/>
      <c r="CWU43" s="3"/>
      <c r="CWV43" s="3"/>
      <c r="CWW43" s="3"/>
      <c r="CWX43" s="3"/>
      <c r="CWY43" s="3"/>
      <c r="CWZ43" s="3"/>
      <c r="CXA43" s="3"/>
      <c r="CXB43" s="3"/>
      <c r="CXC43" s="3"/>
      <c r="CXD43" s="3"/>
      <c r="CXE43" s="3"/>
      <c r="CXF43" s="3"/>
      <c r="CXG43" s="3"/>
      <c r="CXH43" s="3"/>
      <c r="CXI43" s="3"/>
      <c r="CXJ43" s="3"/>
      <c r="CXK43" s="3"/>
      <c r="CXL43" s="3"/>
      <c r="CXM43" s="3"/>
      <c r="CXN43" s="3"/>
      <c r="CXO43" s="3"/>
      <c r="CXP43" s="3"/>
      <c r="CXQ43" s="3"/>
      <c r="CXR43" s="3"/>
      <c r="CXS43" s="3"/>
      <c r="CXT43" s="3"/>
      <c r="CXU43" s="3"/>
      <c r="CXV43" s="3"/>
      <c r="CXW43" s="3"/>
      <c r="CXX43" s="3"/>
      <c r="CXY43" s="3"/>
      <c r="CXZ43" s="3"/>
      <c r="CYA43" s="3"/>
      <c r="CYB43" s="3"/>
      <c r="CYC43" s="3"/>
      <c r="CYD43" s="3"/>
      <c r="CYE43" s="3"/>
      <c r="CYF43" s="3"/>
      <c r="CYG43" s="3"/>
      <c r="CYH43" s="3"/>
      <c r="CYI43" s="3"/>
      <c r="CYJ43" s="3"/>
      <c r="CYK43" s="3"/>
      <c r="CYL43" s="3"/>
      <c r="CYM43" s="3"/>
      <c r="CYN43" s="3"/>
      <c r="CYO43" s="3"/>
      <c r="CYP43" s="3"/>
      <c r="CYQ43" s="3"/>
      <c r="CYR43" s="3"/>
      <c r="CYS43" s="3"/>
      <c r="CYT43" s="3"/>
      <c r="CYU43" s="3"/>
      <c r="CYV43" s="3"/>
      <c r="CYW43" s="3"/>
      <c r="CYX43" s="3"/>
      <c r="CYY43" s="3"/>
      <c r="CYZ43" s="3"/>
      <c r="CZA43" s="3"/>
      <c r="CZB43" s="3"/>
      <c r="CZC43" s="3"/>
      <c r="CZD43" s="3"/>
      <c r="CZE43" s="3"/>
      <c r="CZF43" s="3"/>
      <c r="CZG43" s="3"/>
      <c r="CZH43" s="3"/>
      <c r="CZI43" s="3"/>
      <c r="CZJ43" s="3"/>
      <c r="CZK43" s="3"/>
      <c r="CZL43" s="3"/>
      <c r="CZM43" s="3"/>
      <c r="CZN43" s="3"/>
      <c r="CZO43" s="3"/>
      <c r="CZP43" s="3"/>
      <c r="CZQ43" s="3"/>
      <c r="CZR43" s="3"/>
      <c r="CZS43" s="3"/>
      <c r="CZT43" s="3"/>
      <c r="CZU43" s="3"/>
      <c r="CZV43" s="3"/>
      <c r="CZW43" s="3"/>
      <c r="CZX43" s="3"/>
      <c r="CZY43" s="3"/>
      <c r="CZZ43" s="3"/>
      <c r="DAA43" s="3"/>
      <c r="DAB43" s="3"/>
      <c r="DAC43" s="3"/>
      <c r="DAD43" s="3"/>
      <c r="DAE43" s="3"/>
      <c r="DAF43" s="3"/>
      <c r="DAG43" s="3"/>
      <c r="DAH43" s="3"/>
      <c r="DAI43" s="3"/>
      <c r="DAJ43" s="3"/>
      <c r="DAK43" s="3"/>
      <c r="DAL43" s="3"/>
      <c r="DAM43" s="3"/>
      <c r="DAN43" s="3"/>
      <c r="DAO43" s="3"/>
      <c r="DAP43" s="3"/>
      <c r="DAQ43" s="3"/>
      <c r="DAR43" s="3"/>
      <c r="DAS43" s="3"/>
      <c r="DAT43" s="3"/>
      <c r="DAU43" s="3"/>
      <c r="DAV43" s="3"/>
      <c r="DAW43" s="3"/>
      <c r="DAX43" s="3"/>
      <c r="DAY43" s="3"/>
      <c r="DAZ43" s="3"/>
      <c r="DBA43" s="3"/>
      <c r="DBB43" s="3"/>
      <c r="DBC43" s="3"/>
      <c r="DBD43" s="3"/>
      <c r="DBE43" s="3"/>
      <c r="DBF43" s="3"/>
      <c r="DBG43" s="3"/>
      <c r="DBH43" s="3"/>
      <c r="DBI43" s="3"/>
      <c r="DBJ43" s="3"/>
      <c r="DBK43" s="3"/>
      <c r="DBL43" s="3"/>
      <c r="DBM43" s="3"/>
      <c r="DBN43" s="3"/>
      <c r="DBO43" s="3"/>
      <c r="DBP43" s="3"/>
      <c r="DBQ43" s="3"/>
      <c r="DBR43" s="3"/>
      <c r="DBS43" s="3"/>
      <c r="DBT43" s="3"/>
      <c r="DBU43" s="3"/>
      <c r="DBV43" s="3"/>
      <c r="DBW43" s="3"/>
      <c r="DBX43" s="3"/>
      <c r="DBY43" s="3"/>
      <c r="DBZ43" s="3"/>
      <c r="DCA43" s="3"/>
      <c r="DCB43" s="3"/>
      <c r="DCC43" s="3"/>
      <c r="DCD43" s="3"/>
      <c r="DCE43" s="3"/>
      <c r="DCF43" s="3"/>
      <c r="DCG43" s="3"/>
      <c r="DCH43" s="3"/>
      <c r="DCI43" s="3"/>
      <c r="DCJ43" s="3"/>
      <c r="DCK43" s="3"/>
      <c r="DCL43" s="3"/>
      <c r="DCM43" s="3"/>
      <c r="DCN43" s="3"/>
      <c r="DCO43" s="3"/>
      <c r="DCP43" s="3"/>
      <c r="DCQ43" s="3"/>
      <c r="DCR43" s="3"/>
      <c r="DCS43" s="3"/>
      <c r="DCT43" s="3"/>
      <c r="DCU43" s="3"/>
      <c r="DCV43" s="3"/>
      <c r="DCW43" s="3"/>
      <c r="DCX43" s="3"/>
      <c r="DCY43" s="3"/>
      <c r="DCZ43" s="3"/>
      <c r="DDA43" s="3"/>
      <c r="DDB43" s="3"/>
      <c r="DDC43" s="3"/>
      <c r="DDD43" s="3"/>
      <c r="DDE43" s="3"/>
      <c r="DDF43" s="3"/>
      <c r="DDG43" s="3"/>
      <c r="DDH43" s="3"/>
      <c r="DDI43" s="3"/>
      <c r="DDJ43" s="3"/>
      <c r="DDK43" s="3"/>
      <c r="DDL43" s="3"/>
      <c r="DDM43" s="3"/>
      <c r="DDN43" s="3"/>
      <c r="DDO43" s="3"/>
      <c r="DDP43" s="3"/>
      <c r="DDQ43" s="3"/>
      <c r="DDR43" s="3"/>
      <c r="DDS43" s="3"/>
      <c r="DDT43" s="3"/>
      <c r="DDU43" s="3"/>
      <c r="DDV43" s="3"/>
      <c r="DDW43" s="3"/>
      <c r="DDX43" s="3"/>
      <c r="DDY43" s="3"/>
      <c r="DDZ43" s="3"/>
      <c r="DEA43" s="3"/>
      <c r="DEB43" s="3"/>
      <c r="DEC43" s="3"/>
      <c r="DED43" s="3"/>
      <c r="DEE43" s="3"/>
      <c r="DEF43" s="3"/>
      <c r="DEG43" s="3"/>
      <c r="DEH43" s="3"/>
      <c r="DEI43" s="3"/>
      <c r="DEJ43" s="3"/>
      <c r="DEK43" s="3"/>
      <c r="DEL43" s="3"/>
      <c r="DEM43" s="3"/>
      <c r="DEN43" s="3"/>
      <c r="DEO43" s="3"/>
      <c r="DEP43" s="3"/>
      <c r="DEQ43" s="3"/>
      <c r="DER43" s="3"/>
      <c r="DES43" s="3"/>
      <c r="DET43" s="3"/>
      <c r="DEU43" s="3"/>
      <c r="DEV43" s="3"/>
      <c r="DEW43" s="3"/>
      <c r="DEX43" s="3"/>
      <c r="DEY43" s="3"/>
      <c r="DEZ43" s="3"/>
      <c r="DFA43" s="3"/>
      <c r="DFB43" s="3"/>
      <c r="DFC43" s="3"/>
      <c r="DFD43" s="3"/>
      <c r="DFE43" s="3"/>
      <c r="DFF43" s="3"/>
      <c r="DFG43" s="3"/>
      <c r="DFH43" s="3"/>
      <c r="DFI43" s="3"/>
      <c r="DFJ43" s="3"/>
      <c r="DFK43" s="3"/>
      <c r="DFL43" s="3"/>
      <c r="DFM43" s="3"/>
      <c r="DFN43" s="3"/>
      <c r="DFO43" s="3"/>
      <c r="DFP43" s="3"/>
      <c r="DFQ43" s="3"/>
      <c r="DFR43" s="3"/>
      <c r="DFS43" s="3"/>
      <c r="DFT43" s="3"/>
      <c r="DFU43" s="3"/>
      <c r="DFV43" s="3"/>
      <c r="DFW43" s="3"/>
      <c r="DFX43" s="3"/>
      <c r="DFY43" s="3"/>
      <c r="DFZ43" s="3"/>
      <c r="DGA43" s="3"/>
      <c r="DGB43" s="3"/>
      <c r="DGC43" s="3"/>
      <c r="DGD43" s="3"/>
      <c r="DGE43" s="3"/>
      <c r="DGF43" s="3"/>
      <c r="DGG43" s="3"/>
      <c r="DGH43" s="3"/>
      <c r="DGI43" s="3"/>
      <c r="DGJ43" s="3"/>
      <c r="DGK43" s="3"/>
      <c r="DGL43" s="3"/>
      <c r="DGM43" s="3"/>
      <c r="DGN43" s="3"/>
      <c r="DGO43" s="3"/>
      <c r="DGP43" s="3"/>
      <c r="DGQ43" s="3"/>
      <c r="DGR43" s="3"/>
      <c r="DGS43" s="3"/>
      <c r="DGT43" s="3"/>
      <c r="DGU43" s="3"/>
      <c r="DGV43" s="3"/>
      <c r="DGW43" s="3"/>
      <c r="DGX43" s="3"/>
      <c r="DGY43" s="3"/>
      <c r="DGZ43" s="3"/>
      <c r="DHA43" s="3"/>
      <c r="DHB43" s="3"/>
      <c r="DHC43" s="3"/>
      <c r="DHD43" s="3"/>
      <c r="DHE43" s="3"/>
      <c r="DHF43" s="3"/>
      <c r="DHG43" s="3"/>
      <c r="DHH43" s="3"/>
      <c r="DHI43" s="3"/>
      <c r="DHJ43" s="3"/>
      <c r="DHK43" s="3"/>
      <c r="DHL43" s="3"/>
      <c r="DHM43" s="3"/>
      <c r="DHN43" s="3"/>
      <c r="DHO43" s="3"/>
      <c r="DHP43" s="3"/>
      <c r="DHQ43" s="3"/>
      <c r="DHR43" s="3"/>
      <c r="DHS43" s="3"/>
      <c r="DHT43" s="3"/>
      <c r="DHU43" s="3"/>
      <c r="DHV43" s="3"/>
      <c r="DHW43" s="3"/>
      <c r="DHX43" s="3"/>
      <c r="DHY43" s="3"/>
      <c r="DHZ43" s="3"/>
      <c r="DIA43" s="3"/>
      <c r="DIB43" s="3"/>
      <c r="DIC43" s="3"/>
      <c r="DID43" s="3"/>
      <c r="DIE43" s="3"/>
      <c r="DIF43" s="3"/>
      <c r="DIG43" s="3"/>
      <c r="DIH43" s="3"/>
      <c r="DII43" s="3"/>
      <c r="DIJ43" s="3"/>
      <c r="DIK43" s="3"/>
      <c r="DIL43" s="3"/>
      <c r="DIM43" s="3"/>
      <c r="DIN43" s="3"/>
      <c r="DIO43" s="3"/>
      <c r="DIP43" s="3"/>
      <c r="DIQ43" s="3"/>
      <c r="DIR43" s="3"/>
      <c r="DIS43" s="3"/>
      <c r="DIT43" s="3"/>
      <c r="DIU43" s="3"/>
      <c r="DIV43" s="3"/>
      <c r="DIW43" s="3"/>
      <c r="DIX43" s="3"/>
      <c r="DIY43" s="3"/>
      <c r="DIZ43" s="3"/>
      <c r="DJA43" s="3"/>
      <c r="DJB43" s="3"/>
      <c r="DJC43" s="3"/>
      <c r="DJD43" s="3"/>
      <c r="DJE43" s="3"/>
      <c r="DJF43" s="3"/>
      <c r="DJG43" s="3"/>
      <c r="DJH43" s="3"/>
      <c r="DJI43" s="3"/>
      <c r="DJJ43" s="3"/>
      <c r="DJK43" s="3"/>
      <c r="DJL43" s="3"/>
      <c r="DJM43" s="3"/>
      <c r="DJN43" s="3"/>
      <c r="DJO43" s="3"/>
      <c r="DJP43" s="3"/>
      <c r="DJQ43" s="3"/>
      <c r="DJR43" s="3"/>
      <c r="DJS43" s="3"/>
      <c r="DJT43" s="3"/>
      <c r="DJU43" s="3"/>
      <c r="DJV43" s="3"/>
      <c r="DJW43" s="3"/>
      <c r="DJX43" s="3"/>
      <c r="DJY43" s="3"/>
      <c r="DJZ43" s="3"/>
      <c r="DKA43" s="3"/>
      <c r="DKB43" s="3"/>
      <c r="DKC43" s="3"/>
      <c r="DKD43" s="3"/>
      <c r="DKE43" s="3"/>
      <c r="DKF43" s="3"/>
      <c r="DKG43" s="3"/>
      <c r="DKH43" s="3"/>
      <c r="DKI43" s="3"/>
      <c r="DKJ43" s="3"/>
      <c r="DKK43" s="3"/>
      <c r="DKL43" s="3"/>
      <c r="DKM43" s="3"/>
      <c r="DKN43" s="3"/>
      <c r="DKO43" s="3"/>
      <c r="DKP43" s="3"/>
      <c r="DKQ43" s="3"/>
      <c r="DKR43" s="3"/>
      <c r="DKS43" s="3"/>
      <c r="DKT43" s="3"/>
      <c r="DKU43" s="3"/>
      <c r="DKV43" s="3"/>
      <c r="DKW43" s="3"/>
      <c r="DKX43" s="3"/>
      <c r="DKY43" s="3"/>
      <c r="DKZ43" s="3"/>
      <c r="DLA43" s="3"/>
      <c r="DLB43" s="3"/>
      <c r="DLC43" s="3"/>
      <c r="DLD43" s="3"/>
      <c r="DLE43" s="3"/>
      <c r="DLF43" s="3"/>
      <c r="DLG43" s="3"/>
      <c r="DLH43" s="3"/>
      <c r="DLI43" s="3"/>
      <c r="DLJ43" s="3"/>
      <c r="DLK43" s="3"/>
      <c r="DLL43" s="3"/>
      <c r="DLM43" s="3"/>
      <c r="DLN43" s="3"/>
      <c r="DLO43" s="3"/>
      <c r="DLP43" s="3"/>
      <c r="DLQ43" s="3"/>
      <c r="DLR43" s="3"/>
      <c r="DLS43" s="3"/>
      <c r="DLT43" s="3"/>
      <c r="DLU43" s="3"/>
      <c r="DLV43" s="3"/>
      <c r="DLW43" s="3"/>
      <c r="DLX43" s="3"/>
      <c r="DLY43" s="3"/>
      <c r="DLZ43" s="3"/>
      <c r="DMA43" s="3"/>
      <c r="DMB43" s="3"/>
      <c r="DMC43" s="3"/>
      <c r="DMD43" s="3"/>
      <c r="DME43" s="3"/>
      <c r="DMF43" s="3"/>
      <c r="DMG43" s="3"/>
      <c r="DMH43" s="3"/>
      <c r="DMI43" s="3"/>
      <c r="DMJ43" s="3"/>
      <c r="DMK43" s="3"/>
      <c r="DML43" s="3"/>
      <c r="DMM43" s="3"/>
      <c r="DMN43" s="3"/>
      <c r="DMO43" s="3"/>
      <c r="DMP43" s="3"/>
      <c r="DMQ43" s="3"/>
      <c r="DMR43" s="3"/>
      <c r="DMS43" s="3"/>
      <c r="DMT43" s="3"/>
      <c r="DMU43" s="3"/>
      <c r="DMV43" s="3"/>
      <c r="DMW43" s="3"/>
      <c r="DMX43" s="3"/>
      <c r="DMY43" s="3"/>
      <c r="DMZ43" s="3"/>
      <c r="DNA43" s="3"/>
      <c r="DNB43" s="3"/>
      <c r="DNC43" s="3"/>
      <c r="DND43" s="3"/>
      <c r="DNE43" s="3"/>
      <c r="DNF43" s="3"/>
      <c r="DNG43" s="3"/>
      <c r="DNH43" s="3"/>
      <c r="DNI43" s="3"/>
      <c r="DNJ43" s="3"/>
      <c r="DNK43" s="3"/>
      <c r="DNL43" s="3"/>
      <c r="DNM43" s="3"/>
      <c r="DNN43" s="3"/>
      <c r="DNO43" s="3"/>
      <c r="DNP43" s="3"/>
      <c r="DNQ43" s="3"/>
      <c r="DNR43" s="3"/>
      <c r="DNS43" s="3"/>
      <c r="DNT43" s="3"/>
      <c r="DNU43" s="3"/>
      <c r="DNV43" s="3"/>
      <c r="DNW43" s="3"/>
      <c r="DNX43" s="3"/>
      <c r="DNY43" s="3"/>
      <c r="DNZ43" s="3"/>
      <c r="DOA43" s="3"/>
      <c r="DOB43" s="3"/>
      <c r="DOC43" s="3"/>
      <c r="DOD43" s="3"/>
      <c r="DOE43" s="3"/>
      <c r="DOF43" s="3"/>
      <c r="DOG43" s="3"/>
      <c r="DOH43" s="3"/>
      <c r="DOI43" s="3"/>
      <c r="DOJ43" s="3"/>
      <c r="DOK43" s="3"/>
      <c r="DOL43" s="3"/>
      <c r="DOM43" s="3"/>
      <c r="DON43" s="3"/>
      <c r="DOO43" s="3"/>
      <c r="DOP43" s="3"/>
      <c r="DOQ43" s="3"/>
      <c r="DOR43" s="3"/>
      <c r="DOS43" s="3"/>
      <c r="DOT43" s="3"/>
      <c r="DOU43" s="3"/>
      <c r="DOV43" s="3"/>
      <c r="DOW43" s="3"/>
      <c r="DOX43" s="3"/>
      <c r="DOY43" s="3"/>
      <c r="DOZ43" s="3"/>
      <c r="DPA43" s="3"/>
      <c r="DPB43" s="3"/>
      <c r="DPC43" s="3"/>
      <c r="DPD43" s="3"/>
      <c r="DPE43" s="3"/>
      <c r="DPF43" s="3"/>
      <c r="DPG43" s="3"/>
      <c r="DPH43" s="3"/>
      <c r="DPI43" s="3"/>
      <c r="DPJ43" s="3"/>
      <c r="DPK43" s="3"/>
      <c r="DPL43" s="3"/>
      <c r="DPM43" s="3"/>
      <c r="DPN43" s="3"/>
      <c r="DPO43" s="3"/>
      <c r="DPP43" s="3"/>
      <c r="DPQ43" s="3"/>
      <c r="DPR43" s="3"/>
      <c r="DPS43" s="3"/>
      <c r="DPT43" s="3"/>
      <c r="DPU43" s="3"/>
      <c r="DPV43" s="3"/>
      <c r="DPW43" s="3"/>
      <c r="DPX43" s="3"/>
      <c r="DPY43" s="3"/>
      <c r="DPZ43" s="3"/>
      <c r="DQA43" s="3"/>
      <c r="DQB43" s="3"/>
      <c r="DQC43" s="3"/>
      <c r="DQD43" s="3"/>
      <c r="DQE43" s="3"/>
      <c r="DQF43" s="3"/>
      <c r="DQG43" s="3"/>
      <c r="DQH43" s="3"/>
      <c r="DQI43" s="3"/>
      <c r="DQJ43" s="3"/>
      <c r="DQK43" s="3"/>
      <c r="DQL43" s="3"/>
      <c r="DQM43" s="3"/>
      <c r="DQN43" s="3"/>
      <c r="DQO43" s="3"/>
      <c r="DQP43" s="3"/>
      <c r="DQQ43" s="3"/>
      <c r="DQR43" s="3"/>
      <c r="DQS43" s="3"/>
      <c r="DQT43" s="3"/>
      <c r="DQU43" s="3"/>
      <c r="DQV43" s="3"/>
      <c r="DQW43" s="3"/>
      <c r="DQX43" s="3"/>
      <c r="DQY43" s="3"/>
      <c r="DQZ43" s="3"/>
      <c r="DRA43" s="3"/>
      <c r="DRB43" s="3"/>
      <c r="DRC43" s="3"/>
      <c r="DRD43" s="3"/>
      <c r="DRE43" s="3"/>
      <c r="DRF43" s="3"/>
      <c r="DRG43" s="3"/>
      <c r="DRH43" s="3"/>
      <c r="DRI43" s="3"/>
      <c r="DRJ43" s="3"/>
      <c r="DRK43" s="3"/>
      <c r="DRL43" s="3"/>
      <c r="DRM43" s="3"/>
      <c r="DRN43" s="3"/>
      <c r="DRO43" s="3"/>
      <c r="DRP43" s="3"/>
      <c r="DRQ43" s="3"/>
      <c r="DRR43" s="3"/>
      <c r="DRS43" s="3"/>
      <c r="DRT43" s="3"/>
      <c r="DRU43" s="3"/>
      <c r="DRV43" s="3"/>
      <c r="DRW43" s="3"/>
      <c r="DRX43" s="3"/>
      <c r="DRY43" s="3"/>
      <c r="DRZ43" s="3"/>
      <c r="DSA43" s="3"/>
      <c r="DSB43" s="3"/>
      <c r="DSC43" s="3"/>
      <c r="DSD43" s="3"/>
      <c r="DSE43" s="3"/>
      <c r="DSF43" s="3"/>
      <c r="DSG43" s="3"/>
      <c r="DSH43" s="3"/>
      <c r="DSI43" s="3"/>
      <c r="DSJ43" s="3"/>
      <c r="DSK43" s="3"/>
      <c r="DSL43" s="3"/>
      <c r="DSM43" s="3"/>
      <c r="DSN43" s="3"/>
      <c r="DSO43" s="3"/>
      <c r="DSP43" s="3"/>
      <c r="DSQ43" s="3"/>
      <c r="DSR43" s="3"/>
      <c r="DSS43" s="3"/>
      <c r="DST43" s="3"/>
      <c r="DSU43" s="3"/>
      <c r="DSV43" s="3"/>
      <c r="DSW43" s="3"/>
      <c r="DSX43" s="3"/>
      <c r="DSY43" s="3"/>
      <c r="DSZ43" s="3"/>
      <c r="DTA43" s="3"/>
      <c r="DTB43" s="3"/>
      <c r="DTC43" s="3"/>
      <c r="DTD43" s="3"/>
      <c r="DTE43" s="3"/>
      <c r="DTF43" s="3"/>
      <c r="DTG43" s="3"/>
      <c r="DTH43" s="3"/>
      <c r="DTI43" s="3"/>
      <c r="DTJ43" s="3"/>
      <c r="DTK43" s="3"/>
      <c r="DTL43" s="3"/>
      <c r="DTM43" s="3"/>
      <c r="DTN43" s="3"/>
      <c r="DTO43" s="3"/>
      <c r="DTP43" s="3"/>
      <c r="DTQ43" s="3"/>
      <c r="DTR43" s="3"/>
      <c r="DTS43" s="3"/>
      <c r="DTT43" s="3"/>
      <c r="DTU43" s="3"/>
      <c r="DTV43" s="3"/>
      <c r="DTW43" s="3"/>
      <c r="DTX43" s="3"/>
      <c r="DTY43" s="3"/>
      <c r="DTZ43" s="3"/>
      <c r="DUA43" s="3"/>
      <c r="DUB43" s="3"/>
      <c r="DUC43" s="3"/>
      <c r="DUD43" s="3"/>
      <c r="DUE43" s="3"/>
      <c r="DUF43" s="3"/>
      <c r="DUG43" s="3"/>
      <c r="DUH43" s="3"/>
      <c r="DUI43" s="3"/>
      <c r="DUJ43" s="3"/>
      <c r="DUK43" s="3"/>
      <c r="DUL43" s="3"/>
      <c r="DUM43" s="3"/>
      <c r="DUN43" s="3"/>
      <c r="DUO43" s="3"/>
      <c r="DUP43" s="3"/>
      <c r="DUQ43" s="3"/>
      <c r="DUR43" s="3"/>
      <c r="DUS43" s="3"/>
      <c r="DUT43" s="3"/>
      <c r="DUU43" s="3"/>
      <c r="DUV43" s="3"/>
      <c r="DUW43" s="3"/>
      <c r="DUX43" s="3"/>
      <c r="DUY43" s="3"/>
      <c r="DUZ43" s="3"/>
      <c r="DVA43" s="3"/>
      <c r="DVB43" s="3"/>
      <c r="DVC43" s="3"/>
      <c r="DVD43" s="3"/>
      <c r="DVE43" s="3"/>
      <c r="DVF43" s="3"/>
      <c r="DVG43" s="3"/>
      <c r="DVH43" s="3"/>
      <c r="DVI43" s="3"/>
      <c r="DVJ43" s="3"/>
      <c r="DVK43" s="3"/>
      <c r="DVL43" s="3"/>
      <c r="DVM43" s="3"/>
      <c r="DVN43" s="3"/>
      <c r="DVO43" s="3"/>
      <c r="DVP43" s="3"/>
      <c r="DVQ43" s="3"/>
      <c r="DVR43" s="3"/>
      <c r="DVS43" s="3"/>
      <c r="DVT43" s="3"/>
      <c r="DVU43" s="3"/>
      <c r="DVV43" s="3"/>
      <c r="DVW43" s="3"/>
      <c r="DVX43" s="3"/>
      <c r="DVY43" s="3"/>
      <c r="DVZ43" s="3"/>
      <c r="DWA43" s="3"/>
      <c r="DWB43" s="3"/>
      <c r="DWC43" s="3"/>
      <c r="DWD43" s="3"/>
      <c r="DWE43" s="3"/>
      <c r="DWF43" s="3"/>
      <c r="DWG43" s="3"/>
      <c r="DWH43" s="3"/>
      <c r="DWI43" s="3"/>
      <c r="DWJ43" s="3"/>
      <c r="DWK43" s="3"/>
      <c r="DWL43" s="3"/>
      <c r="DWM43" s="3"/>
      <c r="DWN43" s="3"/>
      <c r="DWO43" s="3"/>
      <c r="DWP43" s="3"/>
      <c r="DWQ43" s="3"/>
      <c r="DWR43" s="3"/>
      <c r="DWS43" s="3"/>
      <c r="DWT43" s="3"/>
      <c r="DWU43" s="3"/>
      <c r="DWV43" s="3"/>
      <c r="DWW43" s="3"/>
      <c r="DWX43" s="3"/>
      <c r="DWY43" s="3"/>
      <c r="DWZ43" s="3"/>
      <c r="DXA43" s="3"/>
      <c r="DXB43" s="3"/>
      <c r="DXC43" s="3"/>
      <c r="DXD43" s="3"/>
      <c r="DXE43" s="3"/>
      <c r="DXF43" s="3"/>
      <c r="DXG43" s="3"/>
      <c r="DXH43" s="3"/>
      <c r="DXI43" s="3"/>
      <c r="DXJ43" s="3"/>
      <c r="DXK43" s="3"/>
      <c r="DXL43" s="3"/>
      <c r="DXM43" s="3"/>
      <c r="DXN43" s="3"/>
      <c r="DXO43" s="3"/>
      <c r="DXP43" s="3"/>
      <c r="DXQ43" s="3"/>
      <c r="DXR43" s="3"/>
      <c r="DXS43" s="3"/>
      <c r="DXT43" s="3"/>
      <c r="DXU43" s="3"/>
      <c r="DXV43" s="3"/>
      <c r="DXW43" s="3"/>
      <c r="DXX43" s="3"/>
      <c r="DXY43" s="3"/>
      <c r="DXZ43" s="3"/>
      <c r="DYA43" s="3"/>
      <c r="DYB43" s="3"/>
      <c r="DYC43" s="3"/>
      <c r="DYD43" s="3"/>
      <c r="DYE43" s="3"/>
      <c r="DYF43" s="3"/>
      <c r="DYG43" s="3"/>
      <c r="DYH43" s="3"/>
      <c r="DYI43" s="3"/>
      <c r="DYJ43" s="3"/>
      <c r="DYK43" s="3"/>
      <c r="DYL43" s="3"/>
      <c r="DYM43" s="3"/>
      <c r="DYN43" s="3"/>
      <c r="DYO43" s="3"/>
      <c r="DYP43" s="3"/>
      <c r="DYQ43" s="3"/>
      <c r="DYR43" s="3"/>
      <c r="DYS43" s="3"/>
      <c r="DYT43" s="3"/>
      <c r="DYU43" s="3"/>
      <c r="DYV43" s="3"/>
      <c r="DYW43" s="3"/>
      <c r="DYX43" s="3"/>
      <c r="DYY43" s="3"/>
      <c r="DYZ43" s="3"/>
      <c r="DZA43" s="3"/>
      <c r="DZB43" s="3"/>
      <c r="DZC43" s="3"/>
      <c r="DZD43" s="3"/>
      <c r="DZE43" s="3"/>
      <c r="DZF43" s="3"/>
      <c r="DZG43" s="3"/>
      <c r="DZH43" s="3"/>
      <c r="DZI43" s="3"/>
      <c r="DZJ43" s="3"/>
      <c r="DZK43" s="3"/>
      <c r="DZL43" s="3"/>
      <c r="DZM43" s="3"/>
      <c r="DZN43" s="3"/>
      <c r="DZO43" s="3"/>
      <c r="DZP43" s="3"/>
      <c r="DZQ43" s="3"/>
      <c r="DZR43" s="3"/>
      <c r="DZS43" s="3"/>
      <c r="DZT43" s="3"/>
      <c r="DZU43" s="3"/>
      <c r="DZV43" s="3"/>
      <c r="DZW43" s="3"/>
      <c r="DZX43" s="3"/>
      <c r="DZY43" s="3"/>
      <c r="DZZ43" s="3"/>
      <c r="EAA43" s="3"/>
      <c r="EAB43" s="3"/>
      <c r="EAC43" s="3"/>
      <c r="EAD43" s="3"/>
      <c r="EAE43" s="3"/>
      <c r="EAF43" s="3"/>
      <c r="EAG43" s="3"/>
      <c r="EAH43" s="3"/>
      <c r="EAI43" s="3"/>
      <c r="EAJ43" s="3"/>
      <c r="EAK43" s="3"/>
      <c r="EAL43" s="3"/>
      <c r="EAM43" s="3"/>
      <c r="EAN43" s="3"/>
      <c r="EAO43" s="3"/>
      <c r="EAP43" s="3"/>
      <c r="EAQ43" s="3"/>
      <c r="EAR43" s="3"/>
      <c r="EAS43" s="3"/>
      <c r="EAT43" s="3"/>
      <c r="EAU43" s="3"/>
      <c r="EAV43" s="3"/>
      <c r="EAW43" s="3"/>
      <c r="EAX43" s="3"/>
      <c r="EAY43" s="3"/>
      <c r="EAZ43" s="3"/>
      <c r="EBA43" s="3"/>
      <c r="EBB43" s="3"/>
      <c r="EBC43" s="3"/>
      <c r="EBD43" s="3"/>
      <c r="EBE43" s="3"/>
      <c r="EBF43" s="3"/>
      <c r="EBG43" s="3"/>
      <c r="EBH43" s="3"/>
      <c r="EBI43" s="3"/>
      <c r="EBJ43" s="3"/>
      <c r="EBK43" s="3"/>
      <c r="EBL43" s="3"/>
      <c r="EBM43" s="3"/>
      <c r="EBN43" s="3"/>
      <c r="EBO43" s="3"/>
      <c r="EBP43" s="3"/>
      <c r="EBQ43" s="3"/>
      <c r="EBR43" s="3"/>
      <c r="EBS43" s="3"/>
      <c r="EBT43" s="3"/>
      <c r="EBU43" s="3"/>
      <c r="EBV43" s="3"/>
      <c r="EBW43" s="3"/>
      <c r="EBX43" s="3"/>
      <c r="EBY43" s="3"/>
      <c r="EBZ43" s="3"/>
      <c r="ECA43" s="3"/>
      <c r="ECB43" s="3"/>
      <c r="ECC43" s="3"/>
      <c r="ECD43" s="3"/>
      <c r="ECE43" s="3"/>
      <c r="ECF43" s="3"/>
      <c r="ECG43" s="3"/>
      <c r="ECH43" s="3"/>
      <c r="ECI43" s="3"/>
      <c r="ECJ43" s="3"/>
      <c r="ECK43" s="3"/>
      <c r="ECL43" s="3"/>
      <c r="ECM43" s="3"/>
      <c r="ECN43" s="3"/>
      <c r="ECO43" s="3"/>
      <c r="ECP43" s="3"/>
      <c r="ECQ43" s="3"/>
      <c r="ECR43" s="3"/>
      <c r="ECS43" s="3"/>
      <c r="ECT43" s="3"/>
      <c r="ECU43" s="3"/>
      <c r="ECV43" s="3"/>
      <c r="ECW43" s="3"/>
      <c r="ECX43" s="3"/>
      <c r="ECY43" s="3"/>
      <c r="ECZ43" s="3"/>
      <c r="EDA43" s="3"/>
      <c r="EDB43" s="3"/>
      <c r="EDC43" s="3"/>
      <c r="EDD43" s="3"/>
      <c r="EDE43" s="3"/>
      <c r="EDF43" s="3"/>
      <c r="EDG43" s="3"/>
      <c r="EDH43" s="3"/>
      <c r="EDI43" s="3"/>
      <c r="EDJ43" s="3"/>
      <c r="EDK43" s="3"/>
      <c r="EDL43" s="3"/>
      <c r="EDM43" s="3"/>
      <c r="EDN43" s="3"/>
      <c r="EDO43" s="3"/>
      <c r="EDP43" s="3"/>
      <c r="EDQ43" s="3"/>
      <c r="EDR43" s="3"/>
      <c r="EDS43" s="3"/>
      <c r="EDT43" s="3"/>
      <c r="EDU43" s="3"/>
      <c r="EDV43" s="3"/>
      <c r="EDW43" s="3"/>
      <c r="EDX43" s="3"/>
      <c r="EDY43" s="3"/>
      <c r="EDZ43" s="3"/>
      <c r="EEA43" s="3"/>
      <c r="EEB43" s="3"/>
      <c r="EEC43" s="3"/>
      <c r="EED43" s="3"/>
      <c r="EEE43" s="3"/>
      <c r="EEF43" s="3"/>
      <c r="EEG43" s="3"/>
      <c r="EEH43" s="3"/>
      <c r="EEI43" s="3"/>
      <c r="EEJ43" s="3"/>
      <c r="EEK43" s="3"/>
      <c r="EEL43" s="3"/>
      <c r="EEM43" s="3"/>
      <c r="EEN43" s="3"/>
      <c r="EEO43" s="3"/>
      <c r="EEP43" s="3"/>
      <c r="EEQ43" s="3"/>
      <c r="EER43" s="3"/>
      <c r="EES43" s="3"/>
      <c r="EET43" s="3"/>
      <c r="EEU43" s="3"/>
      <c r="EEV43" s="3"/>
      <c r="EEW43" s="3"/>
      <c r="EEX43" s="3"/>
      <c r="EEY43" s="3"/>
      <c r="EEZ43" s="3"/>
      <c r="EFA43" s="3"/>
      <c r="EFB43" s="3"/>
      <c r="EFC43" s="3"/>
      <c r="EFD43" s="3"/>
      <c r="EFE43" s="3"/>
      <c r="EFF43" s="3"/>
      <c r="EFG43" s="3"/>
      <c r="EFH43" s="3"/>
      <c r="EFI43" s="3"/>
      <c r="EFJ43" s="3"/>
      <c r="EFK43" s="3"/>
      <c r="EFL43" s="3"/>
      <c r="EFM43" s="3"/>
      <c r="EFN43" s="3"/>
      <c r="EFO43" s="3"/>
      <c r="EFP43" s="3"/>
      <c r="EFQ43" s="3"/>
      <c r="EFR43" s="3"/>
      <c r="EFS43" s="3"/>
      <c r="EFT43" s="3"/>
      <c r="EFU43" s="3"/>
      <c r="EFV43" s="3"/>
      <c r="EFW43" s="3"/>
      <c r="EFX43" s="3"/>
      <c r="EFY43" s="3"/>
      <c r="EFZ43" s="3"/>
      <c r="EGA43" s="3"/>
      <c r="EGB43" s="3"/>
      <c r="EGC43" s="3"/>
      <c r="EGD43" s="3"/>
      <c r="EGE43" s="3"/>
      <c r="EGF43" s="3"/>
      <c r="EGG43" s="3"/>
      <c r="EGH43" s="3"/>
      <c r="EGI43" s="3"/>
      <c r="EGJ43" s="3"/>
      <c r="EGK43" s="3"/>
      <c r="EGL43" s="3"/>
      <c r="EGM43" s="3"/>
      <c r="EGN43" s="3"/>
      <c r="EGO43" s="3"/>
      <c r="EGP43" s="3"/>
      <c r="EGQ43" s="3"/>
      <c r="EGR43" s="3"/>
      <c r="EGS43" s="3"/>
      <c r="EGT43" s="3"/>
      <c r="EGU43" s="3"/>
      <c r="EGV43" s="3"/>
      <c r="EGW43" s="3"/>
      <c r="EGX43" s="3"/>
      <c r="EGY43" s="3"/>
      <c r="EGZ43" s="3"/>
      <c r="EHA43" s="3"/>
      <c r="EHB43" s="3"/>
      <c r="EHC43" s="3"/>
      <c r="EHD43" s="3"/>
      <c r="EHE43" s="3"/>
      <c r="EHF43" s="3"/>
      <c r="EHG43" s="3"/>
      <c r="EHH43" s="3"/>
      <c r="EHI43" s="3"/>
      <c r="EHJ43" s="3"/>
      <c r="EHK43" s="3"/>
      <c r="EHL43" s="3"/>
      <c r="EHM43" s="3"/>
      <c r="EHN43" s="3"/>
      <c r="EHO43" s="3"/>
      <c r="EHP43" s="3"/>
      <c r="EHQ43" s="3"/>
      <c r="EHR43" s="3"/>
      <c r="EHS43" s="3"/>
      <c r="EHT43" s="3"/>
      <c r="EHU43" s="3"/>
      <c r="EHV43" s="3"/>
      <c r="EHW43" s="3"/>
      <c r="EHX43" s="3"/>
      <c r="EHY43" s="3"/>
      <c r="EHZ43" s="3"/>
      <c r="EIA43" s="3"/>
      <c r="EIB43" s="3"/>
      <c r="EIC43" s="3"/>
      <c r="EID43" s="3"/>
      <c r="EIE43" s="3"/>
      <c r="EIF43" s="3"/>
      <c r="EIG43" s="3"/>
      <c r="EIH43" s="3"/>
      <c r="EII43" s="3"/>
      <c r="EIJ43" s="3"/>
      <c r="EIK43" s="3"/>
      <c r="EIL43" s="3"/>
      <c r="EIM43" s="3"/>
      <c r="EIN43" s="3"/>
      <c r="EIO43" s="3"/>
      <c r="EIP43" s="3"/>
      <c r="EIQ43" s="3"/>
      <c r="EIR43" s="3"/>
      <c r="EIS43" s="3"/>
      <c r="EIT43" s="3"/>
      <c r="EIU43" s="3"/>
      <c r="EIV43" s="3"/>
      <c r="EIW43" s="3"/>
      <c r="EIX43" s="3"/>
      <c r="EIY43" s="3"/>
      <c r="EIZ43" s="3"/>
      <c r="EJA43" s="3"/>
      <c r="EJB43" s="3"/>
      <c r="EJC43" s="3"/>
      <c r="EJD43" s="3"/>
      <c r="EJE43" s="3"/>
      <c r="EJF43" s="3"/>
      <c r="EJG43" s="3"/>
      <c r="EJH43" s="3"/>
      <c r="EJI43" s="3"/>
      <c r="EJJ43" s="3"/>
      <c r="EJK43" s="3"/>
      <c r="EJL43" s="3"/>
      <c r="EJM43" s="3"/>
      <c r="EJN43" s="3"/>
      <c r="EJO43" s="3"/>
      <c r="EJP43" s="3"/>
      <c r="EJQ43" s="3"/>
      <c r="EJR43" s="3"/>
      <c r="EJS43" s="3"/>
      <c r="EJT43" s="3"/>
      <c r="EJU43" s="3"/>
      <c r="EJV43" s="3"/>
      <c r="EJW43" s="3"/>
      <c r="EJX43" s="3"/>
      <c r="EJY43" s="3"/>
      <c r="EJZ43" s="3"/>
      <c r="EKA43" s="3"/>
      <c r="EKB43" s="3"/>
      <c r="EKC43" s="3"/>
      <c r="EKD43" s="3"/>
      <c r="EKE43" s="3"/>
      <c r="EKF43" s="3"/>
      <c r="EKG43" s="3"/>
      <c r="EKH43" s="3"/>
      <c r="EKI43" s="3"/>
      <c r="EKJ43" s="3"/>
      <c r="EKK43" s="3"/>
      <c r="EKL43" s="3"/>
      <c r="EKM43" s="3"/>
      <c r="EKN43" s="3"/>
      <c r="EKO43" s="3"/>
      <c r="EKP43" s="3"/>
      <c r="EKQ43" s="3"/>
      <c r="EKR43" s="3"/>
      <c r="EKS43" s="3"/>
      <c r="EKT43" s="3"/>
      <c r="EKU43" s="3"/>
      <c r="EKV43" s="3"/>
      <c r="EKW43" s="3"/>
      <c r="EKX43" s="3"/>
      <c r="EKY43" s="3"/>
      <c r="EKZ43" s="3"/>
      <c r="ELA43" s="3"/>
      <c r="ELB43" s="3"/>
      <c r="ELC43" s="3"/>
      <c r="ELD43" s="3"/>
      <c r="ELE43" s="3"/>
      <c r="ELF43" s="3"/>
      <c r="ELG43" s="3"/>
      <c r="ELH43" s="3"/>
      <c r="ELI43" s="3"/>
      <c r="ELJ43" s="3"/>
      <c r="ELK43" s="3"/>
      <c r="ELL43" s="3"/>
      <c r="ELM43" s="3"/>
      <c r="ELN43" s="3"/>
      <c r="ELO43" s="3"/>
      <c r="ELP43" s="3"/>
      <c r="ELQ43" s="3"/>
      <c r="ELR43" s="3"/>
      <c r="ELS43" s="3"/>
      <c r="ELT43" s="3"/>
      <c r="ELU43" s="3"/>
      <c r="ELV43" s="3"/>
      <c r="ELW43" s="3"/>
      <c r="ELX43" s="3"/>
      <c r="ELY43" s="3"/>
      <c r="ELZ43" s="3"/>
      <c r="EMA43" s="3"/>
      <c r="EMB43" s="3"/>
      <c r="EMC43" s="3"/>
      <c r="EMD43" s="3"/>
      <c r="EME43" s="3"/>
      <c r="EMF43" s="3"/>
      <c r="EMG43" s="3"/>
      <c r="EMH43" s="3"/>
      <c r="EMI43" s="3"/>
      <c r="EMJ43" s="3"/>
      <c r="EMK43" s="3"/>
      <c r="EML43" s="3"/>
      <c r="EMM43" s="3"/>
      <c r="EMN43" s="3"/>
      <c r="EMO43" s="3"/>
      <c r="EMP43" s="3"/>
      <c r="EMQ43" s="3"/>
      <c r="EMR43" s="3"/>
      <c r="EMS43" s="3"/>
      <c r="EMT43" s="3"/>
      <c r="EMU43" s="3"/>
      <c r="EMV43" s="3"/>
      <c r="EMW43" s="3"/>
      <c r="EMX43" s="3"/>
      <c r="EMY43" s="3"/>
      <c r="EMZ43" s="3"/>
      <c r="ENA43" s="3"/>
      <c r="ENB43" s="3"/>
      <c r="ENC43" s="3"/>
      <c r="END43" s="3"/>
      <c r="ENE43" s="3"/>
      <c r="ENF43" s="3"/>
      <c r="ENG43" s="3"/>
      <c r="ENH43" s="3"/>
      <c r="ENI43" s="3"/>
      <c r="ENJ43" s="3"/>
      <c r="ENK43" s="3"/>
      <c r="ENL43" s="3"/>
      <c r="ENM43" s="3"/>
      <c r="ENN43" s="3"/>
      <c r="ENO43" s="3"/>
      <c r="ENP43" s="3"/>
      <c r="ENQ43" s="3"/>
      <c r="ENR43" s="3"/>
      <c r="ENS43" s="3"/>
      <c r="ENT43" s="3"/>
      <c r="ENU43" s="3"/>
      <c r="ENV43" s="3"/>
      <c r="ENW43" s="3"/>
      <c r="ENX43" s="3"/>
      <c r="ENY43" s="3"/>
      <c r="ENZ43" s="3"/>
      <c r="EOA43" s="3"/>
      <c r="EOB43" s="3"/>
      <c r="EOC43" s="3"/>
      <c r="EOD43" s="3"/>
      <c r="EOE43" s="3"/>
      <c r="EOF43" s="3"/>
      <c r="EOG43" s="3"/>
      <c r="EOH43" s="3"/>
      <c r="EOI43" s="3"/>
      <c r="EOJ43" s="3"/>
      <c r="EOK43" s="3"/>
      <c r="EOL43" s="3"/>
      <c r="EOM43" s="3"/>
      <c r="EON43" s="3"/>
      <c r="EOO43" s="3"/>
      <c r="EOP43" s="3"/>
      <c r="EOQ43" s="3"/>
      <c r="EOR43" s="3"/>
      <c r="EOS43" s="3"/>
      <c r="EOT43" s="3"/>
      <c r="EOU43" s="3"/>
      <c r="EOV43" s="3"/>
      <c r="EOW43" s="3"/>
      <c r="EOX43" s="3"/>
      <c r="EOY43" s="3"/>
      <c r="EOZ43" s="3"/>
      <c r="EPA43" s="3"/>
      <c r="EPB43" s="3"/>
      <c r="EPC43" s="3"/>
      <c r="EPD43" s="3"/>
      <c r="EPE43" s="3"/>
      <c r="EPF43" s="3"/>
      <c r="EPG43" s="3"/>
      <c r="EPH43" s="3"/>
      <c r="EPI43" s="3"/>
      <c r="EPJ43" s="3"/>
      <c r="EPK43" s="3"/>
      <c r="EPL43" s="3"/>
      <c r="EPM43" s="3"/>
      <c r="EPN43" s="3"/>
      <c r="EPO43" s="3"/>
      <c r="EPP43" s="3"/>
      <c r="EPQ43" s="3"/>
      <c r="EPR43" s="3"/>
      <c r="EPS43" s="3"/>
      <c r="EPT43" s="3"/>
      <c r="EPU43" s="3"/>
      <c r="EPV43" s="3"/>
      <c r="EPW43" s="3"/>
      <c r="EPX43" s="3"/>
      <c r="EPY43" s="3"/>
      <c r="EPZ43" s="3"/>
      <c r="EQA43" s="3"/>
      <c r="EQB43" s="3"/>
      <c r="EQC43" s="3"/>
      <c r="EQD43" s="3"/>
      <c r="EQE43" s="3"/>
      <c r="EQF43" s="3"/>
      <c r="EQG43" s="3"/>
      <c r="EQH43" s="3"/>
      <c r="EQI43" s="3"/>
      <c r="EQJ43" s="3"/>
      <c r="EQK43" s="3"/>
      <c r="EQL43" s="3"/>
      <c r="EQM43" s="3"/>
      <c r="EQN43" s="3"/>
      <c r="EQO43" s="3"/>
      <c r="EQP43" s="3"/>
      <c r="EQQ43" s="3"/>
      <c r="EQR43" s="3"/>
      <c r="EQS43" s="3"/>
      <c r="EQT43" s="3"/>
      <c r="EQU43" s="3"/>
      <c r="EQV43" s="3"/>
      <c r="EQW43" s="3"/>
      <c r="EQX43" s="3"/>
      <c r="EQY43" s="3"/>
      <c r="EQZ43" s="3"/>
      <c r="ERA43" s="3"/>
      <c r="ERB43" s="3"/>
      <c r="ERC43" s="3"/>
      <c r="ERD43" s="3"/>
      <c r="ERE43" s="3"/>
      <c r="ERF43" s="3"/>
      <c r="ERG43" s="3"/>
      <c r="ERH43" s="3"/>
      <c r="ERI43" s="3"/>
      <c r="ERJ43" s="3"/>
      <c r="ERK43" s="3"/>
      <c r="ERL43" s="3"/>
      <c r="ERM43" s="3"/>
      <c r="ERN43" s="3"/>
      <c r="ERO43" s="3"/>
      <c r="ERP43" s="3"/>
      <c r="ERQ43" s="3"/>
      <c r="ERR43" s="3"/>
      <c r="ERS43" s="3"/>
      <c r="ERT43" s="3"/>
      <c r="ERU43" s="3"/>
      <c r="ERV43" s="3"/>
      <c r="ERW43" s="3"/>
      <c r="ERX43" s="3"/>
      <c r="ERY43" s="3"/>
      <c r="ERZ43" s="3"/>
      <c r="ESA43" s="3"/>
      <c r="ESB43" s="3"/>
      <c r="ESC43" s="3"/>
      <c r="ESD43" s="3"/>
      <c r="ESE43" s="3"/>
      <c r="ESF43" s="3"/>
      <c r="ESG43" s="3"/>
      <c r="ESH43" s="3"/>
      <c r="ESI43" s="3"/>
      <c r="ESJ43" s="3"/>
      <c r="ESK43" s="3"/>
      <c r="ESL43" s="3"/>
      <c r="ESM43" s="3"/>
      <c r="ESN43" s="3"/>
      <c r="ESO43" s="3"/>
      <c r="ESP43" s="3"/>
      <c r="ESQ43" s="3"/>
      <c r="ESR43" s="3"/>
      <c r="ESS43" s="3"/>
      <c r="EST43" s="3"/>
      <c r="ESU43" s="3"/>
      <c r="ESV43" s="3"/>
      <c r="ESW43" s="3"/>
      <c r="ESX43" s="3"/>
      <c r="ESY43" s="3"/>
      <c r="ESZ43" s="3"/>
      <c r="ETA43" s="3"/>
      <c r="ETB43" s="3"/>
      <c r="ETC43" s="3"/>
      <c r="ETD43" s="3"/>
      <c r="ETE43" s="3"/>
      <c r="ETF43" s="3"/>
      <c r="ETG43" s="3"/>
      <c r="ETH43" s="3"/>
      <c r="ETI43" s="3"/>
      <c r="ETJ43" s="3"/>
      <c r="ETK43" s="3"/>
      <c r="ETL43" s="3"/>
      <c r="ETM43" s="3"/>
      <c r="ETN43" s="3"/>
      <c r="ETO43" s="3"/>
      <c r="ETP43" s="3"/>
      <c r="ETQ43" s="3"/>
      <c r="ETR43" s="3"/>
      <c r="ETS43" s="3"/>
      <c r="ETT43" s="3"/>
      <c r="ETU43" s="3"/>
      <c r="ETV43" s="3"/>
      <c r="ETW43" s="3"/>
      <c r="ETX43" s="3"/>
      <c r="ETY43" s="3"/>
      <c r="ETZ43" s="3"/>
      <c r="EUA43" s="3"/>
      <c r="EUB43" s="3"/>
      <c r="EUC43" s="3"/>
      <c r="EUD43" s="3"/>
      <c r="EUE43" s="3"/>
      <c r="EUF43" s="3"/>
      <c r="EUG43" s="3"/>
      <c r="EUH43" s="3"/>
      <c r="EUI43" s="3"/>
      <c r="EUJ43" s="3"/>
      <c r="EUK43" s="3"/>
      <c r="EUL43" s="3"/>
      <c r="EUM43" s="3"/>
      <c r="EUN43" s="3"/>
      <c r="EUO43" s="3"/>
      <c r="EUP43" s="3"/>
      <c r="EUQ43" s="3"/>
      <c r="EUR43" s="3"/>
      <c r="EUS43" s="3"/>
      <c r="EUT43" s="3"/>
      <c r="EUU43" s="3"/>
      <c r="EUV43" s="3"/>
      <c r="EUW43" s="3"/>
      <c r="EUX43" s="3"/>
      <c r="EUY43" s="3"/>
      <c r="EUZ43" s="3"/>
      <c r="EVA43" s="3"/>
      <c r="EVB43" s="3"/>
      <c r="EVC43" s="3"/>
      <c r="EVD43" s="3"/>
      <c r="EVE43" s="3"/>
      <c r="EVF43" s="3"/>
      <c r="EVG43" s="3"/>
      <c r="EVH43" s="3"/>
      <c r="EVI43" s="3"/>
      <c r="EVJ43" s="3"/>
      <c r="EVK43" s="3"/>
      <c r="EVL43" s="3"/>
      <c r="EVM43" s="3"/>
      <c r="EVN43" s="3"/>
      <c r="EVO43" s="3"/>
      <c r="EVP43" s="3"/>
      <c r="EVQ43" s="3"/>
      <c r="EVR43" s="3"/>
      <c r="EVS43" s="3"/>
      <c r="EVT43" s="3"/>
      <c r="EVU43" s="3"/>
      <c r="EVV43" s="3"/>
      <c r="EVW43" s="3"/>
      <c r="EVX43" s="3"/>
      <c r="EVY43" s="3"/>
      <c r="EVZ43" s="3"/>
      <c r="EWA43" s="3"/>
      <c r="EWB43" s="3"/>
      <c r="EWC43" s="3"/>
      <c r="EWD43" s="3"/>
      <c r="EWE43" s="3"/>
      <c r="EWF43" s="3"/>
      <c r="EWG43" s="3"/>
      <c r="EWH43" s="3"/>
      <c r="EWI43" s="3"/>
      <c r="EWJ43" s="3"/>
      <c r="EWK43" s="3"/>
      <c r="EWL43" s="3"/>
      <c r="EWM43" s="3"/>
      <c r="EWN43" s="3"/>
      <c r="EWO43" s="3"/>
      <c r="EWP43" s="3"/>
      <c r="EWQ43" s="3"/>
      <c r="EWR43" s="3"/>
      <c r="EWS43" s="3"/>
      <c r="EWT43" s="3"/>
      <c r="EWU43" s="3"/>
      <c r="EWV43" s="3"/>
      <c r="EWW43" s="3"/>
      <c r="EWX43" s="3"/>
      <c r="EWY43" s="3"/>
      <c r="EWZ43" s="3"/>
      <c r="EXA43" s="3"/>
      <c r="EXB43" s="3"/>
      <c r="EXC43" s="3"/>
      <c r="EXD43" s="3"/>
      <c r="EXE43" s="3"/>
      <c r="EXF43" s="3"/>
      <c r="EXG43" s="3"/>
      <c r="EXH43" s="3"/>
      <c r="EXI43" s="3"/>
      <c r="EXJ43" s="3"/>
      <c r="EXK43" s="3"/>
      <c r="EXL43" s="3"/>
      <c r="EXM43" s="3"/>
      <c r="EXN43" s="3"/>
      <c r="EXO43" s="3"/>
      <c r="EXP43" s="3"/>
      <c r="EXQ43" s="3"/>
      <c r="EXR43" s="3"/>
      <c r="EXS43" s="3"/>
      <c r="EXT43" s="3"/>
      <c r="EXU43" s="3"/>
      <c r="EXV43" s="3"/>
      <c r="EXW43" s="3"/>
      <c r="EXX43" s="3"/>
      <c r="EXY43" s="3"/>
      <c r="EXZ43" s="3"/>
      <c r="EYA43" s="3"/>
      <c r="EYB43" s="3"/>
      <c r="EYC43" s="3"/>
      <c r="EYD43" s="3"/>
      <c r="EYE43" s="3"/>
      <c r="EYF43" s="3"/>
      <c r="EYG43" s="3"/>
      <c r="EYH43" s="3"/>
      <c r="EYI43" s="3"/>
      <c r="EYJ43" s="3"/>
      <c r="EYK43" s="3"/>
      <c r="EYL43" s="3"/>
      <c r="EYM43" s="3"/>
      <c r="EYN43" s="3"/>
      <c r="EYO43" s="3"/>
      <c r="EYP43" s="3"/>
      <c r="EYQ43" s="3"/>
      <c r="EYR43" s="3"/>
      <c r="EYS43" s="3"/>
      <c r="EYT43" s="3"/>
      <c r="EYU43" s="3"/>
      <c r="EYV43" s="3"/>
      <c r="EYW43" s="3"/>
      <c r="EYX43" s="3"/>
      <c r="EYY43" s="3"/>
      <c r="EYZ43" s="3"/>
      <c r="EZA43" s="3"/>
      <c r="EZB43" s="3"/>
      <c r="EZC43" s="3"/>
      <c r="EZD43" s="3"/>
      <c r="EZE43" s="3"/>
      <c r="EZF43" s="3"/>
      <c r="EZG43" s="3"/>
      <c r="EZH43" s="3"/>
      <c r="EZI43" s="3"/>
      <c r="EZJ43" s="3"/>
      <c r="EZK43" s="3"/>
      <c r="EZL43" s="3"/>
      <c r="EZM43" s="3"/>
      <c r="EZN43" s="3"/>
      <c r="EZO43" s="3"/>
      <c r="EZP43" s="3"/>
      <c r="EZQ43" s="3"/>
      <c r="EZR43" s="3"/>
      <c r="EZS43" s="3"/>
      <c r="EZT43" s="3"/>
      <c r="EZU43" s="3"/>
      <c r="EZV43" s="3"/>
      <c r="EZW43" s="3"/>
      <c r="EZX43" s="3"/>
      <c r="EZY43" s="3"/>
      <c r="EZZ43" s="3"/>
      <c r="FAA43" s="3"/>
      <c r="FAB43" s="3"/>
      <c r="FAC43" s="3"/>
      <c r="FAD43" s="3"/>
      <c r="FAE43" s="3"/>
      <c r="FAF43" s="3"/>
      <c r="FAG43" s="3"/>
      <c r="FAH43" s="3"/>
      <c r="FAI43" s="3"/>
      <c r="FAJ43" s="3"/>
      <c r="FAK43" s="3"/>
      <c r="FAL43" s="3"/>
      <c r="FAM43" s="3"/>
      <c r="FAN43" s="3"/>
      <c r="FAO43" s="3"/>
      <c r="FAP43" s="3"/>
      <c r="FAQ43" s="3"/>
      <c r="FAR43" s="3"/>
      <c r="FAS43" s="3"/>
      <c r="FAT43" s="3"/>
      <c r="FAU43" s="3"/>
      <c r="FAV43" s="3"/>
      <c r="FAW43" s="3"/>
      <c r="FAX43" s="3"/>
      <c r="FAY43" s="3"/>
      <c r="FAZ43" s="3"/>
      <c r="FBA43" s="3"/>
      <c r="FBB43" s="3"/>
      <c r="FBC43" s="3"/>
      <c r="FBD43" s="3"/>
      <c r="FBE43" s="3"/>
      <c r="FBF43" s="3"/>
      <c r="FBG43" s="3"/>
      <c r="FBH43" s="3"/>
      <c r="FBI43" s="3"/>
      <c r="FBJ43" s="3"/>
      <c r="FBK43" s="3"/>
      <c r="FBL43" s="3"/>
      <c r="FBM43" s="3"/>
      <c r="FBN43" s="3"/>
      <c r="FBO43" s="3"/>
      <c r="FBP43" s="3"/>
      <c r="FBQ43" s="3"/>
      <c r="FBR43" s="3"/>
      <c r="FBS43" s="3"/>
      <c r="FBT43" s="3"/>
      <c r="FBU43" s="3"/>
      <c r="FBV43" s="3"/>
      <c r="FBW43" s="3"/>
      <c r="FBX43" s="3"/>
      <c r="FBY43" s="3"/>
      <c r="FBZ43" s="3"/>
      <c r="FCA43" s="3"/>
      <c r="FCB43" s="3"/>
      <c r="FCC43" s="3"/>
      <c r="FCD43" s="3"/>
      <c r="FCE43" s="3"/>
      <c r="FCF43" s="3"/>
      <c r="FCG43" s="3"/>
      <c r="FCH43" s="3"/>
      <c r="FCI43" s="3"/>
      <c r="FCJ43" s="3"/>
      <c r="FCK43" s="3"/>
      <c r="FCL43" s="3"/>
      <c r="FCM43" s="3"/>
      <c r="FCN43" s="3"/>
      <c r="FCO43" s="3"/>
      <c r="FCP43" s="3"/>
      <c r="FCQ43" s="3"/>
      <c r="FCR43" s="3"/>
      <c r="FCS43" s="3"/>
      <c r="FCT43" s="3"/>
      <c r="FCU43" s="3"/>
      <c r="FCV43" s="3"/>
      <c r="FCW43" s="3"/>
      <c r="FCX43" s="3"/>
      <c r="FCY43" s="3"/>
      <c r="FCZ43" s="3"/>
      <c r="FDA43" s="3"/>
      <c r="FDB43" s="3"/>
      <c r="FDC43" s="3"/>
      <c r="FDD43" s="3"/>
      <c r="FDE43" s="3"/>
      <c r="FDF43" s="3"/>
      <c r="FDG43" s="3"/>
      <c r="FDH43" s="3"/>
      <c r="FDI43" s="3"/>
      <c r="FDJ43" s="3"/>
      <c r="FDK43" s="3"/>
      <c r="FDL43" s="3"/>
      <c r="FDM43" s="3"/>
      <c r="FDN43" s="3"/>
      <c r="FDO43" s="3"/>
      <c r="FDP43" s="3"/>
      <c r="FDQ43" s="3"/>
      <c r="FDR43" s="3"/>
      <c r="FDS43" s="3"/>
      <c r="FDT43" s="3"/>
      <c r="FDU43" s="3"/>
      <c r="FDV43" s="3"/>
      <c r="FDW43" s="3"/>
      <c r="FDX43" s="3"/>
      <c r="FDY43" s="3"/>
      <c r="FDZ43" s="3"/>
      <c r="FEA43" s="3"/>
      <c r="FEB43" s="3"/>
      <c r="FEC43" s="3"/>
      <c r="FED43" s="3"/>
      <c r="FEE43" s="3"/>
      <c r="FEF43" s="3"/>
      <c r="FEG43" s="3"/>
      <c r="FEH43" s="3"/>
      <c r="FEI43" s="3"/>
      <c r="FEJ43" s="3"/>
      <c r="FEK43" s="3"/>
      <c r="FEL43" s="3"/>
      <c r="FEM43" s="3"/>
      <c r="FEN43" s="3"/>
      <c r="FEO43" s="3"/>
      <c r="FEP43" s="3"/>
      <c r="FEQ43" s="3"/>
      <c r="FER43" s="3"/>
      <c r="FES43" s="3"/>
      <c r="FET43" s="3"/>
      <c r="FEU43" s="3"/>
      <c r="FEV43" s="3"/>
      <c r="FEW43" s="3"/>
      <c r="FEX43" s="3"/>
      <c r="FEY43" s="3"/>
      <c r="FEZ43" s="3"/>
      <c r="FFA43" s="3"/>
      <c r="FFB43" s="3"/>
      <c r="FFC43" s="3"/>
      <c r="FFD43" s="3"/>
      <c r="FFE43" s="3"/>
      <c r="FFF43" s="3"/>
      <c r="FFG43" s="3"/>
      <c r="FFH43" s="3"/>
      <c r="FFI43" s="3"/>
      <c r="FFJ43" s="3"/>
      <c r="FFK43" s="3"/>
      <c r="FFL43" s="3"/>
      <c r="FFM43" s="3"/>
      <c r="FFN43" s="3"/>
      <c r="FFO43" s="3"/>
      <c r="FFP43" s="3"/>
      <c r="FFQ43" s="3"/>
      <c r="FFR43" s="3"/>
      <c r="FFS43" s="3"/>
      <c r="FFT43" s="3"/>
      <c r="FFU43" s="3"/>
      <c r="FFV43" s="3"/>
      <c r="FFW43" s="3"/>
      <c r="FFX43" s="3"/>
      <c r="FFY43" s="3"/>
      <c r="FFZ43" s="3"/>
      <c r="FGA43" s="3"/>
      <c r="FGB43" s="3"/>
      <c r="FGC43" s="3"/>
      <c r="FGD43" s="3"/>
      <c r="FGE43" s="3"/>
      <c r="FGF43" s="3"/>
      <c r="FGG43" s="3"/>
      <c r="FGH43" s="3"/>
      <c r="FGI43" s="3"/>
      <c r="FGJ43" s="3"/>
      <c r="FGK43" s="3"/>
      <c r="FGL43" s="3"/>
      <c r="FGM43" s="3"/>
      <c r="FGN43" s="3"/>
      <c r="FGO43" s="3"/>
      <c r="FGP43" s="3"/>
      <c r="FGQ43" s="3"/>
      <c r="FGR43" s="3"/>
      <c r="FGS43" s="3"/>
      <c r="FGT43" s="3"/>
      <c r="FGU43" s="3"/>
      <c r="FGV43" s="3"/>
      <c r="FGW43" s="3"/>
      <c r="FGX43" s="3"/>
      <c r="FGY43" s="3"/>
      <c r="FGZ43" s="3"/>
      <c r="FHA43" s="3"/>
      <c r="FHB43" s="3"/>
      <c r="FHC43" s="3"/>
      <c r="FHD43" s="3"/>
      <c r="FHE43" s="3"/>
      <c r="FHF43" s="3"/>
      <c r="FHG43" s="3"/>
      <c r="FHH43" s="3"/>
      <c r="FHI43" s="3"/>
      <c r="FHJ43" s="3"/>
      <c r="FHK43" s="3"/>
      <c r="FHL43" s="3"/>
      <c r="FHM43" s="3"/>
      <c r="FHN43" s="3"/>
      <c r="FHO43" s="3"/>
      <c r="FHP43" s="3"/>
      <c r="FHQ43" s="3"/>
      <c r="FHR43" s="3"/>
      <c r="FHS43" s="3"/>
      <c r="FHT43" s="3"/>
      <c r="FHU43" s="3"/>
      <c r="FHV43" s="3"/>
      <c r="FHW43" s="3"/>
      <c r="FHX43" s="3"/>
      <c r="FHY43" s="3"/>
      <c r="FHZ43" s="3"/>
      <c r="FIA43" s="3"/>
      <c r="FIB43" s="3"/>
      <c r="FIC43" s="3"/>
      <c r="FID43" s="3"/>
      <c r="FIE43" s="3"/>
      <c r="FIF43" s="3"/>
      <c r="FIG43" s="3"/>
      <c r="FIH43" s="3"/>
      <c r="FII43" s="3"/>
      <c r="FIJ43" s="3"/>
      <c r="FIK43" s="3"/>
      <c r="FIL43" s="3"/>
      <c r="FIM43" s="3"/>
      <c r="FIN43" s="3"/>
      <c r="FIO43" s="3"/>
      <c r="FIP43" s="3"/>
      <c r="FIQ43" s="3"/>
      <c r="FIR43" s="3"/>
      <c r="FIS43" s="3"/>
      <c r="FIT43" s="3"/>
      <c r="FIU43" s="3"/>
      <c r="FIV43" s="3"/>
      <c r="FIW43" s="3"/>
      <c r="FIX43" s="3"/>
      <c r="FIY43" s="3"/>
      <c r="FIZ43" s="3"/>
      <c r="FJA43" s="3"/>
      <c r="FJB43" s="3"/>
      <c r="FJC43" s="3"/>
      <c r="FJD43" s="3"/>
      <c r="FJE43" s="3"/>
      <c r="FJF43" s="3"/>
      <c r="FJG43" s="3"/>
      <c r="FJH43" s="3"/>
      <c r="FJI43" s="3"/>
      <c r="FJJ43" s="3"/>
      <c r="FJK43" s="3"/>
      <c r="FJL43" s="3"/>
      <c r="FJM43" s="3"/>
      <c r="FJN43" s="3"/>
      <c r="FJO43" s="3"/>
      <c r="FJP43" s="3"/>
      <c r="FJQ43" s="3"/>
      <c r="FJR43" s="3"/>
      <c r="FJS43" s="3"/>
      <c r="FJT43" s="3"/>
      <c r="FJU43" s="3"/>
      <c r="FJV43" s="3"/>
      <c r="FJW43" s="3"/>
      <c r="FJX43" s="3"/>
      <c r="FJY43" s="3"/>
      <c r="FJZ43" s="3"/>
      <c r="FKA43" s="3"/>
      <c r="FKB43" s="3"/>
      <c r="FKC43" s="3"/>
      <c r="FKD43" s="3"/>
      <c r="FKE43" s="3"/>
      <c r="FKF43" s="3"/>
      <c r="FKG43" s="3"/>
      <c r="FKH43" s="3"/>
      <c r="FKI43" s="3"/>
      <c r="FKJ43" s="3"/>
      <c r="FKK43" s="3"/>
      <c r="FKL43" s="3"/>
      <c r="FKM43" s="3"/>
      <c r="FKN43" s="3"/>
      <c r="FKO43" s="3"/>
      <c r="FKP43" s="3"/>
      <c r="FKQ43" s="3"/>
      <c r="FKR43" s="3"/>
      <c r="FKS43" s="3"/>
      <c r="FKT43" s="3"/>
      <c r="FKU43" s="3"/>
      <c r="FKV43" s="3"/>
      <c r="FKW43" s="3"/>
      <c r="FKX43" s="3"/>
      <c r="FKY43" s="3"/>
      <c r="FKZ43" s="3"/>
      <c r="FLA43" s="3"/>
      <c r="FLB43" s="3"/>
      <c r="FLC43" s="3"/>
      <c r="FLD43" s="3"/>
      <c r="FLE43" s="3"/>
      <c r="FLF43" s="3"/>
      <c r="FLG43" s="3"/>
      <c r="FLH43" s="3"/>
      <c r="FLI43" s="3"/>
      <c r="FLJ43" s="3"/>
      <c r="FLK43" s="3"/>
      <c r="FLL43" s="3"/>
      <c r="FLM43" s="3"/>
      <c r="FLN43" s="3"/>
      <c r="FLO43" s="3"/>
      <c r="FLP43" s="3"/>
      <c r="FLQ43" s="3"/>
      <c r="FLR43" s="3"/>
      <c r="FLS43" s="3"/>
      <c r="FLT43" s="3"/>
      <c r="FLU43" s="3"/>
      <c r="FLV43" s="3"/>
      <c r="FLW43" s="3"/>
      <c r="FLX43" s="3"/>
      <c r="FLY43" s="3"/>
      <c r="FLZ43" s="3"/>
      <c r="FMA43" s="3"/>
      <c r="FMB43" s="3"/>
      <c r="FMC43" s="3"/>
      <c r="FMD43" s="3"/>
      <c r="FME43" s="3"/>
      <c r="FMF43" s="3"/>
      <c r="FMG43" s="3"/>
      <c r="FMH43" s="3"/>
      <c r="FMI43" s="3"/>
      <c r="FMJ43" s="3"/>
      <c r="FMK43" s="3"/>
      <c r="FML43" s="3"/>
      <c r="FMM43" s="3"/>
      <c r="FMN43" s="3"/>
      <c r="FMO43" s="3"/>
      <c r="FMP43" s="3"/>
      <c r="FMQ43" s="3"/>
      <c r="FMR43" s="3"/>
      <c r="FMS43" s="3"/>
      <c r="FMT43" s="3"/>
      <c r="FMU43" s="3"/>
      <c r="FMV43" s="3"/>
      <c r="FMW43" s="3"/>
      <c r="FMX43" s="3"/>
      <c r="FMY43" s="3"/>
      <c r="FMZ43" s="3"/>
      <c r="FNA43" s="3"/>
      <c r="FNB43" s="3"/>
      <c r="FNC43" s="3"/>
      <c r="FND43" s="3"/>
      <c r="FNE43" s="3"/>
      <c r="FNF43" s="3"/>
      <c r="FNG43" s="3"/>
      <c r="FNH43" s="3"/>
      <c r="FNI43" s="3"/>
      <c r="FNJ43" s="3"/>
      <c r="FNK43" s="3"/>
      <c r="FNL43" s="3"/>
      <c r="FNM43" s="3"/>
      <c r="FNN43" s="3"/>
      <c r="FNO43" s="3"/>
      <c r="FNP43" s="3"/>
      <c r="FNQ43" s="3"/>
      <c r="FNR43" s="3"/>
      <c r="FNS43" s="3"/>
      <c r="FNT43" s="3"/>
      <c r="FNU43" s="3"/>
      <c r="FNV43" s="3"/>
      <c r="FNW43" s="3"/>
      <c r="FNX43" s="3"/>
      <c r="FNY43" s="3"/>
      <c r="FNZ43" s="3"/>
      <c r="FOA43" s="3"/>
      <c r="FOB43" s="3"/>
      <c r="FOC43" s="3"/>
      <c r="FOD43" s="3"/>
      <c r="FOE43" s="3"/>
      <c r="FOF43" s="3"/>
      <c r="FOG43" s="3"/>
      <c r="FOH43" s="3"/>
      <c r="FOI43" s="3"/>
      <c r="FOJ43" s="3"/>
      <c r="FOK43" s="3"/>
      <c r="FOL43" s="3"/>
      <c r="FOM43" s="3"/>
      <c r="FON43" s="3"/>
      <c r="FOO43" s="3"/>
      <c r="FOP43" s="3"/>
      <c r="FOQ43" s="3"/>
      <c r="FOR43" s="3"/>
      <c r="FOS43" s="3"/>
      <c r="FOT43" s="3"/>
      <c r="FOU43" s="3"/>
      <c r="FOV43" s="3"/>
      <c r="FOW43" s="3"/>
      <c r="FOX43" s="3"/>
      <c r="FOY43" s="3"/>
      <c r="FOZ43" s="3"/>
      <c r="FPA43" s="3"/>
      <c r="FPB43" s="3"/>
      <c r="FPC43" s="3"/>
      <c r="FPD43" s="3"/>
      <c r="FPE43" s="3"/>
      <c r="FPF43" s="3"/>
      <c r="FPG43" s="3"/>
      <c r="FPH43" s="3"/>
      <c r="FPI43" s="3"/>
      <c r="FPJ43" s="3"/>
      <c r="FPK43" s="3"/>
      <c r="FPL43" s="3"/>
      <c r="FPM43" s="3"/>
      <c r="FPN43" s="3"/>
      <c r="FPO43" s="3"/>
      <c r="FPP43" s="3"/>
      <c r="FPQ43" s="3"/>
      <c r="FPR43" s="3"/>
      <c r="FPS43" s="3"/>
      <c r="FPT43" s="3"/>
      <c r="FPU43" s="3"/>
      <c r="FPV43" s="3"/>
      <c r="FPW43" s="3"/>
      <c r="FPX43" s="3"/>
      <c r="FPY43" s="3"/>
      <c r="FPZ43" s="3"/>
      <c r="FQA43" s="3"/>
      <c r="FQB43" s="3"/>
      <c r="FQC43" s="3"/>
      <c r="FQD43" s="3"/>
      <c r="FQE43" s="3"/>
      <c r="FQF43" s="3"/>
      <c r="FQG43" s="3"/>
      <c r="FQH43" s="3"/>
      <c r="FQI43" s="3"/>
      <c r="FQJ43" s="3"/>
      <c r="FQK43" s="3"/>
      <c r="FQL43" s="3"/>
      <c r="FQM43" s="3"/>
      <c r="FQN43" s="3"/>
      <c r="FQO43" s="3"/>
      <c r="FQP43" s="3"/>
      <c r="FQQ43" s="3"/>
      <c r="FQR43" s="3"/>
      <c r="FQS43" s="3"/>
      <c r="FQT43" s="3"/>
      <c r="FQU43" s="3"/>
      <c r="FQV43" s="3"/>
      <c r="FQW43" s="3"/>
      <c r="FQX43" s="3"/>
      <c r="FQY43" s="3"/>
      <c r="FQZ43" s="3"/>
      <c r="FRA43" s="3"/>
      <c r="FRB43" s="3"/>
      <c r="FRC43" s="3"/>
      <c r="FRD43" s="3"/>
      <c r="FRE43" s="3"/>
      <c r="FRF43" s="3"/>
      <c r="FRG43" s="3"/>
      <c r="FRH43" s="3"/>
      <c r="FRI43" s="3"/>
      <c r="FRJ43" s="3"/>
      <c r="FRK43" s="3"/>
      <c r="FRL43" s="3"/>
      <c r="FRM43" s="3"/>
      <c r="FRN43" s="3"/>
      <c r="FRO43" s="3"/>
      <c r="FRP43" s="3"/>
      <c r="FRQ43" s="3"/>
      <c r="FRR43" s="3"/>
      <c r="FRS43" s="3"/>
      <c r="FRT43" s="3"/>
      <c r="FRU43" s="3"/>
      <c r="FRV43" s="3"/>
      <c r="FRW43" s="3"/>
      <c r="FRX43" s="3"/>
      <c r="FRY43" s="3"/>
      <c r="FRZ43" s="3"/>
      <c r="FSA43" s="3"/>
      <c r="FSB43" s="3"/>
      <c r="FSC43" s="3"/>
      <c r="FSD43" s="3"/>
      <c r="FSE43" s="3"/>
      <c r="FSF43" s="3"/>
      <c r="FSG43" s="3"/>
      <c r="FSH43" s="3"/>
      <c r="FSI43" s="3"/>
      <c r="FSJ43" s="3"/>
      <c r="FSK43" s="3"/>
      <c r="FSL43" s="3"/>
      <c r="FSM43" s="3"/>
      <c r="FSN43" s="3"/>
      <c r="FSO43" s="3"/>
      <c r="FSP43" s="3"/>
      <c r="FSQ43" s="3"/>
      <c r="FSR43" s="3"/>
      <c r="FSS43" s="3"/>
      <c r="FST43" s="3"/>
      <c r="FSU43" s="3"/>
      <c r="FSV43" s="3"/>
      <c r="FSW43" s="3"/>
      <c r="FSX43" s="3"/>
      <c r="FSY43" s="3"/>
      <c r="FSZ43" s="3"/>
      <c r="FTA43" s="3"/>
      <c r="FTB43" s="3"/>
      <c r="FTC43" s="3"/>
      <c r="FTD43" s="3"/>
      <c r="FTE43" s="3"/>
      <c r="FTF43" s="3"/>
      <c r="FTG43" s="3"/>
      <c r="FTH43" s="3"/>
      <c r="FTI43" s="3"/>
      <c r="FTJ43" s="3"/>
      <c r="FTK43" s="3"/>
      <c r="FTL43" s="3"/>
      <c r="FTM43" s="3"/>
      <c r="FTN43" s="3"/>
      <c r="FTO43" s="3"/>
      <c r="FTP43" s="3"/>
      <c r="FTQ43" s="3"/>
      <c r="FTR43" s="3"/>
      <c r="FTS43" s="3"/>
      <c r="FTT43" s="3"/>
      <c r="FTU43" s="3"/>
      <c r="FTV43" s="3"/>
      <c r="FTW43" s="3"/>
      <c r="FTX43" s="3"/>
      <c r="FTY43" s="3"/>
      <c r="FTZ43" s="3"/>
      <c r="FUA43" s="3"/>
      <c r="FUB43" s="3"/>
      <c r="FUC43" s="3"/>
      <c r="FUD43" s="3"/>
      <c r="FUE43" s="3"/>
      <c r="FUF43" s="3"/>
      <c r="FUG43" s="3"/>
      <c r="FUH43" s="3"/>
      <c r="FUI43" s="3"/>
      <c r="FUJ43" s="3"/>
      <c r="FUK43" s="3"/>
      <c r="FUL43" s="3"/>
      <c r="FUM43" s="3"/>
      <c r="FUN43" s="3"/>
      <c r="FUO43" s="3"/>
      <c r="FUP43" s="3"/>
      <c r="FUQ43" s="3"/>
      <c r="FUR43" s="3"/>
      <c r="FUS43" s="3"/>
      <c r="FUT43" s="3"/>
      <c r="FUU43" s="3"/>
      <c r="FUV43" s="3"/>
      <c r="FUW43" s="3"/>
      <c r="FUX43" s="3"/>
      <c r="FUY43" s="3"/>
      <c r="FUZ43" s="3"/>
      <c r="FVA43" s="3"/>
      <c r="FVB43" s="3"/>
      <c r="FVC43" s="3"/>
      <c r="FVD43" s="3"/>
      <c r="FVE43" s="3"/>
      <c r="FVF43" s="3"/>
      <c r="FVG43" s="3"/>
      <c r="FVH43" s="3"/>
      <c r="FVI43" s="3"/>
      <c r="FVJ43" s="3"/>
      <c r="FVK43" s="3"/>
      <c r="FVL43" s="3"/>
      <c r="FVM43" s="3"/>
      <c r="FVN43" s="3"/>
      <c r="FVO43" s="3"/>
      <c r="FVP43" s="3"/>
      <c r="FVQ43" s="3"/>
      <c r="FVR43" s="3"/>
      <c r="FVS43" s="3"/>
      <c r="FVT43" s="3"/>
      <c r="FVU43" s="3"/>
      <c r="FVV43" s="3"/>
      <c r="FVW43" s="3"/>
      <c r="FVX43" s="3"/>
      <c r="FVY43" s="3"/>
      <c r="FVZ43" s="3"/>
      <c r="FWA43" s="3"/>
      <c r="FWB43" s="3"/>
      <c r="FWC43" s="3"/>
      <c r="FWD43" s="3"/>
      <c r="FWE43" s="3"/>
      <c r="FWF43" s="3"/>
      <c r="FWG43" s="3"/>
      <c r="FWH43" s="3"/>
      <c r="FWI43" s="3"/>
      <c r="FWJ43" s="3"/>
      <c r="FWK43" s="3"/>
      <c r="FWL43" s="3"/>
      <c r="FWM43" s="3"/>
      <c r="FWN43" s="3"/>
      <c r="FWO43" s="3"/>
      <c r="FWP43" s="3"/>
      <c r="FWQ43" s="3"/>
      <c r="FWR43" s="3"/>
      <c r="FWS43" s="3"/>
      <c r="FWT43" s="3"/>
      <c r="FWU43" s="3"/>
      <c r="FWV43" s="3"/>
      <c r="FWW43" s="3"/>
      <c r="FWX43" s="3"/>
      <c r="FWY43" s="3"/>
      <c r="FWZ43" s="3"/>
      <c r="FXA43" s="3"/>
      <c r="FXB43" s="3"/>
      <c r="FXC43" s="3"/>
      <c r="FXD43" s="3"/>
      <c r="FXE43" s="3"/>
      <c r="FXF43" s="3"/>
      <c r="FXG43" s="3"/>
      <c r="FXH43" s="3"/>
      <c r="FXI43" s="3"/>
      <c r="FXJ43" s="3"/>
      <c r="FXK43" s="3"/>
      <c r="FXL43" s="3"/>
      <c r="FXM43" s="3"/>
      <c r="FXN43" s="3"/>
      <c r="FXO43" s="3"/>
      <c r="FXP43" s="3"/>
      <c r="FXQ43" s="3"/>
      <c r="FXR43" s="3"/>
      <c r="FXS43" s="3"/>
      <c r="FXT43" s="3"/>
      <c r="FXU43" s="3"/>
      <c r="FXV43" s="3"/>
      <c r="FXW43" s="3"/>
      <c r="FXX43" s="3"/>
      <c r="FXY43" s="3"/>
      <c r="FXZ43" s="3"/>
      <c r="FYA43" s="3"/>
      <c r="FYB43" s="3"/>
      <c r="FYC43" s="3"/>
      <c r="FYD43" s="3"/>
      <c r="FYE43" s="3"/>
      <c r="FYF43" s="3"/>
      <c r="FYG43" s="3"/>
      <c r="FYH43" s="3"/>
      <c r="FYI43" s="3"/>
      <c r="FYJ43" s="3"/>
      <c r="FYK43" s="3"/>
      <c r="FYL43" s="3"/>
      <c r="FYM43" s="3"/>
      <c r="FYN43" s="3"/>
      <c r="FYO43" s="3"/>
      <c r="FYP43" s="3"/>
      <c r="FYQ43" s="3"/>
      <c r="FYR43" s="3"/>
      <c r="FYS43" s="3"/>
      <c r="FYT43" s="3"/>
      <c r="FYU43" s="3"/>
      <c r="FYV43" s="3"/>
      <c r="FYW43" s="3"/>
      <c r="FYX43" s="3"/>
      <c r="FYY43" s="3"/>
      <c r="FYZ43" s="3"/>
      <c r="FZA43" s="3"/>
      <c r="FZB43" s="3"/>
      <c r="FZC43" s="3"/>
      <c r="FZD43" s="3"/>
      <c r="FZE43" s="3"/>
      <c r="FZF43" s="3"/>
      <c r="FZG43" s="3"/>
      <c r="FZH43" s="3"/>
      <c r="FZI43" s="3"/>
      <c r="FZJ43" s="3"/>
      <c r="FZK43" s="3"/>
      <c r="FZL43" s="3"/>
      <c r="FZM43" s="3"/>
      <c r="FZN43" s="3"/>
      <c r="FZO43" s="3"/>
      <c r="FZP43" s="3"/>
      <c r="FZQ43" s="3"/>
      <c r="FZR43" s="3"/>
      <c r="FZS43" s="3"/>
      <c r="FZT43" s="3"/>
      <c r="FZU43" s="3"/>
      <c r="FZV43" s="3"/>
      <c r="FZW43" s="3"/>
      <c r="FZX43" s="3"/>
      <c r="FZY43" s="3"/>
      <c r="FZZ43" s="3"/>
      <c r="GAA43" s="3"/>
      <c r="GAB43" s="3"/>
      <c r="GAC43" s="3"/>
      <c r="GAD43" s="3"/>
      <c r="GAE43" s="3"/>
      <c r="GAF43" s="3"/>
      <c r="GAG43" s="3"/>
      <c r="GAH43" s="3"/>
      <c r="GAI43" s="3"/>
      <c r="GAJ43" s="3"/>
      <c r="GAK43" s="3"/>
      <c r="GAL43" s="3"/>
      <c r="GAM43" s="3"/>
      <c r="GAN43" s="3"/>
      <c r="GAO43" s="3"/>
      <c r="GAP43" s="3"/>
      <c r="GAQ43" s="3"/>
      <c r="GAR43" s="3"/>
      <c r="GAS43" s="3"/>
      <c r="GAT43" s="3"/>
      <c r="GAU43" s="3"/>
      <c r="GAV43" s="3"/>
      <c r="GAW43" s="3"/>
      <c r="GAX43" s="3"/>
      <c r="GAY43" s="3"/>
      <c r="GAZ43" s="3"/>
      <c r="GBA43" s="3"/>
      <c r="GBB43" s="3"/>
      <c r="GBC43" s="3"/>
      <c r="GBD43" s="3"/>
      <c r="GBE43" s="3"/>
      <c r="GBF43" s="3"/>
      <c r="GBG43" s="3"/>
      <c r="GBH43" s="3"/>
      <c r="GBI43" s="3"/>
      <c r="GBJ43" s="3"/>
      <c r="GBK43" s="3"/>
      <c r="GBL43" s="3"/>
      <c r="GBM43" s="3"/>
      <c r="GBN43" s="3"/>
      <c r="GBO43" s="3"/>
      <c r="GBP43" s="3"/>
      <c r="GBQ43" s="3"/>
      <c r="GBR43" s="3"/>
      <c r="GBS43" s="3"/>
      <c r="GBT43" s="3"/>
      <c r="GBU43" s="3"/>
      <c r="GBV43" s="3"/>
      <c r="GBW43" s="3"/>
      <c r="GBX43" s="3"/>
      <c r="GBY43" s="3"/>
      <c r="GBZ43" s="3"/>
      <c r="GCA43" s="3"/>
      <c r="GCB43" s="3"/>
      <c r="GCC43" s="3"/>
      <c r="GCD43" s="3"/>
      <c r="GCE43" s="3"/>
      <c r="GCF43" s="3"/>
      <c r="GCG43" s="3"/>
      <c r="GCH43" s="3"/>
      <c r="GCI43" s="3"/>
      <c r="GCJ43" s="3"/>
      <c r="GCK43" s="3"/>
      <c r="GCL43" s="3"/>
      <c r="GCM43" s="3"/>
      <c r="GCN43" s="3"/>
      <c r="GCO43" s="3"/>
      <c r="GCP43" s="3"/>
      <c r="GCQ43" s="3"/>
      <c r="GCR43" s="3"/>
      <c r="GCS43" s="3"/>
      <c r="GCT43" s="3"/>
      <c r="GCU43" s="3"/>
      <c r="GCV43" s="3"/>
      <c r="GCW43" s="3"/>
      <c r="GCX43" s="3"/>
      <c r="GCY43" s="3"/>
      <c r="GCZ43" s="3"/>
      <c r="GDA43" s="3"/>
      <c r="GDB43" s="3"/>
      <c r="GDC43" s="3"/>
      <c r="GDD43" s="3"/>
      <c r="GDE43" s="3"/>
      <c r="GDF43" s="3"/>
      <c r="GDG43" s="3"/>
      <c r="GDH43" s="3"/>
      <c r="GDI43" s="3"/>
      <c r="GDJ43" s="3"/>
      <c r="GDK43" s="3"/>
      <c r="GDL43" s="3"/>
      <c r="GDM43" s="3"/>
      <c r="GDN43" s="3"/>
      <c r="GDO43" s="3"/>
      <c r="GDP43" s="3"/>
      <c r="GDQ43" s="3"/>
      <c r="GDR43" s="3"/>
      <c r="GDS43" s="3"/>
      <c r="GDT43" s="3"/>
      <c r="GDU43" s="3"/>
      <c r="GDV43" s="3"/>
      <c r="GDW43" s="3"/>
      <c r="GDX43" s="3"/>
      <c r="GDY43" s="3"/>
      <c r="GDZ43" s="3"/>
      <c r="GEA43" s="3"/>
      <c r="GEB43" s="3"/>
      <c r="GEC43" s="3"/>
      <c r="GED43" s="3"/>
      <c r="GEE43" s="3"/>
      <c r="GEF43" s="3"/>
      <c r="GEG43" s="3"/>
      <c r="GEH43" s="3"/>
      <c r="GEI43" s="3"/>
      <c r="GEJ43" s="3"/>
      <c r="GEK43" s="3"/>
      <c r="GEL43" s="3"/>
      <c r="GEM43" s="3"/>
      <c r="GEN43" s="3"/>
      <c r="GEO43" s="3"/>
      <c r="GEP43" s="3"/>
      <c r="GEQ43" s="3"/>
      <c r="GER43" s="3"/>
      <c r="GES43" s="3"/>
      <c r="GET43" s="3"/>
      <c r="GEU43" s="3"/>
      <c r="GEV43" s="3"/>
      <c r="GEW43" s="3"/>
      <c r="GEX43" s="3"/>
      <c r="GEY43" s="3"/>
      <c r="GEZ43" s="3"/>
      <c r="GFA43" s="3"/>
      <c r="GFB43" s="3"/>
      <c r="GFC43" s="3"/>
      <c r="GFD43" s="3"/>
      <c r="GFE43" s="3"/>
      <c r="GFF43" s="3"/>
      <c r="GFG43" s="3"/>
      <c r="GFH43" s="3"/>
      <c r="GFI43" s="3"/>
      <c r="GFJ43" s="3"/>
      <c r="GFK43" s="3"/>
      <c r="GFL43" s="3"/>
      <c r="GFM43" s="3"/>
      <c r="GFN43" s="3"/>
      <c r="GFO43" s="3"/>
      <c r="GFP43" s="3"/>
      <c r="GFQ43" s="3"/>
      <c r="GFR43" s="3"/>
      <c r="GFS43" s="3"/>
      <c r="GFT43" s="3"/>
      <c r="GFU43" s="3"/>
      <c r="GFV43" s="3"/>
      <c r="GFW43" s="3"/>
      <c r="GFX43" s="3"/>
      <c r="GFY43" s="3"/>
      <c r="GFZ43" s="3"/>
      <c r="GGA43" s="3"/>
      <c r="GGB43" s="3"/>
      <c r="GGC43" s="3"/>
      <c r="GGD43" s="3"/>
      <c r="GGE43" s="3"/>
      <c r="GGF43" s="3"/>
      <c r="GGG43" s="3"/>
      <c r="GGH43" s="3"/>
      <c r="GGI43" s="3"/>
      <c r="GGJ43" s="3"/>
      <c r="GGK43" s="3"/>
      <c r="GGL43" s="3"/>
      <c r="GGM43" s="3"/>
      <c r="GGN43" s="3"/>
      <c r="GGO43" s="3"/>
      <c r="GGP43" s="3"/>
      <c r="GGQ43" s="3"/>
      <c r="GGR43" s="3"/>
      <c r="GGS43" s="3"/>
      <c r="GGT43" s="3"/>
      <c r="GGU43" s="3"/>
      <c r="GGV43" s="3"/>
      <c r="GGW43" s="3"/>
      <c r="GGX43" s="3"/>
      <c r="GGY43" s="3"/>
      <c r="GGZ43" s="3"/>
      <c r="GHA43" s="3"/>
      <c r="GHB43" s="3"/>
      <c r="GHC43" s="3"/>
      <c r="GHD43" s="3"/>
      <c r="GHE43" s="3"/>
      <c r="GHF43" s="3"/>
      <c r="GHG43" s="3"/>
      <c r="GHH43" s="3"/>
      <c r="GHI43" s="3"/>
      <c r="GHJ43" s="3"/>
      <c r="GHK43" s="3"/>
      <c r="GHL43" s="3"/>
      <c r="GHM43" s="3"/>
      <c r="GHN43" s="3"/>
      <c r="GHO43" s="3"/>
      <c r="GHP43" s="3"/>
      <c r="GHQ43" s="3"/>
      <c r="GHR43" s="3"/>
      <c r="GHS43" s="3"/>
      <c r="GHT43" s="3"/>
      <c r="GHU43" s="3"/>
      <c r="GHV43" s="3"/>
      <c r="GHW43" s="3"/>
      <c r="GHX43" s="3"/>
      <c r="GHY43" s="3"/>
      <c r="GHZ43" s="3"/>
      <c r="GIA43" s="3"/>
      <c r="GIB43" s="3"/>
      <c r="GIC43" s="3"/>
      <c r="GID43" s="3"/>
      <c r="GIE43" s="3"/>
      <c r="GIF43" s="3"/>
      <c r="GIG43" s="3"/>
      <c r="GIH43" s="3"/>
      <c r="GII43" s="3"/>
      <c r="GIJ43" s="3"/>
      <c r="GIK43" s="3"/>
      <c r="GIL43" s="3"/>
      <c r="GIM43" s="3"/>
      <c r="GIN43" s="3"/>
      <c r="GIO43" s="3"/>
      <c r="GIP43" s="3"/>
      <c r="GIQ43" s="3"/>
      <c r="GIR43" s="3"/>
      <c r="GIS43" s="3"/>
      <c r="GIT43" s="3"/>
      <c r="GIU43" s="3"/>
      <c r="GIV43" s="3"/>
      <c r="GIW43" s="3"/>
      <c r="GIX43" s="3"/>
      <c r="GIY43" s="3"/>
      <c r="GIZ43" s="3"/>
      <c r="GJA43" s="3"/>
      <c r="GJB43" s="3"/>
      <c r="GJC43" s="3"/>
      <c r="GJD43" s="3"/>
      <c r="GJE43" s="3"/>
      <c r="GJF43" s="3"/>
      <c r="GJG43" s="3"/>
      <c r="GJH43" s="3"/>
      <c r="GJI43" s="3"/>
      <c r="GJJ43" s="3"/>
      <c r="GJK43" s="3"/>
      <c r="GJL43" s="3"/>
      <c r="GJM43" s="3"/>
      <c r="GJN43" s="3"/>
      <c r="GJO43" s="3"/>
      <c r="GJP43" s="3"/>
      <c r="GJQ43" s="3"/>
      <c r="GJR43" s="3"/>
      <c r="GJS43" s="3"/>
      <c r="GJT43" s="3"/>
      <c r="GJU43" s="3"/>
      <c r="GJV43" s="3"/>
      <c r="GJW43" s="3"/>
      <c r="GJX43" s="3"/>
      <c r="GJY43" s="3"/>
      <c r="GJZ43" s="3"/>
      <c r="GKA43" s="3"/>
      <c r="GKB43" s="3"/>
      <c r="GKC43" s="3"/>
      <c r="GKD43" s="3"/>
      <c r="GKE43" s="3"/>
      <c r="GKF43" s="3"/>
      <c r="GKG43" s="3"/>
      <c r="GKH43" s="3"/>
      <c r="GKI43" s="3"/>
      <c r="GKJ43" s="3"/>
      <c r="GKK43" s="3"/>
      <c r="GKL43" s="3"/>
      <c r="GKM43" s="3"/>
      <c r="GKN43" s="3"/>
      <c r="GKO43" s="3"/>
      <c r="GKP43" s="3"/>
      <c r="GKQ43" s="3"/>
      <c r="GKR43" s="3"/>
      <c r="GKS43" s="3"/>
      <c r="GKT43" s="3"/>
      <c r="GKU43" s="3"/>
      <c r="GKV43" s="3"/>
      <c r="GKW43" s="3"/>
      <c r="GKX43" s="3"/>
      <c r="GKY43" s="3"/>
      <c r="GKZ43" s="3"/>
      <c r="GLA43" s="3"/>
      <c r="GLB43" s="3"/>
      <c r="GLC43" s="3"/>
      <c r="GLD43" s="3"/>
      <c r="GLE43" s="3"/>
      <c r="GLF43" s="3"/>
      <c r="GLG43" s="3"/>
      <c r="GLH43" s="3"/>
      <c r="GLI43" s="3"/>
      <c r="GLJ43" s="3"/>
      <c r="GLK43" s="3"/>
      <c r="GLL43" s="3"/>
      <c r="GLM43" s="3"/>
      <c r="GLN43" s="3"/>
      <c r="GLO43" s="3"/>
      <c r="GLP43" s="3"/>
      <c r="GLQ43" s="3"/>
      <c r="GLR43" s="3"/>
      <c r="GLS43" s="3"/>
      <c r="GLT43" s="3"/>
      <c r="GLU43" s="3"/>
      <c r="GLV43" s="3"/>
      <c r="GLW43" s="3"/>
      <c r="GLX43" s="3"/>
      <c r="GLY43" s="3"/>
      <c r="GLZ43" s="3"/>
      <c r="GMA43" s="3"/>
      <c r="GMB43" s="3"/>
      <c r="GMC43" s="3"/>
      <c r="GMD43" s="3"/>
      <c r="GME43" s="3"/>
      <c r="GMF43" s="3"/>
      <c r="GMG43" s="3"/>
      <c r="GMH43" s="3"/>
      <c r="GMI43" s="3"/>
      <c r="GMJ43" s="3"/>
      <c r="GMK43" s="3"/>
      <c r="GML43" s="3"/>
      <c r="GMM43" s="3"/>
      <c r="GMN43" s="3"/>
      <c r="GMO43" s="3"/>
      <c r="GMP43" s="3"/>
      <c r="GMQ43" s="3"/>
      <c r="GMR43" s="3"/>
      <c r="GMS43" s="3"/>
      <c r="GMT43" s="3"/>
      <c r="GMU43" s="3"/>
      <c r="GMV43" s="3"/>
      <c r="GMW43" s="3"/>
      <c r="GMX43" s="3"/>
      <c r="GMY43" s="3"/>
      <c r="GMZ43" s="3"/>
      <c r="GNA43" s="3"/>
      <c r="GNB43" s="3"/>
      <c r="GNC43" s="3"/>
      <c r="GND43" s="3"/>
      <c r="GNE43" s="3"/>
      <c r="GNF43" s="3"/>
      <c r="GNG43" s="3"/>
      <c r="GNH43" s="3"/>
      <c r="GNI43" s="3"/>
      <c r="GNJ43" s="3"/>
      <c r="GNK43" s="3"/>
      <c r="GNL43" s="3"/>
      <c r="GNM43" s="3"/>
      <c r="GNN43" s="3"/>
      <c r="GNO43" s="3"/>
      <c r="GNP43" s="3"/>
      <c r="GNQ43" s="3"/>
      <c r="GNR43" s="3"/>
      <c r="GNS43" s="3"/>
      <c r="GNT43" s="3"/>
      <c r="GNU43" s="3"/>
      <c r="GNV43" s="3"/>
      <c r="GNW43" s="3"/>
      <c r="GNX43" s="3"/>
      <c r="GNY43" s="3"/>
      <c r="GNZ43" s="3"/>
      <c r="GOA43" s="3"/>
      <c r="GOB43" s="3"/>
      <c r="GOC43" s="3"/>
      <c r="GOD43" s="3"/>
      <c r="GOE43" s="3"/>
      <c r="GOF43" s="3"/>
      <c r="GOG43" s="3"/>
      <c r="GOH43" s="3"/>
      <c r="GOI43" s="3"/>
      <c r="GOJ43" s="3"/>
      <c r="GOK43" s="3"/>
      <c r="GOL43" s="3"/>
      <c r="GOM43" s="3"/>
      <c r="GON43" s="3"/>
      <c r="GOO43" s="3"/>
      <c r="GOP43" s="3"/>
      <c r="GOQ43" s="3"/>
      <c r="GOR43" s="3"/>
      <c r="GOS43" s="3"/>
      <c r="GOT43" s="3"/>
      <c r="GOU43" s="3"/>
      <c r="GOV43" s="3"/>
      <c r="GOW43" s="3"/>
      <c r="GOX43" s="3"/>
      <c r="GOY43" s="3"/>
      <c r="GOZ43" s="3"/>
      <c r="GPA43" s="3"/>
      <c r="GPB43" s="3"/>
      <c r="GPC43" s="3"/>
      <c r="GPD43" s="3"/>
      <c r="GPE43" s="3"/>
      <c r="GPF43" s="3"/>
      <c r="GPG43" s="3"/>
      <c r="GPH43" s="3"/>
      <c r="GPI43" s="3"/>
      <c r="GPJ43" s="3"/>
      <c r="GPK43" s="3"/>
      <c r="GPL43" s="3"/>
      <c r="GPM43" s="3"/>
      <c r="GPN43" s="3"/>
      <c r="GPO43" s="3"/>
      <c r="GPP43" s="3"/>
      <c r="GPQ43" s="3"/>
      <c r="GPR43" s="3"/>
      <c r="GPS43" s="3"/>
      <c r="GPT43" s="3"/>
      <c r="GPU43" s="3"/>
      <c r="GPV43" s="3"/>
      <c r="GPW43" s="3"/>
      <c r="GPX43" s="3"/>
      <c r="GPY43" s="3"/>
      <c r="GPZ43" s="3"/>
      <c r="GQA43" s="3"/>
      <c r="GQB43" s="3"/>
      <c r="GQC43" s="3"/>
      <c r="GQD43" s="3"/>
      <c r="GQE43" s="3"/>
      <c r="GQF43" s="3"/>
      <c r="GQG43" s="3"/>
      <c r="GQH43" s="3"/>
      <c r="GQI43" s="3"/>
      <c r="GQJ43" s="3"/>
      <c r="GQK43" s="3"/>
      <c r="GQL43" s="3"/>
      <c r="GQM43" s="3"/>
      <c r="GQN43" s="3"/>
      <c r="GQO43" s="3"/>
      <c r="GQP43" s="3"/>
      <c r="GQQ43" s="3"/>
      <c r="GQR43" s="3"/>
      <c r="GQS43" s="3"/>
      <c r="GQT43" s="3"/>
      <c r="GQU43" s="3"/>
      <c r="GQV43" s="3"/>
      <c r="GQW43" s="3"/>
      <c r="GQX43" s="3"/>
      <c r="GQY43" s="3"/>
      <c r="GQZ43" s="3"/>
      <c r="GRA43" s="3"/>
      <c r="GRB43" s="3"/>
      <c r="GRC43" s="3"/>
      <c r="GRD43" s="3"/>
      <c r="GRE43" s="3"/>
      <c r="GRF43" s="3"/>
      <c r="GRG43" s="3"/>
      <c r="GRH43" s="3"/>
      <c r="GRI43" s="3"/>
      <c r="GRJ43" s="3"/>
      <c r="GRK43" s="3"/>
      <c r="GRL43" s="3"/>
      <c r="GRM43" s="3"/>
      <c r="GRN43" s="3"/>
      <c r="GRO43" s="3"/>
      <c r="GRP43" s="3"/>
      <c r="GRQ43" s="3"/>
      <c r="GRR43" s="3"/>
      <c r="GRS43" s="3"/>
      <c r="GRT43" s="3"/>
      <c r="GRU43" s="3"/>
      <c r="GRV43" s="3"/>
      <c r="GRW43" s="3"/>
      <c r="GRX43" s="3"/>
      <c r="GRY43" s="3"/>
      <c r="GRZ43" s="3"/>
      <c r="GSA43" s="3"/>
      <c r="GSB43" s="3"/>
      <c r="GSC43" s="3"/>
      <c r="GSD43" s="3"/>
      <c r="GSE43" s="3"/>
      <c r="GSF43" s="3"/>
      <c r="GSG43" s="3"/>
      <c r="GSH43" s="3"/>
      <c r="GSI43" s="3"/>
      <c r="GSJ43" s="3"/>
      <c r="GSK43" s="3"/>
      <c r="GSL43" s="3"/>
      <c r="GSM43" s="3"/>
      <c r="GSN43" s="3"/>
      <c r="GSO43" s="3"/>
      <c r="GSP43" s="3"/>
      <c r="GSQ43" s="3"/>
      <c r="GSR43" s="3"/>
      <c r="GSS43" s="3"/>
      <c r="GST43" s="3"/>
      <c r="GSU43" s="3"/>
      <c r="GSV43" s="3"/>
      <c r="GSW43" s="3"/>
      <c r="GSX43" s="3"/>
      <c r="GSY43" s="3"/>
      <c r="GSZ43" s="3"/>
      <c r="GTA43" s="3"/>
      <c r="GTB43" s="3"/>
      <c r="GTC43" s="3"/>
      <c r="GTD43" s="3"/>
      <c r="GTE43" s="3"/>
      <c r="GTF43" s="3"/>
      <c r="GTG43" s="3"/>
      <c r="GTH43" s="3"/>
      <c r="GTI43" s="3"/>
      <c r="GTJ43" s="3"/>
      <c r="GTK43" s="3"/>
      <c r="GTL43" s="3"/>
      <c r="GTM43" s="3"/>
      <c r="GTN43" s="3"/>
      <c r="GTO43" s="3"/>
      <c r="GTP43" s="3"/>
      <c r="GTQ43" s="3"/>
      <c r="GTR43" s="3"/>
      <c r="GTS43" s="3"/>
      <c r="GTT43" s="3"/>
      <c r="GTU43" s="3"/>
      <c r="GTV43" s="3"/>
      <c r="GTW43" s="3"/>
      <c r="GTX43" s="3"/>
      <c r="GTY43" s="3"/>
      <c r="GTZ43" s="3"/>
      <c r="GUA43" s="3"/>
      <c r="GUB43" s="3"/>
      <c r="GUC43" s="3"/>
      <c r="GUD43" s="3"/>
      <c r="GUE43" s="3"/>
      <c r="GUF43" s="3"/>
      <c r="GUG43" s="3"/>
      <c r="GUH43" s="3"/>
      <c r="GUI43" s="3"/>
      <c r="GUJ43" s="3"/>
      <c r="GUK43" s="3"/>
      <c r="GUL43" s="3"/>
      <c r="GUM43" s="3"/>
      <c r="GUN43" s="3"/>
      <c r="GUO43" s="3"/>
      <c r="GUP43" s="3"/>
      <c r="GUQ43" s="3"/>
      <c r="GUR43" s="3"/>
      <c r="GUS43" s="3"/>
      <c r="GUT43" s="3"/>
      <c r="GUU43" s="3"/>
      <c r="GUV43" s="3"/>
      <c r="GUW43" s="3"/>
      <c r="GUX43" s="3"/>
      <c r="GUY43" s="3"/>
      <c r="GUZ43" s="3"/>
      <c r="GVA43" s="3"/>
      <c r="GVB43" s="3"/>
      <c r="GVC43" s="3"/>
      <c r="GVD43" s="3"/>
      <c r="GVE43" s="3"/>
      <c r="GVF43" s="3"/>
      <c r="GVG43" s="3"/>
      <c r="GVH43" s="3"/>
      <c r="GVI43" s="3"/>
      <c r="GVJ43" s="3"/>
      <c r="GVK43" s="3"/>
      <c r="GVL43" s="3"/>
      <c r="GVM43" s="3"/>
      <c r="GVN43" s="3"/>
      <c r="GVO43" s="3"/>
      <c r="GVP43" s="3"/>
      <c r="GVQ43" s="3"/>
      <c r="GVR43" s="3"/>
      <c r="GVS43" s="3"/>
      <c r="GVT43" s="3"/>
      <c r="GVU43" s="3"/>
      <c r="GVV43" s="3"/>
      <c r="GVW43" s="3"/>
      <c r="GVX43" s="3"/>
      <c r="GVY43" s="3"/>
      <c r="GVZ43" s="3"/>
      <c r="GWA43" s="3"/>
      <c r="GWB43" s="3"/>
      <c r="GWC43" s="3"/>
      <c r="GWD43" s="3"/>
      <c r="GWE43" s="3"/>
      <c r="GWF43" s="3"/>
      <c r="GWG43" s="3"/>
      <c r="GWH43" s="3"/>
      <c r="GWI43" s="3"/>
      <c r="GWJ43" s="3"/>
      <c r="GWK43" s="3"/>
      <c r="GWL43" s="3"/>
      <c r="GWM43" s="3"/>
      <c r="GWN43" s="3"/>
      <c r="GWO43" s="3"/>
      <c r="GWP43" s="3"/>
      <c r="GWQ43" s="3"/>
      <c r="GWR43" s="3"/>
      <c r="GWS43" s="3"/>
      <c r="GWT43" s="3"/>
      <c r="GWU43" s="3"/>
      <c r="GWV43" s="3"/>
      <c r="GWW43" s="3"/>
      <c r="GWX43" s="3"/>
      <c r="GWY43" s="3"/>
      <c r="GWZ43" s="3"/>
      <c r="GXA43" s="3"/>
      <c r="GXB43" s="3"/>
      <c r="GXC43" s="3"/>
      <c r="GXD43" s="3"/>
      <c r="GXE43" s="3"/>
      <c r="GXF43" s="3"/>
      <c r="GXG43" s="3"/>
      <c r="GXH43" s="3"/>
      <c r="GXI43" s="3"/>
      <c r="GXJ43" s="3"/>
      <c r="GXK43" s="3"/>
      <c r="GXL43" s="3"/>
      <c r="GXM43" s="3"/>
      <c r="GXN43" s="3"/>
      <c r="GXO43" s="3"/>
      <c r="GXP43" s="3"/>
      <c r="GXQ43" s="3"/>
      <c r="GXR43" s="3"/>
      <c r="GXS43" s="3"/>
      <c r="GXT43" s="3"/>
      <c r="GXU43" s="3"/>
      <c r="GXV43" s="3"/>
      <c r="GXW43" s="3"/>
      <c r="GXX43" s="3"/>
      <c r="GXY43" s="3"/>
      <c r="GXZ43" s="3"/>
      <c r="GYA43" s="3"/>
      <c r="GYB43" s="3"/>
      <c r="GYC43" s="3"/>
      <c r="GYD43" s="3"/>
      <c r="GYE43" s="3"/>
      <c r="GYF43" s="3"/>
      <c r="GYG43" s="3"/>
      <c r="GYH43" s="3"/>
      <c r="GYI43" s="3"/>
      <c r="GYJ43" s="3"/>
      <c r="GYK43" s="3"/>
      <c r="GYL43" s="3"/>
      <c r="GYM43" s="3"/>
      <c r="GYN43" s="3"/>
      <c r="GYO43" s="3"/>
      <c r="GYP43" s="3"/>
      <c r="GYQ43" s="3"/>
      <c r="GYR43" s="3"/>
      <c r="GYS43" s="3"/>
      <c r="GYT43" s="3"/>
      <c r="GYU43" s="3"/>
      <c r="GYV43" s="3"/>
      <c r="GYW43" s="3"/>
      <c r="GYX43" s="3"/>
      <c r="GYY43" s="3"/>
      <c r="GYZ43" s="3"/>
      <c r="GZA43" s="3"/>
      <c r="GZB43" s="3"/>
      <c r="GZC43" s="3"/>
      <c r="GZD43" s="3"/>
      <c r="GZE43" s="3"/>
      <c r="GZF43" s="3"/>
      <c r="GZG43" s="3"/>
      <c r="GZH43" s="3"/>
      <c r="GZI43" s="3"/>
      <c r="GZJ43" s="3"/>
      <c r="GZK43" s="3"/>
      <c r="GZL43" s="3"/>
      <c r="GZM43" s="3"/>
      <c r="GZN43" s="3"/>
      <c r="GZO43" s="3"/>
      <c r="GZP43" s="3"/>
      <c r="GZQ43" s="3"/>
      <c r="GZR43" s="3"/>
      <c r="GZS43" s="3"/>
      <c r="GZT43" s="3"/>
      <c r="GZU43" s="3"/>
      <c r="GZV43" s="3"/>
      <c r="GZW43" s="3"/>
      <c r="GZX43" s="3"/>
      <c r="GZY43" s="3"/>
      <c r="GZZ43" s="3"/>
      <c r="HAA43" s="3"/>
      <c r="HAB43" s="3"/>
      <c r="HAC43" s="3"/>
      <c r="HAD43" s="3"/>
      <c r="HAE43" s="3"/>
      <c r="HAF43" s="3"/>
      <c r="HAG43" s="3"/>
      <c r="HAH43" s="3"/>
      <c r="HAI43" s="3"/>
      <c r="HAJ43" s="3"/>
      <c r="HAK43" s="3"/>
      <c r="HAL43" s="3"/>
      <c r="HAM43" s="3"/>
      <c r="HAN43" s="3"/>
      <c r="HAO43" s="3"/>
      <c r="HAP43" s="3"/>
      <c r="HAQ43" s="3"/>
      <c r="HAR43" s="3"/>
      <c r="HAS43" s="3"/>
      <c r="HAT43" s="3"/>
      <c r="HAU43" s="3"/>
      <c r="HAV43" s="3"/>
      <c r="HAW43" s="3"/>
      <c r="HAX43" s="3"/>
      <c r="HAY43" s="3"/>
      <c r="HAZ43" s="3"/>
      <c r="HBA43" s="3"/>
      <c r="HBB43" s="3"/>
      <c r="HBC43" s="3"/>
      <c r="HBD43" s="3"/>
      <c r="HBE43" s="3"/>
      <c r="HBF43" s="3"/>
      <c r="HBG43" s="3"/>
      <c r="HBH43" s="3"/>
      <c r="HBI43" s="3"/>
      <c r="HBJ43" s="3"/>
      <c r="HBK43" s="3"/>
      <c r="HBL43" s="3"/>
      <c r="HBM43" s="3"/>
      <c r="HBN43" s="3"/>
      <c r="HBO43" s="3"/>
      <c r="HBP43" s="3"/>
      <c r="HBQ43" s="3"/>
      <c r="HBR43" s="3"/>
      <c r="HBS43" s="3"/>
      <c r="HBT43" s="3"/>
      <c r="HBU43" s="3"/>
      <c r="HBV43" s="3"/>
      <c r="HBW43" s="3"/>
      <c r="HBX43" s="3"/>
      <c r="HBY43" s="3"/>
      <c r="HBZ43" s="3"/>
      <c r="HCA43" s="3"/>
      <c r="HCB43" s="3"/>
      <c r="HCC43" s="3"/>
      <c r="HCD43" s="3"/>
      <c r="HCE43" s="3"/>
      <c r="HCF43" s="3"/>
      <c r="HCG43" s="3"/>
      <c r="HCH43" s="3"/>
      <c r="HCI43" s="3"/>
      <c r="HCJ43" s="3"/>
      <c r="HCK43" s="3"/>
      <c r="HCL43" s="3"/>
      <c r="HCM43" s="3"/>
      <c r="HCN43" s="3"/>
      <c r="HCO43" s="3"/>
      <c r="HCP43" s="3"/>
      <c r="HCQ43" s="3"/>
      <c r="HCR43" s="3"/>
      <c r="HCS43" s="3"/>
      <c r="HCT43" s="3"/>
      <c r="HCU43" s="3"/>
      <c r="HCV43" s="3"/>
      <c r="HCW43" s="3"/>
      <c r="HCX43" s="3"/>
      <c r="HCY43" s="3"/>
      <c r="HCZ43" s="3"/>
      <c r="HDA43" s="3"/>
      <c r="HDB43" s="3"/>
      <c r="HDC43" s="3"/>
      <c r="HDD43" s="3"/>
      <c r="HDE43" s="3"/>
      <c r="HDF43" s="3"/>
      <c r="HDG43" s="3"/>
      <c r="HDH43" s="3"/>
      <c r="HDI43" s="3"/>
      <c r="HDJ43" s="3"/>
      <c r="HDK43" s="3"/>
      <c r="HDL43" s="3"/>
      <c r="HDM43" s="3"/>
      <c r="HDN43" s="3"/>
      <c r="HDO43" s="3"/>
      <c r="HDP43" s="3"/>
      <c r="HDQ43" s="3"/>
      <c r="HDR43" s="3"/>
      <c r="HDS43" s="3"/>
      <c r="HDT43" s="3"/>
      <c r="HDU43" s="3"/>
      <c r="HDV43" s="3"/>
      <c r="HDW43" s="3"/>
      <c r="HDX43" s="3"/>
      <c r="HDY43" s="3"/>
      <c r="HDZ43" s="3"/>
      <c r="HEA43" s="3"/>
      <c r="HEB43" s="3"/>
      <c r="HEC43" s="3"/>
      <c r="HED43" s="3"/>
      <c r="HEE43" s="3"/>
      <c r="HEF43" s="3"/>
      <c r="HEG43" s="3"/>
      <c r="HEH43" s="3"/>
      <c r="HEI43" s="3"/>
      <c r="HEJ43" s="3"/>
      <c r="HEK43" s="3"/>
      <c r="HEL43" s="3"/>
      <c r="HEM43" s="3"/>
      <c r="HEN43" s="3"/>
      <c r="HEO43" s="3"/>
      <c r="HEP43" s="3"/>
      <c r="HEQ43" s="3"/>
      <c r="HER43" s="3"/>
      <c r="HES43" s="3"/>
      <c r="HET43" s="3"/>
      <c r="HEU43" s="3"/>
      <c r="HEV43" s="3"/>
      <c r="HEW43" s="3"/>
      <c r="HEX43" s="3"/>
      <c r="HEY43" s="3"/>
      <c r="HEZ43" s="3"/>
      <c r="HFA43" s="3"/>
      <c r="HFB43" s="3"/>
      <c r="HFC43" s="3"/>
      <c r="HFD43" s="3"/>
      <c r="HFE43" s="3"/>
      <c r="HFF43" s="3"/>
      <c r="HFG43" s="3"/>
      <c r="HFH43" s="3"/>
      <c r="HFI43" s="3"/>
      <c r="HFJ43" s="3"/>
      <c r="HFK43" s="3"/>
      <c r="HFL43" s="3"/>
      <c r="HFM43" s="3"/>
      <c r="HFN43" s="3"/>
      <c r="HFO43" s="3"/>
      <c r="HFP43" s="3"/>
      <c r="HFQ43" s="3"/>
      <c r="HFR43" s="3"/>
      <c r="HFS43" s="3"/>
      <c r="HFT43" s="3"/>
      <c r="HFU43" s="3"/>
      <c r="HFV43" s="3"/>
      <c r="HFW43" s="3"/>
      <c r="HFX43" s="3"/>
      <c r="HFY43" s="3"/>
      <c r="HFZ43" s="3"/>
      <c r="HGA43" s="3"/>
      <c r="HGB43" s="3"/>
      <c r="HGC43" s="3"/>
      <c r="HGD43" s="3"/>
      <c r="HGE43" s="3"/>
      <c r="HGF43" s="3"/>
      <c r="HGG43" s="3"/>
      <c r="HGH43" s="3"/>
      <c r="HGI43" s="3"/>
      <c r="HGJ43" s="3"/>
      <c r="HGK43" s="3"/>
      <c r="HGL43" s="3"/>
      <c r="HGM43" s="3"/>
      <c r="HGN43" s="3"/>
      <c r="HGO43" s="3"/>
      <c r="HGP43" s="3"/>
      <c r="HGQ43" s="3"/>
      <c r="HGR43" s="3"/>
      <c r="HGS43" s="3"/>
      <c r="HGT43" s="3"/>
      <c r="HGU43" s="3"/>
      <c r="HGV43" s="3"/>
      <c r="HGW43" s="3"/>
      <c r="HGX43" s="3"/>
      <c r="HGY43" s="3"/>
      <c r="HGZ43" s="3"/>
      <c r="HHA43" s="3"/>
      <c r="HHB43" s="3"/>
      <c r="HHC43" s="3"/>
      <c r="HHD43" s="3"/>
      <c r="HHE43" s="3"/>
      <c r="HHF43" s="3"/>
      <c r="HHG43" s="3"/>
      <c r="HHH43" s="3"/>
      <c r="HHI43" s="3"/>
      <c r="HHJ43" s="3"/>
      <c r="HHK43" s="3"/>
      <c r="HHL43" s="3"/>
      <c r="HHM43" s="3"/>
      <c r="HHN43" s="3"/>
      <c r="HHO43" s="3"/>
      <c r="HHP43" s="3"/>
      <c r="HHQ43" s="3"/>
      <c r="HHR43" s="3"/>
      <c r="HHS43" s="3"/>
      <c r="HHT43" s="3"/>
      <c r="HHU43" s="3"/>
      <c r="HHV43" s="3"/>
      <c r="HHW43" s="3"/>
      <c r="HHX43" s="3"/>
      <c r="HHY43" s="3"/>
      <c r="HHZ43" s="3"/>
      <c r="HIA43" s="3"/>
      <c r="HIB43" s="3"/>
      <c r="HIC43" s="3"/>
      <c r="HID43" s="3"/>
      <c r="HIE43" s="3"/>
      <c r="HIF43" s="3"/>
      <c r="HIG43" s="3"/>
      <c r="HIH43" s="3"/>
      <c r="HII43" s="3"/>
      <c r="HIJ43" s="3"/>
      <c r="HIK43" s="3"/>
      <c r="HIL43" s="3"/>
      <c r="HIM43" s="3"/>
      <c r="HIN43" s="3"/>
      <c r="HIO43" s="3"/>
      <c r="HIP43" s="3"/>
      <c r="HIQ43" s="3"/>
      <c r="HIR43" s="3"/>
      <c r="HIS43" s="3"/>
      <c r="HIT43" s="3"/>
      <c r="HIU43" s="3"/>
      <c r="HIV43" s="3"/>
      <c r="HIW43" s="3"/>
      <c r="HIX43" s="3"/>
      <c r="HIY43" s="3"/>
      <c r="HIZ43" s="3"/>
      <c r="HJA43" s="3"/>
      <c r="HJB43" s="3"/>
      <c r="HJC43" s="3"/>
      <c r="HJD43" s="3"/>
      <c r="HJE43" s="3"/>
      <c r="HJF43" s="3"/>
      <c r="HJG43" s="3"/>
      <c r="HJH43" s="3"/>
      <c r="HJI43" s="3"/>
      <c r="HJJ43" s="3"/>
      <c r="HJK43" s="3"/>
      <c r="HJL43" s="3"/>
      <c r="HJM43" s="3"/>
      <c r="HJN43" s="3"/>
      <c r="HJO43" s="3"/>
      <c r="HJP43" s="3"/>
      <c r="HJQ43" s="3"/>
      <c r="HJR43" s="3"/>
      <c r="HJS43" s="3"/>
      <c r="HJT43" s="3"/>
      <c r="HJU43" s="3"/>
      <c r="HJV43" s="3"/>
      <c r="HJW43" s="3"/>
      <c r="HJX43" s="3"/>
      <c r="HJY43" s="3"/>
      <c r="HJZ43" s="3"/>
      <c r="HKA43" s="3"/>
      <c r="HKB43" s="3"/>
      <c r="HKC43" s="3"/>
      <c r="HKD43" s="3"/>
      <c r="HKE43" s="3"/>
      <c r="HKF43" s="3"/>
      <c r="HKG43" s="3"/>
      <c r="HKH43" s="3"/>
      <c r="HKI43" s="3"/>
      <c r="HKJ43" s="3"/>
      <c r="HKK43" s="3"/>
      <c r="HKL43" s="3"/>
      <c r="HKM43" s="3"/>
      <c r="HKN43" s="3"/>
      <c r="HKO43" s="3"/>
      <c r="HKP43" s="3"/>
      <c r="HKQ43" s="3"/>
      <c r="HKR43" s="3"/>
      <c r="HKS43" s="3"/>
      <c r="HKT43" s="3"/>
      <c r="HKU43" s="3"/>
      <c r="HKV43" s="3"/>
      <c r="HKW43" s="3"/>
      <c r="HKX43" s="3"/>
      <c r="HKY43" s="3"/>
      <c r="HKZ43" s="3"/>
      <c r="HLA43" s="3"/>
      <c r="HLB43" s="3"/>
      <c r="HLC43" s="3"/>
      <c r="HLD43" s="3"/>
      <c r="HLE43" s="3"/>
      <c r="HLF43" s="3"/>
      <c r="HLG43" s="3"/>
      <c r="HLH43" s="3"/>
      <c r="HLI43" s="3"/>
      <c r="HLJ43" s="3"/>
      <c r="HLK43" s="3"/>
      <c r="HLL43" s="3"/>
      <c r="HLM43" s="3"/>
      <c r="HLN43" s="3"/>
      <c r="HLO43" s="3"/>
      <c r="HLP43" s="3"/>
      <c r="HLQ43" s="3"/>
      <c r="HLR43" s="3"/>
      <c r="HLS43" s="3"/>
      <c r="HLT43" s="3"/>
      <c r="HLU43" s="3"/>
      <c r="HLV43" s="3"/>
      <c r="HLW43" s="3"/>
      <c r="HLX43" s="3"/>
      <c r="HLY43" s="3"/>
      <c r="HLZ43" s="3"/>
      <c r="HMA43" s="3"/>
      <c r="HMB43" s="3"/>
      <c r="HMC43" s="3"/>
      <c r="HMD43" s="3"/>
      <c r="HME43" s="3"/>
      <c r="HMF43" s="3"/>
      <c r="HMG43" s="3"/>
      <c r="HMH43" s="3"/>
      <c r="HMI43" s="3"/>
      <c r="HMJ43" s="3"/>
      <c r="HMK43" s="3"/>
      <c r="HML43" s="3"/>
      <c r="HMM43" s="3"/>
      <c r="HMN43" s="3"/>
      <c r="HMO43" s="3"/>
      <c r="HMP43" s="3"/>
      <c r="HMQ43" s="3"/>
      <c r="HMR43" s="3"/>
      <c r="HMS43" s="3"/>
      <c r="HMT43" s="3"/>
      <c r="HMU43" s="3"/>
      <c r="HMV43" s="3"/>
      <c r="HMW43" s="3"/>
      <c r="HMX43" s="3"/>
      <c r="HMY43" s="3"/>
      <c r="HMZ43" s="3"/>
      <c r="HNA43" s="3"/>
      <c r="HNB43" s="3"/>
      <c r="HNC43" s="3"/>
      <c r="HND43" s="3"/>
      <c r="HNE43" s="3"/>
      <c r="HNF43" s="3"/>
      <c r="HNG43" s="3"/>
      <c r="HNH43" s="3"/>
      <c r="HNI43" s="3"/>
      <c r="HNJ43" s="3"/>
      <c r="HNK43" s="3"/>
      <c r="HNL43" s="3"/>
      <c r="HNM43" s="3"/>
      <c r="HNN43" s="3"/>
      <c r="HNO43" s="3"/>
      <c r="HNP43" s="3"/>
      <c r="HNQ43" s="3"/>
      <c r="HNR43" s="3"/>
      <c r="HNS43" s="3"/>
      <c r="HNT43" s="3"/>
      <c r="HNU43" s="3"/>
      <c r="HNV43" s="3"/>
      <c r="HNW43" s="3"/>
      <c r="HNX43" s="3"/>
      <c r="HNY43" s="3"/>
      <c r="HNZ43" s="3"/>
      <c r="HOA43" s="3"/>
      <c r="HOB43" s="3"/>
      <c r="HOC43" s="3"/>
      <c r="HOD43" s="3"/>
      <c r="HOE43" s="3"/>
      <c r="HOF43" s="3"/>
      <c r="HOG43" s="3"/>
      <c r="HOH43" s="3"/>
      <c r="HOI43" s="3"/>
      <c r="HOJ43" s="3"/>
      <c r="HOK43" s="3"/>
      <c r="HOL43" s="3"/>
      <c r="HOM43" s="3"/>
      <c r="HON43" s="3"/>
      <c r="HOO43" s="3"/>
      <c r="HOP43" s="3"/>
      <c r="HOQ43" s="3"/>
      <c r="HOR43" s="3"/>
      <c r="HOS43" s="3"/>
      <c r="HOT43" s="3"/>
      <c r="HOU43" s="3"/>
      <c r="HOV43" s="3"/>
      <c r="HOW43" s="3"/>
      <c r="HOX43" s="3"/>
      <c r="HOY43" s="3"/>
      <c r="HOZ43" s="3"/>
      <c r="HPA43" s="3"/>
      <c r="HPB43" s="3"/>
      <c r="HPC43" s="3"/>
      <c r="HPD43" s="3"/>
      <c r="HPE43" s="3"/>
      <c r="HPF43" s="3"/>
      <c r="HPG43" s="3"/>
      <c r="HPH43" s="3"/>
      <c r="HPI43" s="3"/>
      <c r="HPJ43" s="3"/>
      <c r="HPK43" s="3"/>
      <c r="HPL43" s="3"/>
      <c r="HPM43" s="3"/>
      <c r="HPN43" s="3"/>
      <c r="HPO43" s="3"/>
      <c r="HPP43" s="3"/>
      <c r="HPQ43" s="3"/>
      <c r="HPR43" s="3"/>
      <c r="HPS43" s="3"/>
      <c r="HPT43" s="3"/>
      <c r="HPU43" s="3"/>
      <c r="HPV43" s="3"/>
      <c r="HPW43" s="3"/>
      <c r="HPX43" s="3"/>
      <c r="HPY43" s="3"/>
      <c r="HPZ43" s="3"/>
      <c r="HQA43" s="3"/>
      <c r="HQB43" s="3"/>
      <c r="HQC43" s="3"/>
      <c r="HQD43" s="3"/>
      <c r="HQE43" s="3"/>
      <c r="HQF43" s="3"/>
      <c r="HQG43" s="3"/>
      <c r="HQH43" s="3"/>
      <c r="HQI43" s="3"/>
      <c r="HQJ43" s="3"/>
      <c r="HQK43" s="3"/>
      <c r="HQL43" s="3"/>
      <c r="HQM43" s="3"/>
      <c r="HQN43" s="3"/>
      <c r="HQO43" s="3"/>
      <c r="HQP43" s="3"/>
      <c r="HQQ43" s="3"/>
      <c r="HQR43" s="3"/>
      <c r="HQS43" s="3"/>
      <c r="HQT43" s="3"/>
      <c r="HQU43" s="3"/>
      <c r="HQV43" s="3"/>
      <c r="HQW43" s="3"/>
      <c r="HQX43" s="3"/>
      <c r="HQY43" s="3"/>
      <c r="HQZ43" s="3"/>
      <c r="HRA43" s="3"/>
      <c r="HRB43" s="3"/>
      <c r="HRC43" s="3"/>
      <c r="HRD43" s="3"/>
      <c r="HRE43" s="3"/>
      <c r="HRF43" s="3"/>
      <c r="HRG43" s="3"/>
      <c r="HRH43" s="3"/>
      <c r="HRI43" s="3"/>
      <c r="HRJ43" s="3"/>
      <c r="HRK43" s="3"/>
      <c r="HRL43" s="3"/>
      <c r="HRM43" s="3"/>
      <c r="HRN43" s="3"/>
      <c r="HRO43" s="3"/>
      <c r="HRP43" s="3"/>
      <c r="HRQ43" s="3"/>
      <c r="HRR43" s="3"/>
      <c r="HRS43" s="3"/>
      <c r="HRT43" s="3"/>
      <c r="HRU43" s="3"/>
      <c r="HRV43" s="3"/>
      <c r="HRW43" s="3"/>
      <c r="HRX43" s="3"/>
      <c r="HRY43" s="3"/>
      <c r="HRZ43" s="3"/>
      <c r="HSA43" s="3"/>
      <c r="HSB43" s="3"/>
      <c r="HSC43" s="3"/>
      <c r="HSD43" s="3"/>
      <c r="HSE43" s="3"/>
      <c r="HSF43" s="3"/>
      <c r="HSG43" s="3"/>
      <c r="HSH43" s="3"/>
      <c r="HSI43" s="3"/>
      <c r="HSJ43" s="3"/>
      <c r="HSK43" s="3"/>
      <c r="HSL43" s="3"/>
      <c r="HSM43" s="3"/>
      <c r="HSN43" s="3"/>
      <c r="HSO43" s="3"/>
      <c r="HSP43" s="3"/>
      <c r="HSQ43" s="3"/>
      <c r="HSR43" s="3"/>
      <c r="HSS43" s="3"/>
      <c r="HST43" s="3"/>
      <c r="HSU43" s="3"/>
      <c r="HSV43" s="3"/>
      <c r="HSW43" s="3"/>
      <c r="HSX43" s="3"/>
      <c r="HSY43" s="3"/>
      <c r="HSZ43" s="3"/>
      <c r="HTA43" s="3"/>
      <c r="HTB43" s="3"/>
      <c r="HTC43" s="3"/>
      <c r="HTD43" s="3"/>
      <c r="HTE43" s="3"/>
      <c r="HTF43" s="3"/>
      <c r="HTG43" s="3"/>
      <c r="HTH43" s="3"/>
      <c r="HTI43" s="3"/>
      <c r="HTJ43" s="3"/>
      <c r="HTK43" s="3"/>
      <c r="HTL43" s="3"/>
      <c r="HTM43" s="3"/>
      <c r="HTN43" s="3"/>
      <c r="HTO43" s="3"/>
      <c r="HTP43" s="3"/>
      <c r="HTQ43" s="3"/>
      <c r="HTR43" s="3"/>
      <c r="HTS43" s="3"/>
      <c r="HTT43" s="3"/>
      <c r="HTU43" s="3"/>
      <c r="HTV43" s="3"/>
      <c r="HTW43" s="3"/>
      <c r="HTX43" s="3"/>
      <c r="HTY43" s="3"/>
      <c r="HTZ43" s="3"/>
      <c r="HUA43" s="3"/>
      <c r="HUB43" s="3"/>
      <c r="HUC43" s="3"/>
      <c r="HUD43" s="3"/>
      <c r="HUE43" s="3"/>
      <c r="HUF43" s="3"/>
      <c r="HUG43" s="3"/>
      <c r="HUH43" s="3"/>
      <c r="HUI43" s="3"/>
      <c r="HUJ43" s="3"/>
      <c r="HUK43" s="3"/>
      <c r="HUL43" s="3"/>
      <c r="HUM43" s="3"/>
      <c r="HUN43" s="3"/>
      <c r="HUO43" s="3"/>
      <c r="HUP43" s="3"/>
      <c r="HUQ43" s="3"/>
      <c r="HUR43" s="3"/>
      <c r="HUS43" s="3"/>
      <c r="HUT43" s="3"/>
      <c r="HUU43" s="3"/>
      <c r="HUV43" s="3"/>
      <c r="HUW43" s="3"/>
      <c r="HUX43" s="3"/>
      <c r="HUY43" s="3"/>
      <c r="HUZ43" s="3"/>
      <c r="HVA43" s="3"/>
      <c r="HVB43" s="3"/>
      <c r="HVC43" s="3"/>
      <c r="HVD43" s="3"/>
      <c r="HVE43" s="3"/>
      <c r="HVF43" s="3"/>
      <c r="HVG43" s="3"/>
      <c r="HVH43" s="3"/>
      <c r="HVI43" s="3"/>
      <c r="HVJ43" s="3"/>
      <c r="HVK43" s="3"/>
      <c r="HVL43" s="3"/>
      <c r="HVM43" s="3"/>
      <c r="HVN43" s="3"/>
      <c r="HVO43" s="3"/>
      <c r="HVP43" s="3"/>
      <c r="HVQ43" s="3"/>
      <c r="HVR43" s="3"/>
      <c r="HVS43" s="3"/>
      <c r="HVT43" s="3"/>
      <c r="HVU43" s="3"/>
      <c r="HVV43" s="3"/>
      <c r="HVW43" s="3"/>
      <c r="HVX43" s="3"/>
      <c r="HVY43" s="3"/>
      <c r="HVZ43" s="3"/>
      <c r="HWA43" s="3"/>
      <c r="HWB43" s="3"/>
      <c r="HWC43" s="3"/>
      <c r="HWD43" s="3"/>
      <c r="HWE43" s="3"/>
      <c r="HWF43" s="3"/>
      <c r="HWG43" s="3"/>
      <c r="HWH43" s="3"/>
      <c r="HWI43" s="3"/>
      <c r="HWJ43" s="3"/>
      <c r="HWK43" s="3"/>
      <c r="HWL43" s="3"/>
      <c r="HWM43" s="3"/>
      <c r="HWN43" s="3"/>
      <c r="HWO43" s="3"/>
      <c r="HWP43" s="3"/>
      <c r="HWQ43" s="3"/>
      <c r="HWR43" s="3"/>
      <c r="HWS43" s="3"/>
      <c r="HWT43" s="3"/>
      <c r="HWU43" s="3"/>
      <c r="HWV43" s="3"/>
      <c r="HWW43" s="3"/>
      <c r="HWX43" s="3"/>
      <c r="HWY43" s="3"/>
      <c r="HWZ43" s="3"/>
      <c r="HXA43" s="3"/>
      <c r="HXB43" s="3"/>
      <c r="HXC43" s="3"/>
      <c r="HXD43" s="3"/>
      <c r="HXE43" s="3"/>
      <c r="HXF43" s="3"/>
      <c r="HXG43" s="3"/>
      <c r="HXH43" s="3"/>
      <c r="HXI43" s="3"/>
      <c r="HXJ43" s="3"/>
      <c r="HXK43" s="3"/>
      <c r="HXL43" s="3"/>
      <c r="HXM43" s="3"/>
      <c r="HXN43" s="3"/>
      <c r="HXO43" s="3"/>
      <c r="HXP43" s="3"/>
      <c r="HXQ43" s="3"/>
      <c r="HXR43" s="3"/>
      <c r="HXS43" s="3"/>
      <c r="HXT43" s="3"/>
      <c r="HXU43" s="3"/>
      <c r="HXV43" s="3"/>
      <c r="HXW43" s="3"/>
      <c r="HXX43" s="3"/>
      <c r="HXY43" s="3"/>
      <c r="HXZ43" s="3"/>
      <c r="HYA43" s="3"/>
      <c r="HYB43" s="3"/>
      <c r="HYC43" s="3"/>
      <c r="HYD43" s="3"/>
      <c r="HYE43" s="3"/>
      <c r="HYF43" s="3"/>
      <c r="HYG43" s="3"/>
      <c r="HYH43" s="3"/>
      <c r="HYI43" s="3"/>
      <c r="HYJ43" s="3"/>
      <c r="HYK43" s="3"/>
      <c r="HYL43" s="3"/>
      <c r="HYM43" s="3"/>
      <c r="HYN43" s="3"/>
      <c r="HYO43" s="3"/>
      <c r="HYP43" s="3"/>
      <c r="HYQ43" s="3"/>
      <c r="HYR43" s="3"/>
      <c r="HYS43" s="3"/>
      <c r="HYT43" s="3"/>
      <c r="HYU43" s="3"/>
      <c r="HYV43" s="3"/>
      <c r="HYW43" s="3"/>
      <c r="HYX43" s="3"/>
      <c r="HYY43" s="3"/>
      <c r="HYZ43" s="3"/>
      <c r="HZA43" s="3"/>
      <c r="HZB43" s="3"/>
      <c r="HZC43" s="3"/>
      <c r="HZD43" s="3"/>
      <c r="HZE43" s="3"/>
      <c r="HZF43" s="3"/>
      <c r="HZG43" s="3"/>
      <c r="HZH43" s="3"/>
      <c r="HZI43" s="3"/>
      <c r="HZJ43" s="3"/>
      <c r="HZK43" s="3"/>
      <c r="HZL43" s="3"/>
      <c r="HZM43" s="3"/>
      <c r="HZN43" s="3"/>
      <c r="HZO43" s="3"/>
      <c r="HZP43" s="3"/>
      <c r="HZQ43" s="3"/>
      <c r="HZR43" s="3"/>
      <c r="HZS43" s="3"/>
      <c r="HZT43" s="3"/>
      <c r="HZU43" s="3"/>
      <c r="HZV43" s="3"/>
      <c r="HZW43" s="3"/>
      <c r="HZX43" s="3"/>
      <c r="HZY43" s="3"/>
      <c r="HZZ43" s="3"/>
      <c r="IAA43" s="3"/>
      <c r="IAB43" s="3"/>
      <c r="IAC43" s="3"/>
      <c r="IAD43" s="3"/>
      <c r="IAE43" s="3"/>
      <c r="IAF43" s="3"/>
      <c r="IAG43" s="3"/>
      <c r="IAH43" s="3"/>
      <c r="IAI43" s="3"/>
      <c r="IAJ43" s="3"/>
      <c r="IAK43" s="3"/>
      <c r="IAL43" s="3"/>
      <c r="IAM43" s="3"/>
      <c r="IAN43" s="3"/>
      <c r="IAO43" s="3"/>
      <c r="IAP43" s="3"/>
      <c r="IAQ43" s="3"/>
      <c r="IAR43" s="3"/>
      <c r="IAS43" s="3"/>
      <c r="IAT43" s="3"/>
      <c r="IAU43" s="3"/>
      <c r="IAV43" s="3"/>
      <c r="IAW43" s="3"/>
      <c r="IAX43" s="3"/>
      <c r="IAY43" s="3"/>
      <c r="IAZ43" s="3"/>
      <c r="IBA43" s="3"/>
      <c r="IBB43" s="3"/>
      <c r="IBC43" s="3"/>
      <c r="IBD43" s="3"/>
      <c r="IBE43" s="3"/>
      <c r="IBF43" s="3"/>
      <c r="IBG43" s="3"/>
      <c r="IBH43" s="3"/>
      <c r="IBI43" s="3"/>
      <c r="IBJ43" s="3"/>
      <c r="IBK43" s="3"/>
      <c r="IBL43" s="3"/>
      <c r="IBM43" s="3"/>
      <c r="IBN43" s="3"/>
      <c r="IBO43" s="3"/>
      <c r="IBP43" s="3"/>
      <c r="IBQ43" s="3"/>
      <c r="IBR43" s="3"/>
      <c r="IBS43" s="3"/>
      <c r="IBT43" s="3"/>
      <c r="IBU43" s="3"/>
      <c r="IBV43" s="3"/>
      <c r="IBW43" s="3"/>
      <c r="IBX43" s="3"/>
      <c r="IBY43" s="3"/>
      <c r="IBZ43" s="3"/>
      <c r="ICA43" s="3"/>
      <c r="ICB43" s="3"/>
      <c r="ICC43" s="3"/>
      <c r="ICD43" s="3"/>
      <c r="ICE43" s="3"/>
      <c r="ICF43" s="3"/>
      <c r="ICG43" s="3"/>
      <c r="ICH43" s="3"/>
      <c r="ICI43" s="3"/>
      <c r="ICJ43" s="3"/>
      <c r="ICK43" s="3"/>
      <c r="ICL43" s="3"/>
      <c r="ICM43" s="3"/>
      <c r="ICN43" s="3"/>
      <c r="ICO43" s="3"/>
      <c r="ICP43" s="3"/>
      <c r="ICQ43" s="3"/>
      <c r="ICR43" s="3"/>
      <c r="ICS43" s="3"/>
      <c r="ICT43" s="3"/>
      <c r="ICU43" s="3"/>
      <c r="ICV43" s="3"/>
      <c r="ICW43" s="3"/>
      <c r="ICX43" s="3"/>
      <c r="ICY43" s="3"/>
      <c r="ICZ43" s="3"/>
      <c r="IDA43" s="3"/>
      <c r="IDB43" s="3"/>
      <c r="IDC43" s="3"/>
      <c r="IDD43" s="3"/>
      <c r="IDE43" s="3"/>
      <c r="IDF43" s="3"/>
      <c r="IDG43" s="3"/>
      <c r="IDH43" s="3"/>
      <c r="IDI43" s="3"/>
      <c r="IDJ43" s="3"/>
      <c r="IDK43" s="3"/>
      <c r="IDL43" s="3"/>
      <c r="IDM43" s="3"/>
      <c r="IDN43" s="3"/>
      <c r="IDO43" s="3"/>
      <c r="IDP43" s="3"/>
      <c r="IDQ43" s="3"/>
      <c r="IDR43" s="3"/>
      <c r="IDS43" s="3"/>
      <c r="IDT43" s="3"/>
      <c r="IDU43" s="3"/>
      <c r="IDV43" s="3"/>
      <c r="IDW43" s="3"/>
      <c r="IDX43" s="3"/>
      <c r="IDY43" s="3"/>
      <c r="IDZ43" s="3"/>
      <c r="IEA43" s="3"/>
      <c r="IEB43" s="3"/>
      <c r="IEC43" s="3"/>
      <c r="IED43" s="3"/>
      <c r="IEE43" s="3"/>
      <c r="IEF43" s="3"/>
      <c r="IEG43" s="3"/>
      <c r="IEH43" s="3"/>
      <c r="IEI43" s="3"/>
      <c r="IEJ43" s="3"/>
      <c r="IEK43" s="3"/>
      <c r="IEL43" s="3"/>
      <c r="IEM43" s="3"/>
      <c r="IEN43" s="3"/>
      <c r="IEO43" s="3"/>
      <c r="IEP43" s="3"/>
      <c r="IEQ43" s="3"/>
      <c r="IER43" s="3"/>
      <c r="IES43" s="3"/>
      <c r="IET43" s="3"/>
      <c r="IEU43" s="3"/>
      <c r="IEV43" s="3"/>
      <c r="IEW43" s="3"/>
      <c r="IEX43" s="3"/>
      <c r="IEY43" s="3"/>
      <c r="IEZ43" s="3"/>
      <c r="IFA43" s="3"/>
      <c r="IFB43" s="3"/>
      <c r="IFC43" s="3"/>
      <c r="IFD43" s="3"/>
      <c r="IFE43" s="3"/>
      <c r="IFF43" s="3"/>
      <c r="IFG43" s="3"/>
      <c r="IFH43" s="3"/>
      <c r="IFI43" s="3"/>
      <c r="IFJ43" s="3"/>
      <c r="IFK43" s="3"/>
      <c r="IFL43" s="3"/>
      <c r="IFM43" s="3"/>
      <c r="IFN43" s="3"/>
      <c r="IFO43" s="3"/>
      <c r="IFP43" s="3"/>
      <c r="IFQ43" s="3"/>
      <c r="IFR43" s="3"/>
      <c r="IFS43" s="3"/>
      <c r="IFT43" s="3"/>
      <c r="IFU43" s="3"/>
      <c r="IFV43" s="3"/>
      <c r="IFW43" s="3"/>
      <c r="IFX43" s="3"/>
      <c r="IFY43" s="3"/>
      <c r="IFZ43" s="3"/>
      <c r="IGA43" s="3"/>
      <c r="IGB43" s="3"/>
      <c r="IGC43" s="3"/>
      <c r="IGD43" s="3"/>
      <c r="IGE43" s="3"/>
      <c r="IGF43" s="3"/>
      <c r="IGG43" s="3"/>
      <c r="IGH43" s="3"/>
      <c r="IGI43" s="3"/>
      <c r="IGJ43" s="3"/>
      <c r="IGK43" s="3"/>
      <c r="IGL43" s="3"/>
      <c r="IGM43" s="3"/>
      <c r="IGN43" s="3"/>
      <c r="IGO43" s="3"/>
      <c r="IGP43" s="3"/>
      <c r="IGQ43" s="3"/>
      <c r="IGR43" s="3"/>
      <c r="IGS43" s="3"/>
      <c r="IGT43" s="3"/>
      <c r="IGU43" s="3"/>
      <c r="IGV43" s="3"/>
      <c r="IGW43" s="3"/>
      <c r="IGX43" s="3"/>
      <c r="IGY43" s="3"/>
      <c r="IGZ43" s="3"/>
      <c r="IHA43" s="3"/>
      <c r="IHB43" s="3"/>
      <c r="IHC43" s="3"/>
      <c r="IHD43" s="3"/>
      <c r="IHE43" s="3"/>
      <c r="IHF43" s="3"/>
      <c r="IHG43" s="3"/>
      <c r="IHH43" s="3"/>
      <c r="IHI43" s="3"/>
      <c r="IHJ43" s="3"/>
      <c r="IHK43" s="3"/>
      <c r="IHL43" s="3"/>
      <c r="IHM43" s="3"/>
      <c r="IHN43" s="3"/>
      <c r="IHO43" s="3"/>
      <c r="IHP43" s="3"/>
      <c r="IHQ43" s="3"/>
      <c r="IHR43" s="3"/>
      <c r="IHS43" s="3"/>
      <c r="IHT43" s="3"/>
      <c r="IHU43" s="3"/>
      <c r="IHV43" s="3"/>
      <c r="IHW43" s="3"/>
      <c r="IHX43" s="3"/>
      <c r="IHY43" s="3"/>
      <c r="IHZ43" s="3"/>
      <c r="IIA43" s="3"/>
      <c r="IIB43" s="3"/>
      <c r="IIC43" s="3"/>
      <c r="IID43" s="3"/>
      <c r="IIE43" s="3"/>
      <c r="IIF43" s="3"/>
      <c r="IIG43" s="3"/>
      <c r="IIH43" s="3"/>
      <c r="III43" s="3"/>
      <c r="IIJ43" s="3"/>
      <c r="IIK43" s="3"/>
      <c r="IIL43" s="3"/>
      <c r="IIM43" s="3"/>
      <c r="IIN43" s="3"/>
      <c r="IIO43" s="3"/>
      <c r="IIP43" s="3"/>
      <c r="IIQ43" s="3"/>
      <c r="IIR43" s="3"/>
      <c r="IIS43" s="3"/>
      <c r="IIT43" s="3"/>
      <c r="IIU43" s="3"/>
      <c r="IIV43" s="3"/>
      <c r="IIW43" s="3"/>
      <c r="IIX43" s="3"/>
      <c r="IIY43" s="3"/>
      <c r="IIZ43" s="3"/>
      <c r="IJA43" s="3"/>
      <c r="IJB43" s="3"/>
      <c r="IJC43" s="3"/>
      <c r="IJD43" s="3"/>
      <c r="IJE43" s="3"/>
      <c r="IJF43" s="3"/>
      <c r="IJG43" s="3"/>
      <c r="IJH43" s="3"/>
      <c r="IJI43" s="3"/>
      <c r="IJJ43" s="3"/>
      <c r="IJK43" s="3"/>
      <c r="IJL43" s="3"/>
      <c r="IJM43" s="3"/>
      <c r="IJN43" s="3"/>
      <c r="IJO43" s="3"/>
      <c r="IJP43" s="3"/>
      <c r="IJQ43" s="3"/>
      <c r="IJR43" s="3"/>
      <c r="IJS43" s="3"/>
      <c r="IJT43" s="3"/>
      <c r="IJU43" s="3"/>
      <c r="IJV43" s="3"/>
      <c r="IJW43" s="3"/>
      <c r="IJX43" s="3"/>
      <c r="IJY43" s="3"/>
      <c r="IJZ43" s="3"/>
      <c r="IKA43" s="3"/>
      <c r="IKB43" s="3"/>
      <c r="IKC43" s="3"/>
      <c r="IKD43" s="3"/>
      <c r="IKE43" s="3"/>
      <c r="IKF43" s="3"/>
      <c r="IKG43" s="3"/>
      <c r="IKH43" s="3"/>
      <c r="IKI43" s="3"/>
      <c r="IKJ43" s="3"/>
      <c r="IKK43" s="3"/>
      <c r="IKL43" s="3"/>
      <c r="IKM43" s="3"/>
      <c r="IKN43" s="3"/>
      <c r="IKO43" s="3"/>
      <c r="IKP43" s="3"/>
      <c r="IKQ43" s="3"/>
      <c r="IKR43" s="3"/>
      <c r="IKS43" s="3"/>
      <c r="IKT43" s="3"/>
      <c r="IKU43" s="3"/>
      <c r="IKV43" s="3"/>
      <c r="IKW43" s="3"/>
      <c r="IKX43" s="3"/>
      <c r="IKY43" s="3"/>
      <c r="IKZ43" s="3"/>
      <c r="ILA43" s="3"/>
      <c r="ILB43" s="3"/>
      <c r="ILC43" s="3"/>
      <c r="ILD43" s="3"/>
      <c r="ILE43" s="3"/>
      <c r="ILF43" s="3"/>
      <c r="ILG43" s="3"/>
      <c r="ILH43" s="3"/>
      <c r="ILI43" s="3"/>
      <c r="ILJ43" s="3"/>
      <c r="ILK43" s="3"/>
      <c r="ILL43" s="3"/>
      <c r="ILM43" s="3"/>
      <c r="ILN43" s="3"/>
      <c r="ILO43" s="3"/>
      <c r="ILP43" s="3"/>
      <c r="ILQ43" s="3"/>
      <c r="ILR43" s="3"/>
      <c r="ILS43" s="3"/>
      <c r="ILT43" s="3"/>
      <c r="ILU43" s="3"/>
      <c r="ILV43" s="3"/>
      <c r="ILW43" s="3"/>
      <c r="ILX43" s="3"/>
      <c r="ILY43" s="3"/>
      <c r="ILZ43" s="3"/>
      <c r="IMA43" s="3"/>
      <c r="IMB43" s="3"/>
      <c r="IMC43" s="3"/>
      <c r="IMD43" s="3"/>
      <c r="IME43" s="3"/>
      <c r="IMF43" s="3"/>
      <c r="IMG43" s="3"/>
      <c r="IMH43" s="3"/>
      <c r="IMI43" s="3"/>
      <c r="IMJ43" s="3"/>
      <c r="IMK43" s="3"/>
      <c r="IML43" s="3"/>
      <c r="IMM43" s="3"/>
      <c r="IMN43" s="3"/>
      <c r="IMO43" s="3"/>
      <c r="IMP43" s="3"/>
      <c r="IMQ43" s="3"/>
      <c r="IMR43" s="3"/>
      <c r="IMS43" s="3"/>
      <c r="IMT43" s="3"/>
      <c r="IMU43" s="3"/>
      <c r="IMV43" s="3"/>
      <c r="IMW43" s="3"/>
      <c r="IMX43" s="3"/>
      <c r="IMY43" s="3"/>
      <c r="IMZ43" s="3"/>
      <c r="INA43" s="3"/>
      <c r="INB43" s="3"/>
      <c r="INC43" s="3"/>
      <c r="IND43" s="3"/>
      <c r="INE43" s="3"/>
      <c r="INF43" s="3"/>
      <c r="ING43" s="3"/>
      <c r="INH43" s="3"/>
      <c r="INI43" s="3"/>
      <c r="INJ43" s="3"/>
      <c r="INK43" s="3"/>
      <c r="INL43" s="3"/>
      <c r="INM43" s="3"/>
      <c r="INN43" s="3"/>
      <c r="INO43" s="3"/>
      <c r="INP43" s="3"/>
      <c r="INQ43" s="3"/>
      <c r="INR43" s="3"/>
      <c r="INS43" s="3"/>
      <c r="INT43" s="3"/>
      <c r="INU43" s="3"/>
      <c r="INV43" s="3"/>
      <c r="INW43" s="3"/>
      <c r="INX43" s="3"/>
      <c r="INY43" s="3"/>
      <c r="INZ43" s="3"/>
      <c r="IOA43" s="3"/>
      <c r="IOB43" s="3"/>
      <c r="IOC43" s="3"/>
      <c r="IOD43" s="3"/>
      <c r="IOE43" s="3"/>
      <c r="IOF43" s="3"/>
      <c r="IOG43" s="3"/>
      <c r="IOH43" s="3"/>
      <c r="IOI43" s="3"/>
      <c r="IOJ43" s="3"/>
      <c r="IOK43" s="3"/>
      <c r="IOL43" s="3"/>
      <c r="IOM43" s="3"/>
      <c r="ION43" s="3"/>
      <c r="IOO43" s="3"/>
      <c r="IOP43" s="3"/>
      <c r="IOQ43" s="3"/>
      <c r="IOR43" s="3"/>
      <c r="IOS43" s="3"/>
      <c r="IOT43" s="3"/>
      <c r="IOU43" s="3"/>
      <c r="IOV43" s="3"/>
      <c r="IOW43" s="3"/>
      <c r="IOX43" s="3"/>
      <c r="IOY43" s="3"/>
      <c r="IOZ43" s="3"/>
      <c r="IPA43" s="3"/>
      <c r="IPB43" s="3"/>
      <c r="IPC43" s="3"/>
      <c r="IPD43" s="3"/>
      <c r="IPE43" s="3"/>
      <c r="IPF43" s="3"/>
      <c r="IPG43" s="3"/>
      <c r="IPH43" s="3"/>
      <c r="IPI43" s="3"/>
      <c r="IPJ43" s="3"/>
      <c r="IPK43" s="3"/>
      <c r="IPL43" s="3"/>
      <c r="IPM43" s="3"/>
      <c r="IPN43" s="3"/>
      <c r="IPO43" s="3"/>
      <c r="IPP43" s="3"/>
      <c r="IPQ43" s="3"/>
      <c r="IPR43" s="3"/>
      <c r="IPS43" s="3"/>
      <c r="IPT43" s="3"/>
      <c r="IPU43" s="3"/>
      <c r="IPV43" s="3"/>
      <c r="IPW43" s="3"/>
      <c r="IPX43" s="3"/>
      <c r="IPY43" s="3"/>
      <c r="IPZ43" s="3"/>
      <c r="IQA43" s="3"/>
      <c r="IQB43" s="3"/>
      <c r="IQC43" s="3"/>
      <c r="IQD43" s="3"/>
      <c r="IQE43" s="3"/>
      <c r="IQF43" s="3"/>
      <c r="IQG43" s="3"/>
      <c r="IQH43" s="3"/>
      <c r="IQI43" s="3"/>
      <c r="IQJ43" s="3"/>
      <c r="IQK43" s="3"/>
      <c r="IQL43" s="3"/>
      <c r="IQM43" s="3"/>
      <c r="IQN43" s="3"/>
      <c r="IQO43" s="3"/>
      <c r="IQP43" s="3"/>
      <c r="IQQ43" s="3"/>
      <c r="IQR43" s="3"/>
      <c r="IQS43" s="3"/>
      <c r="IQT43" s="3"/>
      <c r="IQU43" s="3"/>
      <c r="IQV43" s="3"/>
      <c r="IQW43" s="3"/>
      <c r="IQX43" s="3"/>
      <c r="IQY43" s="3"/>
      <c r="IQZ43" s="3"/>
      <c r="IRA43" s="3"/>
      <c r="IRB43" s="3"/>
      <c r="IRC43" s="3"/>
      <c r="IRD43" s="3"/>
      <c r="IRE43" s="3"/>
      <c r="IRF43" s="3"/>
      <c r="IRG43" s="3"/>
      <c r="IRH43" s="3"/>
      <c r="IRI43" s="3"/>
      <c r="IRJ43" s="3"/>
      <c r="IRK43" s="3"/>
      <c r="IRL43" s="3"/>
      <c r="IRM43" s="3"/>
      <c r="IRN43" s="3"/>
      <c r="IRO43" s="3"/>
      <c r="IRP43" s="3"/>
      <c r="IRQ43" s="3"/>
      <c r="IRR43" s="3"/>
      <c r="IRS43" s="3"/>
      <c r="IRT43" s="3"/>
      <c r="IRU43" s="3"/>
      <c r="IRV43" s="3"/>
      <c r="IRW43" s="3"/>
      <c r="IRX43" s="3"/>
      <c r="IRY43" s="3"/>
      <c r="IRZ43" s="3"/>
      <c r="ISA43" s="3"/>
      <c r="ISB43" s="3"/>
      <c r="ISC43" s="3"/>
      <c r="ISD43" s="3"/>
      <c r="ISE43" s="3"/>
      <c r="ISF43" s="3"/>
      <c r="ISG43" s="3"/>
      <c r="ISH43" s="3"/>
      <c r="ISI43" s="3"/>
      <c r="ISJ43" s="3"/>
      <c r="ISK43" s="3"/>
      <c r="ISL43" s="3"/>
      <c r="ISM43" s="3"/>
      <c r="ISN43" s="3"/>
      <c r="ISO43" s="3"/>
      <c r="ISP43" s="3"/>
      <c r="ISQ43" s="3"/>
      <c r="ISR43" s="3"/>
      <c r="ISS43" s="3"/>
      <c r="IST43" s="3"/>
      <c r="ISU43" s="3"/>
      <c r="ISV43" s="3"/>
      <c r="ISW43" s="3"/>
      <c r="ISX43" s="3"/>
      <c r="ISY43" s="3"/>
      <c r="ISZ43" s="3"/>
      <c r="ITA43" s="3"/>
      <c r="ITB43" s="3"/>
      <c r="ITC43" s="3"/>
      <c r="ITD43" s="3"/>
      <c r="ITE43" s="3"/>
      <c r="ITF43" s="3"/>
      <c r="ITG43" s="3"/>
      <c r="ITH43" s="3"/>
      <c r="ITI43" s="3"/>
      <c r="ITJ43" s="3"/>
      <c r="ITK43" s="3"/>
      <c r="ITL43" s="3"/>
      <c r="ITM43" s="3"/>
      <c r="ITN43" s="3"/>
      <c r="ITO43" s="3"/>
      <c r="ITP43" s="3"/>
      <c r="ITQ43" s="3"/>
      <c r="ITR43" s="3"/>
      <c r="ITS43" s="3"/>
      <c r="ITT43" s="3"/>
      <c r="ITU43" s="3"/>
      <c r="ITV43" s="3"/>
      <c r="ITW43" s="3"/>
      <c r="ITX43" s="3"/>
      <c r="ITY43" s="3"/>
      <c r="ITZ43" s="3"/>
      <c r="IUA43" s="3"/>
      <c r="IUB43" s="3"/>
      <c r="IUC43" s="3"/>
      <c r="IUD43" s="3"/>
      <c r="IUE43" s="3"/>
      <c r="IUF43" s="3"/>
      <c r="IUG43" s="3"/>
      <c r="IUH43" s="3"/>
      <c r="IUI43" s="3"/>
      <c r="IUJ43" s="3"/>
      <c r="IUK43" s="3"/>
      <c r="IUL43" s="3"/>
      <c r="IUM43" s="3"/>
      <c r="IUN43" s="3"/>
      <c r="IUO43" s="3"/>
      <c r="IUP43" s="3"/>
      <c r="IUQ43" s="3"/>
      <c r="IUR43" s="3"/>
      <c r="IUS43" s="3"/>
      <c r="IUT43" s="3"/>
      <c r="IUU43" s="3"/>
      <c r="IUV43" s="3"/>
      <c r="IUW43" s="3"/>
      <c r="IUX43" s="3"/>
      <c r="IUY43" s="3"/>
      <c r="IUZ43" s="3"/>
      <c r="IVA43" s="3"/>
      <c r="IVB43" s="3"/>
      <c r="IVC43" s="3"/>
      <c r="IVD43" s="3"/>
      <c r="IVE43" s="3"/>
      <c r="IVF43" s="3"/>
      <c r="IVG43" s="3"/>
      <c r="IVH43" s="3"/>
      <c r="IVI43" s="3"/>
      <c r="IVJ43" s="3"/>
      <c r="IVK43" s="3"/>
      <c r="IVL43" s="3"/>
      <c r="IVM43" s="3"/>
      <c r="IVN43" s="3"/>
      <c r="IVO43" s="3"/>
      <c r="IVP43" s="3"/>
      <c r="IVQ43" s="3"/>
      <c r="IVR43" s="3"/>
      <c r="IVS43" s="3"/>
      <c r="IVT43" s="3"/>
      <c r="IVU43" s="3"/>
      <c r="IVV43" s="3"/>
      <c r="IVW43" s="3"/>
      <c r="IVX43" s="3"/>
      <c r="IVY43" s="3"/>
      <c r="IVZ43" s="3"/>
      <c r="IWA43" s="3"/>
      <c r="IWB43" s="3"/>
      <c r="IWC43" s="3"/>
      <c r="IWD43" s="3"/>
      <c r="IWE43" s="3"/>
      <c r="IWF43" s="3"/>
      <c r="IWG43" s="3"/>
      <c r="IWH43" s="3"/>
      <c r="IWI43" s="3"/>
      <c r="IWJ43" s="3"/>
      <c r="IWK43" s="3"/>
      <c r="IWL43" s="3"/>
      <c r="IWM43" s="3"/>
      <c r="IWN43" s="3"/>
      <c r="IWO43" s="3"/>
      <c r="IWP43" s="3"/>
      <c r="IWQ43" s="3"/>
      <c r="IWR43" s="3"/>
      <c r="IWS43" s="3"/>
      <c r="IWT43" s="3"/>
      <c r="IWU43" s="3"/>
      <c r="IWV43" s="3"/>
      <c r="IWW43" s="3"/>
      <c r="IWX43" s="3"/>
      <c r="IWY43" s="3"/>
      <c r="IWZ43" s="3"/>
      <c r="IXA43" s="3"/>
      <c r="IXB43" s="3"/>
      <c r="IXC43" s="3"/>
      <c r="IXD43" s="3"/>
      <c r="IXE43" s="3"/>
      <c r="IXF43" s="3"/>
      <c r="IXG43" s="3"/>
      <c r="IXH43" s="3"/>
      <c r="IXI43" s="3"/>
      <c r="IXJ43" s="3"/>
      <c r="IXK43" s="3"/>
      <c r="IXL43" s="3"/>
      <c r="IXM43" s="3"/>
      <c r="IXN43" s="3"/>
      <c r="IXO43" s="3"/>
      <c r="IXP43" s="3"/>
      <c r="IXQ43" s="3"/>
      <c r="IXR43" s="3"/>
      <c r="IXS43" s="3"/>
      <c r="IXT43" s="3"/>
      <c r="IXU43" s="3"/>
      <c r="IXV43" s="3"/>
      <c r="IXW43" s="3"/>
      <c r="IXX43" s="3"/>
      <c r="IXY43" s="3"/>
      <c r="IXZ43" s="3"/>
      <c r="IYA43" s="3"/>
      <c r="IYB43" s="3"/>
      <c r="IYC43" s="3"/>
      <c r="IYD43" s="3"/>
      <c r="IYE43" s="3"/>
      <c r="IYF43" s="3"/>
      <c r="IYG43" s="3"/>
      <c r="IYH43" s="3"/>
      <c r="IYI43" s="3"/>
      <c r="IYJ43" s="3"/>
      <c r="IYK43" s="3"/>
      <c r="IYL43" s="3"/>
      <c r="IYM43" s="3"/>
      <c r="IYN43" s="3"/>
      <c r="IYO43" s="3"/>
      <c r="IYP43" s="3"/>
      <c r="IYQ43" s="3"/>
      <c r="IYR43" s="3"/>
      <c r="IYS43" s="3"/>
      <c r="IYT43" s="3"/>
      <c r="IYU43" s="3"/>
      <c r="IYV43" s="3"/>
      <c r="IYW43" s="3"/>
      <c r="IYX43" s="3"/>
      <c r="IYY43" s="3"/>
      <c r="IYZ43" s="3"/>
      <c r="IZA43" s="3"/>
      <c r="IZB43" s="3"/>
      <c r="IZC43" s="3"/>
      <c r="IZD43" s="3"/>
      <c r="IZE43" s="3"/>
      <c r="IZF43" s="3"/>
      <c r="IZG43" s="3"/>
      <c r="IZH43" s="3"/>
      <c r="IZI43" s="3"/>
      <c r="IZJ43" s="3"/>
      <c r="IZK43" s="3"/>
      <c r="IZL43" s="3"/>
      <c r="IZM43" s="3"/>
      <c r="IZN43" s="3"/>
      <c r="IZO43" s="3"/>
      <c r="IZP43" s="3"/>
      <c r="IZQ43" s="3"/>
      <c r="IZR43" s="3"/>
      <c r="IZS43" s="3"/>
      <c r="IZT43" s="3"/>
      <c r="IZU43" s="3"/>
      <c r="IZV43" s="3"/>
      <c r="IZW43" s="3"/>
      <c r="IZX43" s="3"/>
      <c r="IZY43" s="3"/>
      <c r="IZZ43" s="3"/>
      <c r="JAA43" s="3"/>
      <c r="JAB43" s="3"/>
      <c r="JAC43" s="3"/>
      <c r="JAD43" s="3"/>
      <c r="JAE43" s="3"/>
      <c r="JAF43" s="3"/>
      <c r="JAG43" s="3"/>
      <c r="JAH43" s="3"/>
      <c r="JAI43" s="3"/>
      <c r="JAJ43" s="3"/>
      <c r="JAK43" s="3"/>
      <c r="JAL43" s="3"/>
      <c r="JAM43" s="3"/>
      <c r="JAN43" s="3"/>
      <c r="JAO43" s="3"/>
      <c r="JAP43" s="3"/>
      <c r="JAQ43" s="3"/>
      <c r="JAR43" s="3"/>
      <c r="JAS43" s="3"/>
      <c r="JAT43" s="3"/>
      <c r="JAU43" s="3"/>
      <c r="JAV43" s="3"/>
      <c r="JAW43" s="3"/>
      <c r="JAX43" s="3"/>
      <c r="JAY43" s="3"/>
      <c r="JAZ43" s="3"/>
      <c r="JBA43" s="3"/>
      <c r="JBB43" s="3"/>
      <c r="JBC43" s="3"/>
      <c r="JBD43" s="3"/>
      <c r="JBE43" s="3"/>
      <c r="JBF43" s="3"/>
      <c r="JBG43" s="3"/>
      <c r="JBH43" s="3"/>
      <c r="JBI43" s="3"/>
      <c r="JBJ43" s="3"/>
      <c r="JBK43" s="3"/>
      <c r="JBL43" s="3"/>
      <c r="JBM43" s="3"/>
      <c r="JBN43" s="3"/>
      <c r="JBO43" s="3"/>
      <c r="JBP43" s="3"/>
      <c r="JBQ43" s="3"/>
      <c r="JBR43" s="3"/>
      <c r="JBS43" s="3"/>
      <c r="JBT43" s="3"/>
      <c r="JBU43" s="3"/>
      <c r="JBV43" s="3"/>
      <c r="JBW43" s="3"/>
      <c r="JBX43" s="3"/>
      <c r="JBY43" s="3"/>
      <c r="JBZ43" s="3"/>
      <c r="JCA43" s="3"/>
      <c r="JCB43" s="3"/>
      <c r="JCC43" s="3"/>
      <c r="JCD43" s="3"/>
      <c r="JCE43" s="3"/>
      <c r="JCF43" s="3"/>
      <c r="JCG43" s="3"/>
      <c r="JCH43" s="3"/>
      <c r="JCI43" s="3"/>
      <c r="JCJ43" s="3"/>
      <c r="JCK43" s="3"/>
      <c r="JCL43" s="3"/>
      <c r="JCM43" s="3"/>
      <c r="JCN43" s="3"/>
      <c r="JCO43" s="3"/>
      <c r="JCP43" s="3"/>
      <c r="JCQ43" s="3"/>
      <c r="JCR43" s="3"/>
      <c r="JCS43" s="3"/>
      <c r="JCT43" s="3"/>
      <c r="JCU43" s="3"/>
      <c r="JCV43" s="3"/>
      <c r="JCW43" s="3"/>
      <c r="JCX43" s="3"/>
      <c r="JCY43" s="3"/>
      <c r="JCZ43" s="3"/>
      <c r="JDA43" s="3"/>
      <c r="JDB43" s="3"/>
      <c r="JDC43" s="3"/>
      <c r="JDD43" s="3"/>
      <c r="JDE43" s="3"/>
      <c r="JDF43" s="3"/>
      <c r="JDG43" s="3"/>
      <c r="JDH43" s="3"/>
      <c r="JDI43" s="3"/>
      <c r="JDJ43" s="3"/>
      <c r="JDK43" s="3"/>
      <c r="JDL43" s="3"/>
      <c r="JDM43" s="3"/>
      <c r="JDN43" s="3"/>
      <c r="JDO43" s="3"/>
      <c r="JDP43" s="3"/>
      <c r="JDQ43" s="3"/>
      <c r="JDR43" s="3"/>
      <c r="JDS43" s="3"/>
      <c r="JDT43" s="3"/>
      <c r="JDU43" s="3"/>
      <c r="JDV43" s="3"/>
      <c r="JDW43" s="3"/>
      <c r="JDX43" s="3"/>
      <c r="JDY43" s="3"/>
      <c r="JDZ43" s="3"/>
      <c r="JEA43" s="3"/>
      <c r="JEB43" s="3"/>
      <c r="JEC43" s="3"/>
      <c r="JED43" s="3"/>
      <c r="JEE43" s="3"/>
      <c r="JEF43" s="3"/>
      <c r="JEG43" s="3"/>
      <c r="JEH43" s="3"/>
      <c r="JEI43" s="3"/>
      <c r="JEJ43" s="3"/>
      <c r="JEK43" s="3"/>
      <c r="JEL43" s="3"/>
      <c r="JEM43" s="3"/>
      <c r="JEN43" s="3"/>
      <c r="JEO43" s="3"/>
      <c r="JEP43" s="3"/>
      <c r="JEQ43" s="3"/>
      <c r="JER43" s="3"/>
      <c r="JES43" s="3"/>
      <c r="JET43" s="3"/>
      <c r="JEU43" s="3"/>
      <c r="JEV43" s="3"/>
      <c r="JEW43" s="3"/>
      <c r="JEX43" s="3"/>
      <c r="JEY43" s="3"/>
      <c r="JEZ43" s="3"/>
      <c r="JFA43" s="3"/>
      <c r="JFB43" s="3"/>
      <c r="JFC43" s="3"/>
      <c r="JFD43" s="3"/>
      <c r="JFE43" s="3"/>
      <c r="JFF43" s="3"/>
      <c r="JFG43" s="3"/>
      <c r="JFH43" s="3"/>
      <c r="JFI43" s="3"/>
      <c r="JFJ43" s="3"/>
      <c r="JFK43" s="3"/>
      <c r="JFL43" s="3"/>
      <c r="JFM43" s="3"/>
      <c r="JFN43" s="3"/>
      <c r="JFO43" s="3"/>
      <c r="JFP43" s="3"/>
      <c r="JFQ43" s="3"/>
      <c r="JFR43" s="3"/>
      <c r="JFS43" s="3"/>
      <c r="JFT43" s="3"/>
      <c r="JFU43" s="3"/>
      <c r="JFV43" s="3"/>
      <c r="JFW43" s="3"/>
      <c r="JFX43" s="3"/>
      <c r="JFY43" s="3"/>
      <c r="JFZ43" s="3"/>
      <c r="JGA43" s="3"/>
      <c r="JGB43" s="3"/>
      <c r="JGC43" s="3"/>
      <c r="JGD43" s="3"/>
      <c r="JGE43" s="3"/>
      <c r="JGF43" s="3"/>
      <c r="JGG43" s="3"/>
      <c r="JGH43" s="3"/>
      <c r="JGI43" s="3"/>
      <c r="JGJ43" s="3"/>
      <c r="JGK43" s="3"/>
      <c r="JGL43" s="3"/>
      <c r="JGM43" s="3"/>
      <c r="JGN43" s="3"/>
      <c r="JGO43" s="3"/>
      <c r="JGP43" s="3"/>
      <c r="JGQ43" s="3"/>
      <c r="JGR43" s="3"/>
      <c r="JGS43" s="3"/>
      <c r="JGT43" s="3"/>
      <c r="JGU43" s="3"/>
      <c r="JGV43" s="3"/>
      <c r="JGW43" s="3"/>
      <c r="JGX43" s="3"/>
      <c r="JGY43" s="3"/>
      <c r="JGZ43" s="3"/>
      <c r="JHA43" s="3"/>
      <c r="JHB43" s="3"/>
      <c r="JHC43" s="3"/>
      <c r="JHD43" s="3"/>
      <c r="JHE43" s="3"/>
      <c r="JHF43" s="3"/>
      <c r="JHG43" s="3"/>
      <c r="JHH43" s="3"/>
      <c r="JHI43" s="3"/>
      <c r="JHJ43" s="3"/>
      <c r="JHK43" s="3"/>
      <c r="JHL43" s="3"/>
      <c r="JHM43" s="3"/>
      <c r="JHN43" s="3"/>
      <c r="JHO43" s="3"/>
      <c r="JHP43" s="3"/>
      <c r="JHQ43" s="3"/>
      <c r="JHR43" s="3"/>
      <c r="JHS43" s="3"/>
      <c r="JHT43" s="3"/>
      <c r="JHU43" s="3"/>
      <c r="JHV43" s="3"/>
      <c r="JHW43" s="3"/>
      <c r="JHX43" s="3"/>
      <c r="JHY43" s="3"/>
      <c r="JHZ43" s="3"/>
      <c r="JIA43" s="3"/>
      <c r="JIB43" s="3"/>
      <c r="JIC43" s="3"/>
      <c r="JID43" s="3"/>
      <c r="JIE43" s="3"/>
      <c r="JIF43" s="3"/>
      <c r="JIG43" s="3"/>
      <c r="JIH43" s="3"/>
      <c r="JII43" s="3"/>
      <c r="JIJ43" s="3"/>
      <c r="JIK43" s="3"/>
      <c r="JIL43" s="3"/>
      <c r="JIM43" s="3"/>
      <c r="JIN43" s="3"/>
      <c r="JIO43" s="3"/>
      <c r="JIP43" s="3"/>
      <c r="JIQ43" s="3"/>
      <c r="JIR43" s="3"/>
      <c r="JIS43" s="3"/>
      <c r="JIT43" s="3"/>
      <c r="JIU43" s="3"/>
      <c r="JIV43" s="3"/>
      <c r="JIW43" s="3"/>
      <c r="JIX43" s="3"/>
      <c r="JIY43" s="3"/>
      <c r="JIZ43" s="3"/>
      <c r="JJA43" s="3"/>
      <c r="JJB43" s="3"/>
      <c r="JJC43" s="3"/>
      <c r="JJD43" s="3"/>
      <c r="JJE43" s="3"/>
      <c r="JJF43" s="3"/>
      <c r="JJG43" s="3"/>
      <c r="JJH43" s="3"/>
      <c r="JJI43" s="3"/>
      <c r="JJJ43" s="3"/>
      <c r="JJK43" s="3"/>
      <c r="JJL43" s="3"/>
      <c r="JJM43" s="3"/>
      <c r="JJN43" s="3"/>
      <c r="JJO43" s="3"/>
      <c r="JJP43" s="3"/>
      <c r="JJQ43" s="3"/>
      <c r="JJR43" s="3"/>
      <c r="JJS43" s="3"/>
      <c r="JJT43" s="3"/>
      <c r="JJU43" s="3"/>
      <c r="JJV43" s="3"/>
      <c r="JJW43" s="3"/>
      <c r="JJX43" s="3"/>
      <c r="JJY43" s="3"/>
      <c r="JJZ43" s="3"/>
      <c r="JKA43" s="3"/>
      <c r="JKB43" s="3"/>
      <c r="JKC43" s="3"/>
      <c r="JKD43" s="3"/>
      <c r="JKE43" s="3"/>
      <c r="JKF43" s="3"/>
      <c r="JKG43" s="3"/>
      <c r="JKH43" s="3"/>
      <c r="JKI43" s="3"/>
      <c r="JKJ43" s="3"/>
      <c r="JKK43" s="3"/>
      <c r="JKL43" s="3"/>
      <c r="JKM43" s="3"/>
      <c r="JKN43" s="3"/>
      <c r="JKO43" s="3"/>
      <c r="JKP43" s="3"/>
      <c r="JKQ43" s="3"/>
      <c r="JKR43" s="3"/>
      <c r="JKS43" s="3"/>
      <c r="JKT43" s="3"/>
      <c r="JKU43" s="3"/>
      <c r="JKV43" s="3"/>
      <c r="JKW43" s="3"/>
      <c r="JKX43" s="3"/>
      <c r="JKY43" s="3"/>
      <c r="JKZ43" s="3"/>
      <c r="JLA43" s="3"/>
      <c r="JLB43" s="3"/>
      <c r="JLC43" s="3"/>
      <c r="JLD43" s="3"/>
      <c r="JLE43" s="3"/>
      <c r="JLF43" s="3"/>
      <c r="JLG43" s="3"/>
      <c r="JLH43" s="3"/>
      <c r="JLI43" s="3"/>
      <c r="JLJ43" s="3"/>
      <c r="JLK43" s="3"/>
      <c r="JLL43" s="3"/>
      <c r="JLM43" s="3"/>
      <c r="JLN43" s="3"/>
      <c r="JLO43" s="3"/>
      <c r="JLP43" s="3"/>
      <c r="JLQ43" s="3"/>
      <c r="JLR43" s="3"/>
      <c r="JLS43" s="3"/>
      <c r="JLT43" s="3"/>
      <c r="JLU43" s="3"/>
      <c r="JLV43" s="3"/>
      <c r="JLW43" s="3"/>
      <c r="JLX43" s="3"/>
      <c r="JLY43" s="3"/>
      <c r="JLZ43" s="3"/>
      <c r="JMA43" s="3"/>
      <c r="JMB43" s="3"/>
      <c r="JMC43" s="3"/>
      <c r="JMD43" s="3"/>
      <c r="JME43" s="3"/>
      <c r="JMF43" s="3"/>
      <c r="JMG43" s="3"/>
      <c r="JMH43" s="3"/>
      <c r="JMI43" s="3"/>
      <c r="JMJ43" s="3"/>
      <c r="JMK43" s="3"/>
      <c r="JML43" s="3"/>
      <c r="JMM43" s="3"/>
      <c r="JMN43" s="3"/>
      <c r="JMO43" s="3"/>
      <c r="JMP43" s="3"/>
      <c r="JMQ43" s="3"/>
      <c r="JMR43" s="3"/>
      <c r="JMS43" s="3"/>
      <c r="JMT43" s="3"/>
      <c r="JMU43" s="3"/>
      <c r="JMV43" s="3"/>
      <c r="JMW43" s="3"/>
      <c r="JMX43" s="3"/>
      <c r="JMY43" s="3"/>
      <c r="JMZ43" s="3"/>
      <c r="JNA43" s="3"/>
      <c r="JNB43" s="3"/>
      <c r="JNC43" s="3"/>
      <c r="JND43" s="3"/>
      <c r="JNE43" s="3"/>
      <c r="JNF43" s="3"/>
      <c r="JNG43" s="3"/>
      <c r="JNH43" s="3"/>
      <c r="JNI43" s="3"/>
      <c r="JNJ43" s="3"/>
      <c r="JNK43" s="3"/>
      <c r="JNL43" s="3"/>
      <c r="JNM43" s="3"/>
      <c r="JNN43" s="3"/>
      <c r="JNO43" s="3"/>
      <c r="JNP43" s="3"/>
      <c r="JNQ43" s="3"/>
      <c r="JNR43" s="3"/>
      <c r="JNS43" s="3"/>
      <c r="JNT43" s="3"/>
      <c r="JNU43" s="3"/>
      <c r="JNV43" s="3"/>
      <c r="JNW43" s="3"/>
      <c r="JNX43" s="3"/>
      <c r="JNY43" s="3"/>
      <c r="JNZ43" s="3"/>
      <c r="JOA43" s="3"/>
      <c r="JOB43" s="3"/>
      <c r="JOC43" s="3"/>
      <c r="JOD43" s="3"/>
      <c r="JOE43" s="3"/>
      <c r="JOF43" s="3"/>
      <c r="JOG43" s="3"/>
      <c r="JOH43" s="3"/>
      <c r="JOI43" s="3"/>
      <c r="JOJ43" s="3"/>
      <c r="JOK43" s="3"/>
      <c r="JOL43" s="3"/>
      <c r="JOM43" s="3"/>
      <c r="JON43" s="3"/>
      <c r="JOO43" s="3"/>
      <c r="JOP43" s="3"/>
      <c r="JOQ43" s="3"/>
      <c r="JOR43" s="3"/>
      <c r="JOS43" s="3"/>
      <c r="JOT43" s="3"/>
      <c r="JOU43" s="3"/>
      <c r="JOV43" s="3"/>
      <c r="JOW43" s="3"/>
      <c r="JOX43" s="3"/>
      <c r="JOY43" s="3"/>
      <c r="JOZ43" s="3"/>
      <c r="JPA43" s="3"/>
      <c r="JPB43" s="3"/>
      <c r="JPC43" s="3"/>
      <c r="JPD43" s="3"/>
      <c r="JPE43" s="3"/>
      <c r="JPF43" s="3"/>
      <c r="JPG43" s="3"/>
      <c r="JPH43" s="3"/>
      <c r="JPI43" s="3"/>
      <c r="JPJ43" s="3"/>
      <c r="JPK43" s="3"/>
      <c r="JPL43" s="3"/>
      <c r="JPM43" s="3"/>
      <c r="JPN43" s="3"/>
      <c r="JPO43" s="3"/>
      <c r="JPP43" s="3"/>
      <c r="JPQ43" s="3"/>
      <c r="JPR43" s="3"/>
      <c r="JPS43" s="3"/>
      <c r="JPT43" s="3"/>
      <c r="JPU43" s="3"/>
      <c r="JPV43" s="3"/>
      <c r="JPW43" s="3"/>
      <c r="JPX43" s="3"/>
      <c r="JPY43" s="3"/>
      <c r="JPZ43" s="3"/>
      <c r="JQA43" s="3"/>
      <c r="JQB43" s="3"/>
      <c r="JQC43" s="3"/>
      <c r="JQD43" s="3"/>
      <c r="JQE43" s="3"/>
      <c r="JQF43" s="3"/>
      <c r="JQG43" s="3"/>
      <c r="JQH43" s="3"/>
      <c r="JQI43" s="3"/>
      <c r="JQJ43" s="3"/>
      <c r="JQK43" s="3"/>
      <c r="JQL43" s="3"/>
      <c r="JQM43" s="3"/>
      <c r="JQN43" s="3"/>
      <c r="JQO43" s="3"/>
      <c r="JQP43" s="3"/>
      <c r="JQQ43" s="3"/>
      <c r="JQR43" s="3"/>
      <c r="JQS43" s="3"/>
      <c r="JQT43" s="3"/>
      <c r="JQU43" s="3"/>
      <c r="JQV43" s="3"/>
      <c r="JQW43" s="3"/>
      <c r="JQX43" s="3"/>
      <c r="JQY43" s="3"/>
      <c r="JQZ43" s="3"/>
      <c r="JRA43" s="3"/>
      <c r="JRB43" s="3"/>
      <c r="JRC43" s="3"/>
      <c r="JRD43" s="3"/>
      <c r="JRE43" s="3"/>
      <c r="JRF43" s="3"/>
      <c r="JRG43" s="3"/>
      <c r="JRH43" s="3"/>
      <c r="JRI43" s="3"/>
      <c r="JRJ43" s="3"/>
      <c r="JRK43" s="3"/>
      <c r="JRL43" s="3"/>
      <c r="JRM43" s="3"/>
      <c r="JRN43" s="3"/>
      <c r="JRO43" s="3"/>
      <c r="JRP43" s="3"/>
      <c r="JRQ43" s="3"/>
      <c r="JRR43" s="3"/>
      <c r="JRS43" s="3"/>
      <c r="JRT43" s="3"/>
      <c r="JRU43" s="3"/>
      <c r="JRV43" s="3"/>
      <c r="JRW43" s="3"/>
      <c r="JRX43" s="3"/>
      <c r="JRY43" s="3"/>
      <c r="JRZ43" s="3"/>
      <c r="JSA43" s="3"/>
      <c r="JSB43" s="3"/>
      <c r="JSC43" s="3"/>
      <c r="JSD43" s="3"/>
      <c r="JSE43" s="3"/>
      <c r="JSF43" s="3"/>
      <c r="JSG43" s="3"/>
      <c r="JSH43" s="3"/>
      <c r="JSI43" s="3"/>
      <c r="JSJ43" s="3"/>
      <c r="JSK43" s="3"/>
      <c r="JSL43" s="3"/>
      <c r="JSM43" s="3"/>
      <c r="JSN43" s="3"/>
      <c r="JSO43" s="3"/>
      <c r="JSP43" s="3"/>
      <c r="JSQ43" s="3"/>
      <c r="JSR43" s="3"/>
      <c r="JSS43" s="3"/>
      <c r="JST43" s="3"/>
      <c r="JSU43" s="3"/>
      <c r="JSV43" s="3"/>
      <c r="JSW43" s="3"/>
      <c r="JSX43" s="3"/>
      <c r="JSY43" s="3"/>
      <c r="JSZ43" s="3"/>
      <c r="JTA43" s="3"/>
      <c r="JTB43" s="3"/>
      <c r="JTC43" s="3"/>
      <c r="JTD43" s="3"/>
      <c r="JTE43" s="3"/>
      <c r="JTF43" s="3"/>
      <c r="JTG43" s="3"/>
      <c r="JTH43" s="3"/>
      <c r="JTI43" s="3"/>
      <c r="JTJ43" s="3"/>
      <c r="JTK43" s="3"/>
      <c r="JTL43" s="3"/>
      <c r="JTM43" s="3"/>
      <c r="JTN43" s="3"/>
      <c r="JTO43" s="3"/>
      <c r="JTP43" s="3"/>
      <c r="JTQ43" s="3"/>
      <c r="JTR43" s="3"/>
      <c r="JTS43" s="3"/>
      <c r="JTT43" s="3"/>
      <c r="JTU43" s="3"/>
      <c r="JTV43" s="3"/>
      <c r="JTW43" s="3"/>
      <c r="JTX43" s="3"/>
      <c r="JTY43" s="3"/>
      <c r="JTZ43" s="3"/>
      <c r="JUA43" s="3"/>
      <c r="JUB43" s="3"/>
      <c r="JUC43" s="3"/>
      <c r="JUD43" s="3"/>
      <c r="JUE43" s="3"/>
      <c r="JUF43" s="3"/>
      <c r="JUG43" s="3"/>
      <c r="JUH43" s="3"/>
      <c r="JUI43" s="3"/>
      <c r="JUJ43" s="3"/>
      <c r="JUK43" s="3"/>
      <c r="JUL43" s="3"/>
      <c r="JUM43" s="3"/>
      <c r="JUN43" s="3"/>
      <c r="JUO43" s="3"/>
      <c r="JUP43" s="3"/>
      <c r="JUQ43" s="3"/>
      <c r="JUR43" s="3"/>
      <c r="JUS43" s="3"/>
      <c r="JUT43" s="3"/>
      <c r="JUU43" s="3"/>
      <c r="JUV43" s="3"/>
      <c r="JUW43" s="3"/>
      <c r="JUX43" s="3"/>
      <c r="JUY43" s="3"/>
      <c r="JUZ43" s="3"/>
      <c r="JVA43" s="3"/>
      <c r="JVB43" s="3"/>
      <c r="JVC43" s="3"/>
      <c r="JVD43" s="3"/>
      <c r="JVE43" s="3"/>
      <c r="JVF43" s="3"/>
      <c r="JVG43" s="3"/>
      <c r="JVH43" s="3"/>
      <c r="JVI43" s="3"/>
      <c r="JVJ43" s="3"/>
      <c r="JVK43" s="3"/>
      <c r="JVL43" s="3"/>
      <c r="JVM43" s="3"/>
      <c r="JVN43" s="3"/>
      <c r="JVO43" s="3"/>
      <c r="JVP43" s="3"/>
      <c r="JVQ43" s="3"/>
      <c r="JVR43" s="3"/>
      <c r="JVS43" s="3"/>
      <c r="JVT43" s="3"/>
      <c r="JVU43" s="3"/>
      <c r="JVV43" s="3"/>
      <c r="JVW43" s="3"/>
      <c r="JVX43" s="3"/>
      <c r="JVY43" s="3"/>
      <c r="JVZ43" s="3"/>
      <c r="JWA43" s="3"/>
      <c r="JWB43" s="3"/>
      <c r="JWC43" s="3"/>
      <c r="JWD43" s="3"/>
      <c r="JWE43" s="3"/>
      <c r="JWF43" s="3"/>
      <c r="JWG43" s="3"/>
      <c r="JWH43" s="3"/>
      <c r="JWI43" s="3"/>
      <c r="JWJ43" s="3"/>
      <c r="JWK43" s="3"/>
      <c r="JWL43" s="3"/>
      <c r="JWM43" s="3"/>
      <c r="JWN43" s="3"/>
      <c r="JWO43" s="3"/>
      <c r="JWP43" s="3"/>
      <c r="JWQ43" s="3"/>
      <c r="JWR43" s="3"/>
      <c r="JWS43" s="3"/>
      <c r="JWT43" s="3"/>
      <c r="JWU43" s="3"/>
      <c r="JWV43" s="3"/>
      <c r="JWW43" s="3"/>
      <c r="JWX43" s="3"/>
      <c r="JWY43" s="3"/>
      <c r="JWZ43" s="3"/>
      <c r="JXA43" s="3"/>
      <c r="JXB43" s="3"/>
      <c r="JXC43" s="3"/>
      <c r="JXD43" s="3"/>
      <c r="JXE43" s="3"/>
      <c r="JXF43" s="3"/>
      <c r="JXG43" s="3"/>
      <c r="JXH43" s="3"/>
      <c r="JXI43" s="3"/>
      <c r="JXJ43" s="3"/>
      <c r="JXK43" s="3"/>
      <c r="JXL43" s="3"/>
      <c r="JXM43" s="3"/>
      <c r="JXN43" s="3"/>
      <c r="JXO43" s="3"/>
      <c r="JXP43" s="3"/>
      <c r="JXQ43" s="3"/>
      <c r="JXR43" s="3"/>
      <c r="JXS43" s="3"/>
      <c r="JXT43" s="3"/>
      <c r="JXU43" s="3"/>
      <c r="JXV43" s="3"/>
      <c r="JXW43" s="3"/>
      <c r="JXX43" s="3"/>
      <c r="JXY43" s="3"/>
      <c r="JXZ43" s="3"/>
      <c r="JYA43" s="3"/>
      <c r="JYB43" s="3"/>
      <c r="JYC43" s="3"/>
      <c r="JYD43" s="3"/>
      <c r="JYE43" s="3"/>
      <c r="JYF43" s="3"/>
      <c r="JYG43" s="3"/>
      <c r="JYH43" s="3"/>
      <c r="JYI43" s="3"/>
      <c r="JYJ43" s="3"/>
      <c r="JYK43" s="3"/>
      <c r="JYL43" s="3"/>
      <c r="JYM43" s="3"/>
      <c r="JYN43" s="3"/>
      <c r="JYO43" s="3"/>
      <c r="JYP43" s="3"/>
      <c r="JYQ43" s="3"/>
      <c r="JYR43" s="3"/>
      <c r="JYS43" s="3"/>
      <c r="JYT43" s="3"/>
      <c r="JYU43" s="3"/>
      <c r="JYV43" s="3"/>
      <c r="JYW43" s="3"/>
      <c r="JYX43" s="3"/>
      <c r="JYY43" s="3"/>
      <c r="JYZ43" s="3"/>
      <c r="JZA43" s="3"/>
      <c r="JZB43" s="3"/>
      <c r="JZC43" s="3"/>
      <c r="JZD43" s="3"/>
      <c r="JZE43" s="3"/>
      <c r="JZF43" s="3"/>
      <c r="JZG43" s="3"/>
      <c r="JZH43" s="3"/>
      <c r="JZI43" s="3"/>
      <c r="JZJ43" s="3"/>
      <c r="JZK43" s="3"/>
      <c r="JZL43" s="3"/>
      <c r="JZM43" s="3"/>
      <c r="JZN43" s="3"/>
      <c r="JZO43" s="3"/>
      <c r="JZP43" s="3"/>
      <c r="JZQ43" s="3"/>
      <c r="JZR43" s="3"/>
      <c r="JZS43" s="3"/>
      <c r="JZT43" s="3"/>
      <c r="JZU43" s="3"/>
      <c r="JZV43" s="3"/>
      <c r="JZW43" s="3"/>
      <c r="JZX43" s="3"/>
      <c r="JZY43" s="3"/>
      <c r="JZZ43" s="3"/>
      <c r="KAA43" s="3"/>
      <c r="KAB43" s="3"/>
      <c r="KAC43" s="3"/>
      <c r="KAD43" s="3"/>
      <c r="KAE43" s="3"/>
      <c r="KAF43" s="3"/>
      <c r="KAG43" s="3"/>
      <c r="KAH43" s="3"/>
      <c r="KAI43" s="3"/>
      <c r="KAJ43" s="3"/>
      <c r="KAK43" s="3"/>
      <c r="KAL43" s="3"/>
      <c r="KAM43" s="3"/>
      <c r="KAN43" s="3"/>
      <c r="KAO43" s="3"/>
      <c r="KAP43" s="3"/>
      <c r="KAQ43" s="3"/>
      <c r="KAR43" s="3"/>
      <c r="KAS43" s="3"/>
      <c r="KAT43" s="3"/>
      <c r="KAU43" s="3"/>
      <c r="KAV43" s="3"/>
      <c r="KAW43" s="3"/>
      <c r="KAX43" s="3"/>
      <c r="KAY43" s="3"/>
      <c r="KAZ43" s="3"/>
      <c r="KBA43" s="3"/>
      <c r="KBB43" s="3"/>
      <c r="KBC43" s="3"/>
      <c r="KBD43" s="3"/>
      <c r="KBE43" s="3"/>
      <c r="KBF43" s="3"/>
      <c r="KBG43" s="3"/>
      <c r="KBH43" s="3"/>
      <c r="KBI43" s="3"/>
      <c r="KBJ43" s="3"/>
      <c r="KBK43" s="3"/>
      <c r="KBL43" s="3"/>
      <c r="KBM43" s="3"/>
      <c r="KBN43" s="3"/>
      <c r="KBO43" s="3"/>
      <c r="KBP43" s="3"/>
      <c r="KBQ43" s="3"/>
      <c r="KBR43" s="3"/>
      <c r="KBS43" s="3"/>
      <c r="KBT43" s="3"/>
      <c r="KBU43" s="3"/>
      <c r="KBV43" s="3"/>
      <c r="KBW43" s="3"/>
      <c r="KBX43" s="3"/>
      <c r="KBY43" s="3"/>
      <c r="KBZ43" s="3"/>
      <c r="KCA43" s="3"/>
      <c r="KCB43" s="3"/>
      <c r="KCC43" s="3"/>
      <c r="KCD43" s="3"/>
      <c r="KCE43" s="3"/>
      <c r="KCF43" s="3"/>
      <c r="KCG43" s="3"/>
      <c r="KCH43" s="3"/>
      <c r="KCI43" s="3"/>
      <c r="KCJ43" s="3"/>
      <c r="KCK43" s="3"/>
      <c r="KCL43" s="3"/>
      <c r="KCM43" s="3"/>
      <c r="KCN43" s="3"/>
      <c r="KCO43" s="3"/>
      <c r="KCP43" s="3"/>
      <c r="KCQ43" s="3"/>
      <c r="KCR43" s="3"/>
      <c r="KCS43" s="3"/>
      <c r="KCT43" s="3"/>
      <c r="KCU43" s="3"/>
      <c r="KCV43" s="3"/>
      <c r="KCW43" s="3"/>
      <c r="KCX43" s="3"/>
      <c r="KCY43" s="3"/>
      <c r="KCZ43" s="3"/>
      <c r="KDA43" s="3"/>
      <c r="KDB43" s="3"/>
      <c r="KDC43" s="3"/>
      <c r="KDD43" s="3"/>
      <c r="KDE43" s="3"/>
      <c r="KDF43" s="3"/>
      <c r="KDG43" s="3"/>
      <c r="KDH43" s="3"/>
      <c r="KDI43" s="3"/>
      <c r="KDJ43" s="3"/>
      <c r="KDK43" s="3"/>
      <c r="KDL43" s="3"/>
      <c r="KDM43" s="3"/>
      <c r="KDN43" s="3"/>
      <c r="KDO43" s="3"/>
      <c r="KDP43" s="3"/>
      <c r="KDQ43" s="3"/>
      <c r="KDR43" s="3"/>
      <c r="KDS43" s="3"/>
      <c r="KDT43" s="3"/>
      <c r="KDU43" s="3"/>
      <c r="KDV43" s="3"/>
      <c r="KDW43" s="3"/>
      <c r="KDX43" s="3"/>
      <c r="KDY43" s="3"/>
      <c r="KDZ43" s="3"/>
      <c r="KEA43" s="3"/>
      <c r="KEB43" s="3"/>
      <c r="KEC43" s="3"/>
      <c r="KED43" s="3"/>
      <c r="KEE43" s="3"/>
      <c r="KEF43" s="3"/>
      <c r="KEG43" s="3"/>
      <c r="KEH43" s="3"/>
      <c r="KEI43" s="3"/>
      <c r="KEJ43" s="3"/>
      <c r="KEK43" s="3"/>
      <c r="KEL43" s="3"/>
      <c r="KEM43" s="3"/>
      <c r="KEN43" s="3"/>
      <c r="KEO43" s="3"/>
      <c r="KEP43" s="3"/>
      <c r="KEQ43" s="3"/>
      <c r="KER43" s="3"/>
      <c r="KES43" s="3"/>
      <c r="KET43" s="3"/>
      <c r="KEU43" s="3"/>
      <c r="KEV43" s="3"/>
      <c r="KEW43" s="3"/>
      <c r="KEX43" s="3"/>
      <c r="KEY43" s="3"/>
      <c r="KEZ43" s="3"/>
      <c r="KFA43" s="3"/>
      <c r="KFB43" s="3"/>
      <c r="KFC43" s="3"/>
      <c r="KFD43" s="3"/>
      <c r="KFE43" s="3"/>
      <c r="KFF43" s="3"/>
      <c r="KFG43" s="3"/>
      <c r="KFH43" s="3"/>
      <c r="KFI43" s="3"/>
      <c r="KFJ43" s="3"/>
      <c r="KFK43" s="3"/>
      <c r="KFL43" s="3"/>
      <c r="KFM43" s="3"/>
      <c r="KFN43" s="3"/>
      <c r="KFO43" s="3"/>
      <c r="KFP43" s="3"/>
      <c r="KFQ43" s="3"/>
      <c r="KFR43" s="3"/>
      <c r="KFS43" s="3"/>
      <c r="KFT43" s="3"/>
      <c r="KFU43" s="3"/>
      <c r="KFV43" s="3"/>
      <c r="KFW43" s="3"/>
      <c r="KFX43" s="3"/>
      <c r="KFY43" s="3"/>
      <c r="KFZ43" s="3"/>
      <c r="KGA43" s="3"/>
      <c r="KGB43" s="3"/>
      <c r="KGC43" s="3"/>
      <c r="KGD43" s="3"/>
      <c r="KGE43" s="3"/>
      <c r="KGF43" s="3"/>
      <c r="KGG43" s="3"/>
      <c r="KGH43" s="3"/>
      <c r="KGI43" s="3"/>
      <c r="KGJ43" s="3"/>
      <c r="KGK43" s="3"/>
      <c r="KGL43" s="3"/>
      <c r="KGM43" s="3"/>
      <c r="KGN43" s="3"/>
      <c r="KGO43" s="3"/>
      <c r="KGP43" s="3"/>
      <c r="KGQ43" s="3"/>
      <c r="KGR43" s="3"/>
      <c r="KGS43" s="3"/>
      <c r="KGT43" s="3"/>
      <c r="KGU43" s="3"/>
      <c r="KGV43" s="3"/>
      <c r="KGW43" s="3"/>
      <c r="KGX43" s="3"/>
      <c r="KGY43" s="3"/>
      <c r="KGZ43" s="3"/>
      <c r="KHA43" s="3"/>
      <c r="KHB43" s="3"/>
      <c r="KHC43" s="3"/>
      <c r="KHD43" s="3"/>
      <c r="KHE43" s="3"/>
      <c r="KHF43" s="3"/>
      <c r="KHG43" s="3"/>
      <c r="KHH43" s="3"/>
      <c r="KHI43" s="3"/>
      <c r="KHJ43" s="3"/>
      <c r="KHK43" s="3"/>
      <c r="KHL43" s="3"/>
      <c r="KHM43" s="3"/>
      <c r="KHN43" s="3"/>
      <c r="KHO43" s="3"/>
      <c r="KHP43" s="3"/>
      <c r="KHQ43" s="3"/>
      <c r="KHR43" s="3"/>
      <c r="KHS43" s="3"/>
      <c r="KHT43" s="3"/>
      <c r="KHU43" s="3"/>
      <c r="KHV43" s="3"/>
      <c r="KHW43" s="3"/>
      <c r="KHX43" s="3"/>
      <c r="KHY43" s="3"/>
      <c r="KHZ43" s="3"/>
      <c r="KIA43" s="3"/>
      <c r="KIB43" s="3"/>
      <c r="KIC43" s="3"/>
      <c r="KID43" s="3"/>
      <c r="KIE43" s="3"/>
      <c r="KIF43" s="3"/>
      <c r="KIG43" s="3"/>
      <c r="KIH43" s="3"/>
      <c r="KII43" s="3"/>
      <c r="KIJ43" s="3"/>
      <c r="KIK43" s="3"/>
      <c r="KIL43" s="3"/>
      <c r="KIM43" s="3"/>
      <c r="KIN43" s="3"/>
      <c r="KIO43" s="3"/>
      <c r="KIP43" s="3"/>
      <c r="KIQ43" s="3"/>
      <c r="KIR43" s="3"/>
      <c r="KIS43" s="3"/>
      <c r="KIT43" s="3"/>
      <c r="KIU43" s="3"/>
      <c r="KIV43" s="3"/>
      <c r="KIW43" s="3"/>
      <c r="KIX43" s="3"/>
      <c r="KIY43" s="3"/>
      <c r="KIZ43" s="3"/>
      <c r="KJA43" s="3"/>
      <c r="KJB43" s="3"/>
      <c r="KJC43" s="3"/>
      <c r="KJD43" s="3"/>
      <c r="KJE43" s="3"/>
      <c r="KJF43" s="3"/>
      <c r="KJG43" s="3"/>
      <c r="KJH43" s="3"/>
      <c r="KJI43" s="3"/>
      <c r="KJJ43" s="3"/>
      <c r="KJK43" s="3"/>
      <c r="KJL43" s="3"/>
      <c r="KJM43" s="3"/>
      <c r="KJN43" s="3"/>
      <c r="KJO43" s="3"/>
      <c r="KJP43" s="3"/>
      <c r="KJQ43" s="3"/>
      <c r="KJR43" s="3"/>
      <c r="KJS43" s="3"/>
      <c r="KJT43" s="3"/>
      <c r="KJU43" s="3"/>
      <c r="KJV43" s="3"/>
      <c r="KJW43" s="3"/>
      <c r="KJX43" s="3"/>
      <c r="KJY43" s="3"/>
      <c r="KJZ43" s="3"/>
      <c r="KKA43" s="3"/>
      <c r="KKB43" s="3"/>
      <c r="KKC43" s="3"/>
      <c r="KKD43" s="3"/>
      <c r="KKE43" s="3"/>
      <c r="KKF43" s="3"/>
      <c r="KKG43" s="3"/>
      <c r="KKH43" s="3"/>
      <c r="KKI43" s="3"/>
      <c r="KKJ43" s="3"/>
      <c r="KKK43" s="3"/>
      <c r="KKL43" s="3"/>
      <c r="KKM43" s="3"/>
      <c r="KKN43" s="3"/>
      <c r="KKO43" s="3"/>
      <c r="KKP43" s="3"/>
      <c r="KKQ43" s="3"/>
      <c r="KKR43" s="3"/>
      <c r="KKS43" s="3"/>
      <c r="KKT43" s="3"/>
      <c r="KKU43" s="3"/>
      <c r="KKV43" s="3"/>
      <c r="KKW43" s="3"/>
      <c r="KKX43" s="3"/>
      <c r="KKY43" s="3"/>
      <c r="KKZ43" s="3"/>
      <c r="KLA43" s="3"/>
      <c r="KLB43" s="3"/>
      <c r="KLC43" s="3"/>
      <c r="KLD43" s="3"/>
      <c r="KLE43" s="3"/>
      <c r="KLF43" s="3"/>
      <c r="KLG43" s="3"/>
      <c r="KLH43" s="3"/>
      <c r="KLI43" s="3"/>
      <c r="KLJ43" s="3"/>
      <c r="KLK43" s="3"/>
      <c r="KLL43" s="3"/>
      <c r="KLM43" s="3"/>
      <c r="KLN43" s="3"/>
      <c r="KLO43" s="3"/>
      <c r="KLP43" s="3"/>
      <c r="KLQ43" s="3"/>
      <c r="KLR43" s="3"/>
      <c r="KLS43" s="3"/>
      <c r="KLT43" s="3"/>
      <c r="KLU43" s="3"/>
      <c r="KLV43" s="3"/>
      <c r="KLW43" s="3"/>
      <c r="KLX43" s="3"/>
      <c r="KLY43" s="3"/>
      <c r="KLZ43" s="3"/>
      <c r="KMA43" s="3"/>
      <c r="KMB43" s="3"/>
      <c r="KMC43" s="3"/>
      <c r="KMD43" s="3"/>
      <c r="KME43" s="3"/>
      <c r="KMF43" s="3"/>
      <c r="KMG43" s="3"/>
      <c r="KMH43" s="3"/>
      <c r="KMI43" s="3"/>
      <c r="KMJ43" s="3"/>
      <c r="KMK43" s="3"/>
      <c r="KML43" s="3"/>
      <c r="KMM43" s="3"/>
      <c r="KMN43" s="3"/>
      <c r="KMO43" s="3"/>
      <c r="KMP43" s="3"/>
      <c r="KMQ43" s="3"/>
      <c r="KMR43" s="3"/>
      <c r="KMS43" s="3"/>
      <c r="KMT43" s="3"/>
      <c r="KMU43" s="3"/>
      <c r="KMV43" s="3"/>
      <c r="KMW43" s="3"/>
      <c r="KMX43" s="3"/>
      <c r="KMY43" s="3"/>
      <c r="KMZ43" s="3"/>
      <c r="KNA43" s="3"/>
      <c r="KNB43" s="3"/>
      <c r="KNC43" s="3"/>
      <c r="KND43" s="3"/>
      <c r="KNE43" s="3"/>
      <c r="KNF43" s="3"/>
      <c r="KNG43" s="3"/>
      <c r="KNH43" s="3"/>
      <c r="KNI43" s="3"/>
      <c r="KNJ43" s="3"/>
      <c r="KNK43" s="3"/>
      <c r="KNL43" s="3"/>
      <c r="KNM43" s="3"/>
      <c r="KNN43" s="3"/>
      <c r="KNO43" s="3"/>
      <c r="KNP43" s="3"/>
      <c r="KNQ43" s="3"/>
      <c r="KNR43" s="3"/>
      <c r="KNS43" s="3"/>
      <c r="KNT43" s="3"/>
      <c r="KNU43" s="3"/>
      <c r="KNV43" s="3"/>
      <c r="KNW43" s="3"/>
      <c r="KNX43" s="3"/>
      <c r="KNY43" s="3"/>
      <c r="KNZ43" s="3"/>
      <c r="KOA43" s="3"/>
      <c r="KOB43" s="3"/>
      <c r="KOC43" s="3"/>
      <c r="KOD43" s="3"/>
      <c r="KOE43" s="3"/>
      <c r="KOF43" s="3"/>
      <c r="KOG43" s="3"/>
      <c r="KOH43" s="3"/>
      <c r="KOI43" s="3"/>
      <c r="KOJ43" s="3"/>
      <c r="KOK43" s="3"/>
      <c r="KOL43" s="3"/>
      <c r="KOM43" s="3"/>
      <c r="KON43" s="3"/>
      <c r="KOO43" s="3"/>
      <c r="KOP43" s="3"/>
      <c r="KOQ43" s="3"/>
      <c r="KOR43" s="3"/>
      <c r="KOS43" s="3"/>
      <c r="KOT43" s="3"/>
      <c r="KOU43" s="3"/>
      <c r="KOV43" s="3"/>
      <c r="KOW43" s="3"/>
      <c r="KOX43" s="3"/>
      <c r="KOY43" s="3"/>
      <c r="KOZ43" s="3"/>
      <c r="KPA43" s="3"/>
      <c r="KPB43" s="3"/>
      <c r="KPC43" s="3"/>
      <c r="KPD43" s="3"/>
      <c r="KPE43" s="3"/>
      <c r="KPF43" s="3"/>
      <c r="KPG43" s="3"/>
      <c r="KPH43" s="3"/>
      <c r="KPI43" s="3"/>
      <c r="KPJ43" s="3"/>
      <c r="KPK43" s="3"/>
      <c r="KPL43" s="3"/>
      <c r="KPM43" s="3"/>
      <c r="KPN43" s="3"/>
      <c r="KPO43" s="3"/>
      <c r="KPP43" s="3"/>
      <c r="KPQ43" s="3"/>
      <c r="KPR43" s="3"/>
      <c r="KPS43" s="3"/>
      <c r="KPT43" s="3"/>
      <c r="KPU43" s="3"/>
      <c r="KPV43" s="3"/>
      <c r="KPW43" s="3"/>
      <c r="KPX43" s="3"/>
      <c r="KPY43" s="3"/>
      <c r="KPZ43" s="3"/>
      <c r="KQA43" s="3"/>
      <c r="KQB43" s="3"/>
      <c r="KQC43" s="3"/>
      <c r="KQD43" s="3"/>
      <c r="KQE43" s="3"/>
      <c r="KQF43" s="3"/>
      <c r="KQG43" s="3"/>
      <c r="KQH43" s="3"/>
      <c r="KQI43" s="3"/>
      <c r="KQJ43" s="3"/>
      <c r="KQK43" s="3"/>
      <c r="KQL43" s="3"/>
      <c r="KQM43" s="3"/>
      <c r="KQN43" s="3"/>
      <c r="KQO43" s="3"/>
      <c r="KQP43" s="3"/>
      <c r="KQQ43" s="3"/>
      <c r="KQR43" s="3"/>
      <c r="KQS43" s="3"/>
      <c r="KQT43" s="3"/>
      <c r="KQU43" s="3"/>
      <c r="KQV43" s="3"/>
      <c r="KQW43" s="3"/>
      <c r="KQX43" s="3"/>
      <c r="KQY43" s="3"/>
      <c r="KQZ43" s="3"/>
      <c r="KRA43" s="3"/>
      <c r="KRB43" s="3"/>
      <c r="KRC43" s="3"/>
      <c r="KRD43" s="3"/>
      <c r="KRE43" s="3"/>
      <c r="KRF43" s="3"/>
      <c r="KRG43" s="3"/>
      <c r="KRH43" s="3"/>
      <c r="KRI43" s="3"/>
      <c r="KRJ43" s="3"/>
      <c r="KRK43" s="3"/>
      <c r="KRL43" s="3"/>
      <c r="KRM43" s="3"/>
      <c r="KRN43" s="3"/>
      <c r="KRO43" s="3"/>
      <c r="KRP43" s="3"/>
      <c r="KRQ43" s="3"/>
      <c r="KRR43" s="3"/>
      <c r="KRS43" s="3"/>
      <c r="KRT43" s="3"/>
      <c r="KRU43" s="3"/>
      <c r="KRV43" s="3"/>
      <c r="KRW43" s="3"/>
      <c r="KRX43" s="3"/>
      <c r="KRY43" s="3"/>
      <c r="KRZ43" s="3"/>
      <c r="KSA43" s="3"/>
      <c r="KSB43" s="3"/>
      <c r="KSC43" s="3"/>
      <c r="KSD43" s="3"/>
      <c r="KSE43" s="3"/>
      <c r="KSF43" s="3"/>
      <c r="KSG43" s="3"/>
      <c r="KSH43" s="3"/>
      <c r="KSI43" s="3"/>
      <c r="KSJ43" s="3"/>
      <c r="KSK43" s="3"/>
      <c r="KSL43" s="3"/>
      <c r="KSM43" s="3"/>
      <c r="KSN43" s="3"/>
      <c r="KSO43" s="3"/>
      <c r="KSP43" s="3"/>
      <c r="KSQ43" s="3"/>
      <c r="KSR43" s="3"/>
      <c r="KSS43" s="3"/>
      <c r="KST43" s="3"/>
      <c r="KSU43" s="3"/>
      <c r="KSV43" s="3"/>
      <c r="KSW43" s="3"/>
      <c r="KSX43" s="3"/>
      <c r="KSY43" s="3"/>
      <c r="KSZ43" s="3"/>
      <c r="KTA43" s="3"/>
      <c r="KTB43" s="3"/>
      <c r="KTC43" s="3"/>
      <c r="KTD43" s="3"/>
      <c r="KTE43" s="3"/>
      <c r="KTF43" s="3"/>
      <c r="KTG43" s="3"/>
      <c r="KTH43" s="3"/>
      <c r="KTI43" s="3"/>
      <c r="KTJ43" s="3"/>
      <c r="KTK43" s="3"/>
      <c r="KTL43" s="3"/>
      <c r="KTM43" s="3"/>
      <c r="KTN43" s="3"/>
      <c r="KTO43" s="3"/>
      <c r="KTP43" s="3"/>
      <c r="KTQ43" s="3"/>
      <c r="KTR43" s="3"/>
      <c r="KTS43" s="3"/>
      <c r="KTT43" s="3"/>
      <c r="KTU43" s="3"/>
      <c r="KTV43" s="3"/>
      <c r="KTW43" s="3"/>
      <c r="KTX43" s="3"/>
      <c r="KTY43" s="3"/>
      <c r="KTZ43" s="3"/>
      <c r="KUA43" s="3"/>
      <c r="KUB43" s="3"/>
      <c r="KUC43" s="3"/>
      <c r="KUD43" s="3"/>
      <c r="KUE43" s="3"/>
      <c r="KUF43" s="3"/>
      <c r="KUG43" s="3"/>
      <c r="KUH43" s="3"/>
      <c r="KUI43" s="3"/>
      <c r="KUJ43" s="3"/>
      <c r="KUK43" s="3"/>
      <c r="KUL43" s="3"/>
      <c r="KUM43" s="3"/>
      <c r="KUN43" s="3"/>
      <c r="KUO43" s="3"/>
      <c r="KUP43" s="3"/>
      <c r="KUQ43" s="3"/>
      <c r="KUR43" s="3"/>
      <c r="KUS43" s="3"/>
      <c r="KUT43" s="3"/>
      <c r="KUU43" s="3"/>
      <c r="KUV43" s="3"/>
      <c r="KUW43" s="3"/>
      <c r="KUX43" s="3"/>
      <c r="KUY43" s="3"/>
      <c r="KUZ43" s="3"/>
      <c r="KVA43" s="3"/>
      <c r="KVB43" s="3"/>
      <c r="KVC43" s="3"/>
      <c r="KVD43" s="3"/>
      <c r="KVE43" s="3"/>
      <c r="KVF43" s="3"/>
      <c r="KVG43" s="3"/>
      <c r="KVH43" s="3"/>
      <c r="KVI43" s="3"/>
      <c r="KVJ43" s="3"/>
      <c r="KVK43" s="3"/>
      <c r="KVL43" s="3"/>
      <c r="KVM43" s="3"/>
      <c r="KVN43" s="3"/>
      <c r="KVO43" s="3"/>
      <c r="KVP43" s="3"/>
      <c r="KVQ43" s="3"/>
      <c r="KVR43" s="3"/>
      <c r="KVS43" s="3"/>
      <c r="KVT43" s="3"/>
      <c r="KVU43" s="3"/>
      <c r="KVV43" s="3"/>
      <c r="KVW43" s="3"/>
      <c r="KVX43" s="3"/>
      <c r="KVY43" s="3"/>
      <c r="KVZ43" s="3"/>
      <c r="KWA43" s="3"/>
      <c r="KWB43" s="3"/>
      <c r="KWC43" s="3"/>
      <c r="KWD43" s="3"/>
      <c r="KWE43" s="3"/>
      <c r="KWF43" s="3"/>
      <c r="KWG43" s="3"/>
      <c r="KWH43" s="3"/>
      <c r="KWI43" s="3"/>
      <c r="KWJ43" s="3"/>
      <c r="KWK43" s="3"/>
      <c r="KWL43" s="3"/>
      <c r="KWM43" s="3"/>
      <c r="KWN43" s="3"/>
      <c r="KWO43" s="3"/>
      <c r="KWP43" s="3"/>
      <c r="KWQ43" s="3"/>
      <c r="KWR43" s="3"/>
      <c r="KWS43" s="3"/>
      <c r="KWT43" s="3"/>
      <c r="KWU43" s="3"/>
      <c r="KWV43" s="3"/>
      <c r="KWW43" s="3"/>
      <c r="KWX43" s="3"/>
      <c r="KWY43" s="3"/>
      <c r="KWZ43" s="3"/>
      <c r="KXA43" s="3"/>
      <c r="KXB43" s="3"/>
      <c r="KXC43" s="3"/>
      <c r="KXD43" s="3"/>
      <c r="KXE43" s="3"/>
      <c r="KXF43" s="3"/>
      <c r="KXG43" s="3"/>
      <c r="KXH43" s="3"/>
      <c r="KXI43" s="3"/>
      <c r="KXJ43" s="3"/>
      <c r="KXK43" s="3"/>
      <c r="KXL43" s="3"/>
      <c r="KXM43" s="3"/>
      <c r="KXN43" s="3"/>
      <c r="KXO43" s="3"/>
      <c r="KXP43" s="3"/>
      <c r="KXQ43" s="3"/>
      <c r="KXR43" s="3"/>
      <c r="KXS43" s="3"/>
      <c r="KXT43" s="3"/>
      <c r="KXU43" s="3"/>
      <c r="KXV43" s="3"/>
      <c r="KXW43" s="3"/>
      <c r="KXX43" s="3"/>
      <c r="KXY43" s="3"/>
      <c r="KXZ43" s="3"/>
      <c r="KYA43" s="3"/>
      <c r="KYB43" s="3"/>
      <c r="KYC43" s="3"/>
      <c r="KYD43" s="3"/>
      <c r="KYE43" s="3"/>
      <c r="KYF43" s="3"/>
      <c r="KYG43" s="3"/>
      <c r="KYH43" s="3"/>
      <c r="KYI43" s="3"/>
      <c r="KYJ43" s="3"/>
      <c r="KYK43" s="3"/>
      <c r="KYL43" s="3"/>
      <c r="KYM43" s="3"/>
      <c r="KYN43" s="3"/>
      <c r="KYO43" s="3"/>
      <c r="KYP43" s="3"/>
      <c r="KYQ43" s="3"/>
      <c r="KYR43" s="3"/>
      <c r="KYS43" s="3"/>
      <c r="KYT43" s="3"/>
      <c r="KYU43" s="3"/>
      <c r="KYV43" s="3"/>
      <c r="KYW43" s="3"/>
      <c r="KYX43" s="3"/>
      <c r="KYY43" s="3"/>
      <c r="KYZ43" s="3"/>
      <c r="KZA43" s="3"/>
      <c r="KZB43" s="3"/>
      <c r="KZC43" s="3"/>
      <c r="KZD43" s="3"/>
      <c r="KZE43" s="3"/>
      <c r="KZF43" s="3"/>
      <c r="KZG43" s="3"/>
      <c r="KZH43" s="3"/>
      <c r="KZI43" s="3"/>
      <c r="KZJ43" s="3"/>
      <c r="KZK43" s="3"/>
      <c r="KZL43" s="3"/>
      <c r="KZM43" s="3"/>
      <c r="KZN43" s="3"/>
      <c r="KZO43" s="3"/>
      <c r="KZP43" s="3"/>
      <c r="KZQ43" s="3"/>
      <c r="KZR43" s="3"/>
      <c r="KZS43" s="3"/>
      <c r="KZT43" s="3"/>
      <c r="KZU43" s="3"/>
      <c r="KZV43" s="3"/>
      <c r="KZW43" s="3"/>
      <c r="KZX43" s="3"/>
      <c r="KZY43" s="3"/>
      <c r="KZZ43" s="3"/>
      <c r="LAA43" s="3"/>
      <c r="LAB43" s="3"/>
      <c r="LAC43" s="3"/>
      <c r="LAD43" s="3"/>
      <c r="LAE43" s="3"/>
      <c r="LAF43" s="3"/>
      <c r="LAG43" s="3"/>
      <c r="LAH43" s="3"/>
      <c r="LAI43" s="3"/>
      <c r="LAJ43" s="3"/>
      <c r="LAK43" s="3"/>
      <c r="LAL43" s="3"/>
      <c r="LAM43" s="3"/>
      <c r="LAN43" s="3"/>
      <c r="LAO43" s="3"/>
      <c r="LAP43" s="3"/>
      <c r="LAQ43" s="3"/>
      <c r="LAR43" s="3"/>
      <c r="LAS43" s="3"/>
      <c r="LAT43" s="3"/>
      <c r="LAU43" s="3"/>
      <c r="LAV43" s="3"/>
      <c r="LAW43" s="3"/>
      <c r="LAX43" s="3"/>
      <c r="LAY43" s="3"/>
      <c r="LAZ43" s="3"/>
      <c r="LBA43" s="3"/>
      <c r="LBB43" s="3"/>
      <c r="LBC43" s="3"/>
      <c r="LBD43" s="3"/>
      <c r="LBE43" s="3"/>
      <c r="LBF43" s="3"/>
      <c r="LBG43" s="3"/>
      <c r="LBH43" s="3"/>
      <c r="LBI43" s="3"/>
      <c r="LBJ43" s="3"/>
      <c r="LBK43" s="3"/>
      <c r="LBL43" s="3"/>
      <c r="LBM43" s="3"/>
      <c r="LBN43" s="3"/>
      <c r="LBO43" s="3"/>
      <c r="LBP43" s="3"/>
      <c r="LBQ43" s="3"/>
      <c r="LBR43" s="3"/>
      <c r="LBS43" s="3"/>
      <c r="LBT43" s="3"/>
      <c r="LBU43" s="3"/>
      <c r="LBV43" s="3"/>
      <c r="LBW43" s="3"/>
      <c r="LBX43" s="3"/>
      <c r="LBY43" s="3"/>
      <c r="LBZ43" s="3"/>
      <c r="LCA43" s="3"/>
      <c r="LCB43" s="3"/>
      <c r="LCC43" s="3"/>
      <c r="LCD43" s="3"/>
      <c r="LCE43" s="3"/>
      <c r="LCF43" s="3"/>
      <c r="LCG43" s="3"/>
      <c r="LCH43" s="3"/>
      <c r="LCI43" s="3"/>
      <c r="LCJ43" s="3"/>
      <c r="LCK43" s="3"/>
      <c r="LCL43" s="3"/>
      <c r="LCM43" s="3"/>
      <c r="LCN43" s="3"/>
      <c r="LCO43" s="3"/>
      <c r="LCP43" s="3"/>
      <c r="LCQ43" s="3"/>
      <c r="LCR43" s="3"/>
      <c r="LCS43" s="3"/>
      <c r="LCT43" s="3"/>
      <c r="LCU43" s="3"/>
      <c r="LCV43" s="3"/>
      <c r="LCW43" s="3"/>
      <c r="LCX43" s="3"/>
      <c r="LCY43" s="3"/>
      <c r="LCZ43" s="3"/>
      <c r="LDA43" s="3"/>
      <c r="LDB43" s="3"/>
      <c r="LDC43" s="3"/>
      <c r="LDD43" s="3"/>
      <c r="LDE43" s="3"/>
      <c r="LDF43" s="3"/>
      <c r="LDG43" s="3"/>
      <c r="LDH43" s="3"/>
      <c r="LDI43" s="3"/>
      <c r="LDJ43" s="3"/>
      <c r="LDK43" s="3"/>
      <c r="LDL43" s="3"/>
      <c r="LDM43" s="3"/>
      <c r="LDN43" s="3"/>
      <c r="LDO43" s="3"/>
      <c r="LDP43" s="3"/>
      <c r="LDQ43" s="3"/>
      <c r="LDR43" s="3"/>
      <c r="LDS43" s="3"/>
      <c r="LDT43" s="3"/>
      <c r="LDU43" s="3"/>
      <c r="LDV43" s="3"/>
      <c r="LDW43" s="3"/>
      <c r="LDX43" s="3"/>
      <c r="LDY43" s="3"/>
      <c r="LDZ43" s="3"/>
      <c r="LEA43" s="3"/>
      <c r="LEB43" s="3"/>
      <c r="LEC43" s="3"/>
      <c r="LED43" s="3"/>
      <c r="LEE43" s="3"/>
      <c r="LEF43" s="3"/>
      <c r="LEG43" s="3"/>
      <c r="LEH43" s="3"/>
      <c r="LEI43" s="3"/>
      <c r="LEJ43" s="3"/>
      <c r="LEK43" s="3"/>
      <c r="LEL43" s="3"/>
      <c r="LEM43" s="3"/>
      <c r="LEN43" s="3"/>
      <c r="LEO43" s="3"/>
      <c r="LEP43" s="3"/>
      <c r="LEQ43" s="3"/>
      <c r="LER43" s="3"/>
      <c r="LES43" s="3"/>
      <c r="LET43" s="3"/>
      <c r="LEU43" s="3"/>
      <c r="LEV43" s="3"/>
      <c r="LEW43" s="3"/>
      <c r="LEX43" s="3"/>
      <c r="LEY43" s="3"/>
      <c r="LEZ43" s="3"/>
      <c r="LFA43" s="3"/>
      <c r="LFB43" s="3"/>
      <c r="LFC43" s="3"/>
      <c r="LFD43" s="3"/>
      <c r="LFE43" s="3"/>
      <c r="LFF43" s="3"/>
      <c r="LFG43" s="3"/>
      <c r="LFH43" s="3"/>
      <c r="LFI43" s="3"/>
      <c r="LFJ43" s="3"/>
      <c r="LFK43" s="3"/>
      <c r="LFL43" s="3"/>
      <c r="LFM43" s="3"/>
      <c r="LFN43" s="3"/>
      <c r="LFO43" s="3"/>
      <c r="LFP43" s="3"/>
      <c r="LFQ43" s="3"/>
      <c r="LFR43" s="3"/>
      <c r="LFS43" s="3"/>
      <c r="LFT43" s="3"/>
      <c r="LFU43" s="3"/>
      <c r="LFV43" s="3"/>
      <c r="LFW43" s="3"/>
      <c r="LFX43" s="3"/>
      <c r="LFY43" s="3"/>
      <c r="LFZ43" s="3"/>
      <c r="LGA43" s="3"/>
      <c r="LGB43" s="3"/>
      <c r="LGC43" s="3"/>
      <c r="LGD43" s="3"/>
      <c r="LGE43" s="3"/>
      <c r="LGF43" s="3"/>
      <c r="LGG43" s="3"/>
      <c r="LGH43" s="3"/>
      <c r="LGI43" s="3"/>
      <c r="LGJ43" s="3"/>
      <c r="LGK43" s="3"/>
      <c r="LGL43" s="3"/>
      <c r="LGM43" s="3"/>
      <c r="LGN43" s="3"/>
      <c r="LGO43" s="3"/>
      <c r="LGP43" s="3"/>
      <c r="LGQ43" s="3"/>
      <c r="LGR43" s="3"/>
      <c r="LGS43" s="3"/>
      <c r="LGT43" s="3"/>
      <c r="LGU43" s="3"/>
      <c r="LGV43" s="3"/>
      <c r="LGW43" s="3"/>
      <c r="LGX43" s="3"/>
      <c r="LGY43" s="3"/>
      <c r="LGZ43" s="3"/>
      <c r="LHA43" s="3"/>
      <c r="LHB43" s="3"/>
      <c r="LHC43" s="3"/>
      <c r="LHD43" s="3"/>
      <c r="LHE43" s="3"/>
      <c r="LHF43" s="3"/>
      <c r="LHG43" s="3"/>
      <c r="LHH43" s="3"/>
      <c r="LHI43" s="3"/>
      <c r="LHJ43" s="3"/>
      <c r="LHK43" s="3"/>
      <c r="LHL43" s="3"/>
      <c r="LHM43" s="3"/>
      <c r="LHN43" s="3"/>
      <c r="LHO43" s="3"/>
      <c r="LHP43" s="3"/>
      <c r="LHQ43" s="3"/>
      <c r="LHR43" s="3"/>
      <c r="LHS43" s="3"/>
      <c r="LHT43" s="3"/>
      <c r="LHU43" s="3"/>
      <c r="LHV43" s="3"/>
      <c r="LHW43" s="3"/>
      <c r="LHX43" s="3"/>
      <c r="LHY43" s="3"/>
      <c r="LHZ43" s="3"/>
      <c r="LIA43" s="3"/>
      <c r="LIB43" s="3"/>
      <c r="LIC43" s="3"/>
      <c r="LID43" s="3"/>
      <c r="LIE43" s="3"/>
      <c r="LIF43" s="3"/>
      <c r="LIG43" s="3"/>
      <c r="LIH43" s="3"/>
      <c r="LII43" s="3"/>
      <c r="LIJ43" s="3"/>
      <c r="LIK43" s="3"/>
      <c r="LIL43" s="3"/>
      <c r="LIM43" s="3"/>
      <c r="LIN43" s="3"/>
      <c r="LIO43" s="3"/>
      <c r="LIP43" s="3"/>
      <c r="LIQ43" s="3"/>
      <c r="LIR43" s="3"/>
      <c r="LIS43" s="3"/>
      <c r="LIT43" s="3"/>
      <c r="LIU43" s="3"/>
      <c r="LIV43" s="3"/>
      <c r="LIW43" s="3"/>
      <c r="LIX43" s="3"/>
      <c r="LIY43" s="3"/>
      <c r="LIZ43" s="3"/>
      <c r="LJA43" s="3"/>
      <c r="LJB43" s="3"/>
      <c r="LJC43" s="3"/>
      <c r="LJD43" s="3"/>
      <c r="LJE43" s="3"/>
      <c r="LJF43" s="3"/>
      <c r="LJG43" s="3"/>
      <c r="LJH43" s="3"/>
      <c r="LJI43" s="3"/>
      <c r="LJJ43" s="3"/>
      <c r="LJK43" s="3"/>
      <c r="LJL43" s="3"/>
      <c r="LJM43" s="3"/>
      <c r="LJN43" s="3"/>
      <c r="LJO43" s="3"/>
      <c r="LJP43" s="3"/>
      <c r="LJQ43" s="3"/>
      <c r="LJR43" s="3"/>
      <c r="LJS43" s="3"/>
      <c r="LJT43" s="3"/>
      <c r="LJU43" s="3"/>
      <c r="LJV43" s="3"/>
      <c r="LJW43" s="3"/>
      <c r="LJX43" s="3"/>
      <c r="LJY43" s="3"/>
      <c r="LJZ43" s="3"/>
      <c r="LKA43" s="3"/>
      <c r="LKB43" s="3"/>
      <c r="LKC43" s="3"/>
      <c r="LKD43" s="3"/>
      <c r="LKE43" s="3"/>
      <c r="LKF43" s="3"/>
      <c r="LKG43" s="3"/>
      <c r="LKH43" s="3"/>
      <c r="LKI43" s="3"/>
      <c r="LKJ43" s="3"/>
      <c r="LKK43" s="3"/>
      <c r="LKL43" s="3"/>
      <c r="LKM43" s="3"/>
      <c r="LKN43" s="3"/>
      <c r="LKO43" s="3"/>
      <c r="LKP43" s="3"/>
      <c r="LKQ43" s="3"/>
      <c r="LKR43" s="3"/>
      <c r="LKS43" s="3"/>
      <c r="LKT43" s="3"/>
      <c r="LKU43" s="3"/>
      <c r="LKV43" s="3"/>
      <c r="LKW43" s="3"/>
      <c r="LKX43" s="3"/>
      <c r="LKY43" s="3"/>
      <c r="LKZ43" s="3"/>
      <c r="LLA43" s="3"/>
      <c r="LLB43" s="3"/>
      <c r="LLC43" s="3"/>
      <c r="LLD43" s="3"/>
      <c r="LLE43" s="3"/>
      <c r="LLF43" s="3"/>
      <c r="LLG43" s="3"/>
      <c r="LLH43" s="3"/>
      <c r="LLI43" s="3"/>
      <c r="LLJ43" s="3"/>
      <c r="LLK43" s="3"/>
      <c r="LLL43" s="3"/>
      <c r="LLM43" s="3"/>
      <c r="LLN43" s="3"/>
      <c r="LLO43" s="3"/>
      <c r="LLP43" s="3"/>
      <c r="LLQ43" s="3"/>
      <c r="LLR43" s="3"/>
      <c r="LLS43" s="3"/>
      <c r="LLT43" s="3"/>
      <c r="LLU43" s="3"/>
      <c r="LLV43" s="3"/>
      <c r="LLW43" s="3"/>
      <c r="LLX43" s="3"/>
      <c r="LLY43" s="3"/>
      <c r="LLZ43" s="3"/>
      <c r="LMA43" s="3"/>
      <c r="LMB43" s="3"/>
      <c r="LMC43" s="3"/>
      <c r="LMD43" s="3"/>
      <c r="LME43" s="3"/>
      <c r="LMF43" s="3"/>
      <c r="LMG43" s="3"/>
      <c r="LMH43" s="3"/>
      <c r="LMI43" s="3"/>
      <c r="LMJ43" s="3"/>
      <c r="LMK43" s="3"/>
      <c r="LML43" s="3"/>
      <c r="LMM43" s="3"/>
      <c r="LMN43" s="3"/>
      <c r="LMO43" s="3"/>
      <c r="LMP43" s="3"/>
      <c r="LMQ43" s="3"/>
      <c r="LMR43" s="3"/>
      <c r="LMS43" s="3"/>
      <c r="LMT43" s="3"/>
      <c r="LMU43" s="3"/>
      <c r="LMV43" s="3"/>
      <c r="LMW43" s="3"/>
      <c r="LMX43" s="3"/>
      <c r="LMY43" s="3"/>
      <c r="LMZ43" s="3"/>
      <c r="LNA43" s="3"/>
      <c r="LNB43" s="3"/>
      <c r="LNC43" s="3"/>
      <c r="LND43" s="3"/>
      <c r="LNE43" s="3"/>
      <c r="LNF43" s="3"/>
      <c r="LNG43" s="3"/>
      <c r="LNH43" s="3"/>
      <c r="LNI43" s="3"/>
      <c r="LNJ43" s="3"/>
      <c r="LNK43" s="3"/>
      <c r="LNL43" s="3"/>
      <c r="LNM43" s="3"/>
      <c r="LNN43" s="3"/>
      <c r="LNO43" s="3"/>
      <c r="LNP43" s="3"/>
      <c r="LNQ43" s="3"/>
      <c r="LNR43" s="3"/>
      <c r="LNS43" s="3"/>
      <c r="LNT43" s="3"/>
      <c r="LNU43" s="3"/>
      <c r="LNV43" s="3"/>
      <c r="LNW43" s="3"/>
      <c r="LNX43" s="3"/>
      <c r="LNY43" s="3"/>
      <c r="LNZ43" s="3"/>
      <c r="LOA43" s="3"/>
      <c r="LOB43" s="3"/>
      <c r="LOC43" s="3"/>
      <c r="LOD43" s="3"/>
      <c r="LOE43" s="3"/>
      <c r="LOF43" s="3"/>
      <c r="LOG43" s="3"/>
      <c r="LOH43" s="3"/>
      <c r="LOI43" s="3"/>
      <c r="LOJ43" s="3"/>
      <c r="LOK43" s="3"/>
      <c r="LOL43" s="3"/>
      <c r="LOM43" s="3"/>
      <c r="LON43" s="3"/>
      <c r="LOO43" s="3"/>
      <c r="LOP43" s="3"/>
      <c r="LOQ43" s="3"/>
      <c r="LOR43" s="3"/>
      <c r="LOS43" s="3"/>
      <c r="LOT43" s="3"/>
      <c r="LOU43" s="3"/>
      <c r="LOV43" s="3"/>
      <c r="LOW43" s="3"/>
      <c r="LOX43" s="3"/>
      <c r="LOY43" s="3"/>
      <c r="LOZ43" s="3"/>
      <c r="LPA43" s="3"/>
      <c r="LPB43" s="3"/>
      <c r="LPC43" s="3"/>
      <c r="LPD43" s="3"/>
      <c r="LPE43" s="3"/>
      <c r="LPF43" s="3"/>
      <c r="LPG43" s="3"/>
      <c r="LPH43" s="3"/>
      <c r="LPI43" s="3"/>
      <c r="LPJ43" s="3"/>
      <c r="LPK43" s="3"/>
      <c r="LPL43" s="3"/>
      <c r="LPM43" s="3"/>
      <c r="LPN43" s="3"/>
      <c r="LPO43" s="3"/>
      <c r="LPP43" s="3"/>
      <c r="LPQ43" s="3"/>
      <c r="LPR43" s="3"/>
      <c r="LPS43" s="3"/>
      <c r="LPT43" s="3"/>
      <c r="LPU43" s="3"/>
      <c r="LPV43" s="3"/>
      <c r="LPW43" s="3"/>
      <c r="LPX43" s="3"/>
      <c r="LPY43" s="3"/>
      <c r="LPZ43" s="3"/>
      <c r="LQA43" s="3"/>
      <c r="LQB43" s="3"/>
      <c r="LQC43" s="3"/>
      <c r="LQD43" s="3"/>
      <c r="LQE43" s="3"/>
      <c r="LQF43" s="3"/>
      <c r="LQG43" s="3"/>
      <c r="LQH43" s="3"/>
      <c r="LQI43" s="3"/>
      <c r="LQJ43" s="3"/>
      <c r="LQK43" s="3"/>
      <c r="LQL43" s="3"/>
      <c r="LQM43" s="3"/>
      <c r="LQN43" s="3"/>
      <c r="LQO43" s="3"/>
      <c r="LQP43" s="3"/>
      <c r="LQQ43" s="3"/>
      <c r="LQR43" s="3"/>
      <c r="LQS43" s="3"/>
      <c r="LQT43" s="3"/>
      <c r="LQU43" s="3"/>
      <c r="LQV43" s="3"/>
      <c r="LQW43" s="3"/>
      <c r="LQX43" s="3"/>
      <c r="LQY43" s="3"/>
      <c r="LQZ43" s="3"/>
      <c r="LRA43" s="3"/>
      <c r="LRB43" s="3"/>
      <c r="LRC43" s="3"/>
      <c r="LRD43" s="3"/>
      <c r="LRE43" s="3"/>
      <c r="LRF43" s="3"/>
      <c r="LRG43" s="3"/>
      <c r="LRH43" s="3"/>
      <c r="LRI43" s="3"/>
      <c r="LRJ43" s="3"/>
      <c r="LRK43" s="3"/>
      <c r="LRL43" s="3"/>
      <c r="LRM43" s="3"/>
      <c r="LRN43" s="3"/>
      <c r="LRO43" s="3"/>
      <c r="LRP43" s="3"/>
      <c r="LRQ43" s="3"/>
      <c r="LRR43" s="3"/>
      <c r="LRS43" s="3"/>
      <c r="LRT43" s="3"/>
      <c r="LRU43" s="3"/>
      <c r="LRV43" s="3"/>
      <c r="LRW43" s="3"/>
      <c r="LRX43" s="3"/>
      <c r="LRY43" s="3"/>
      <c r="LRZ43" s="3"/>
      <c r="LSA43" s="3"/>
      <c r="LSB43" s="3"/>
      <c r="LSC43" s="3"/>
      <c r="LSD43" s="3"/>
      <c r="LSE43" s="3"/>
      <c r="LSF43" s="3"/>
      <c r="LSG43" s="3"/>
      <c r="LSH43" s="3"/>
      <c r="LSI43" s="3"/>
      <c r="LSJ43" s="3"/>
      <c r="LSK43" s="3"/>
      <c r="LSL43" s="3"/>
      <c r="LSM43" s="3"/>
      <c r="LSN43" s="3"/>
      <c r="LSO43" s="3"/>
      <c r="LSP43" s="3"/>
      <c r="LSQ43" s="3"/>
      <c r="LSR43" s="3"/>
      <c r="LSS43" s="3"/>
      <c r="LST43" s="3"/>
      <c r="LSU43" s="3"/>
      <c r="LSV43" s="3"/>
      <c r="LSW43" s="3"/>
      <c r="LSX43" s="3"/>
      <c r="LSY43" s="3"/>
      <c r="LSZ43" s="3"/>
      <c r="LTA43" s="3"/>
      <c r="LTB43" s="3"/>
      <c r="LTC43" s="3"/>
      <c r="LTD43" s="3"/>
      <c r="LTE43" s="3"/>
      <c r="LTF43" s="3"/>
      <c r="LTG43" s="3"/>
      <c r="LTH43" s="3"/>
      <c r="LTI43" s="3"/>
      <c r="LTJ43" s="3"/>
      <c r="LTK43" s="3"/>
      <c r="LTL43" s="3"/>
      <c r="LTM43" s="3"/>
      <c r="LTN43" s="3"/>
      <c r="LTO43" s="3"/>
      <c r="LTP43" s="3"/>
      <c r="LTQ43" s="3"/>
      <c r="LTR43" s="3"/>
      <c r="LTS43" s="3"/>
      <c r="LTT43" s="3"/>
      <c r="LTU43" s="3"/>
      <c r="LTV43" s="3"/>
      <c r="LTW43" s="3"/>
      <c r="LTX43" s="3"/>
      <c r="LTY43" s="3"/>
      <c r="LTZ43" s="3"/>
      <c r="LUA43" s="3"/>
      <c r="LUB43" s="3"/>
      <c r="LUC43" s="3"/>
      <c r="LUD43" s="3"/>
      <c r="LUE43" s="3"/>
      <c r="LUF43" s="3"/>
      <c r="LUG43" s="3"/>
      <c r="LUH43" s="3"/>
      <c r="LUI43" s="3"/>
      <c r="LUJ43" s="3"/>
      <c r="LUK43" s="3"/>
      <c r="LUL43" s="3"/>
      <c r="LUM43" s="3"/>
      <c r="LUN43" s="3"/>
      <c r="LUO43" s="3"/>
      <c r="LUP43" s="3"/>
      <c r="LUQ43" s="3"/>
      <c r="LUR43" s="3"/>
      <c r="LUS43" s="3"/>
      <c r="LUT43" s="3"/>
      <c r="LUU43" s="3"/>
      <c r="LUV43" s="3"/>
      <c r="LUW43" s="3"/>
      <c r="LUX43" s="3"/>
      <c r="LUY43" s="3"/>
      <c r="LUZ43" s="3"/>
      <c r="LVA43" s="3"/>
      <c r="LVB43" s="3"/>
      <c r="LVC43" s="3"/>
      <c r="LVD43" s="3"/>
      <c r="LVE43" s="3"/>
      <c r="LVF43" s="3"/>
      <c r="LVG43" s="3"/>
      <c r="LVH43" s="3"/>
      <c r="LVI43" s="3"/>
      <c r="LVJ43" s="3"/>
      <c r="LVK43" s="3"/>
      <c r="LVL43" s="3"/>
      <c r="LVM43" s="3"/>
      <c r="LVN43" s="3"/>
      <c r="LVO43" s="3"/>
      <c r="LVP43" s="3"/>
      <c r="LVQ43" s="3"/>
      <c r="LVR43" s="3"/>
      <c r="LVS43" s="3"/>
      <c r="LVT43" s="3"/>
      <c r="LVU43" s="3"/>
      <c r="LVV43" s="3"/>
      <c r="LVW43" s="3"/>
      <c r="LVX43" s="3"/>
      <c r="LVY43" s="3"/>
      <c r="LVZ43" s="3"/>
      <c r="LWA43" s="3"/>
      <c r="LWB43" s="3"/>
      <c r="LWC43" s="3"/>
      <c r="LWD43" s="3"/>
      <c r="LWE43" s="3"/>
      <c r="LWF43" s="3"/>
      <c r="LWG43" s="3"/>
      <c r="LWH43" s="3"/>
      <c r="LWI43" s="3"/>
      <c r="LWJ43" s="3"/>
      <c r="LWK43" s="3"/>
      <c r="LWL43" s="3"/>
      <c r="LWM43" s="3"/>
      <c r="LWN43" s="3"/>
      <c r="LWO43" s="3"/>
      <c r="LWP43" s="3"/>
      <c r="LWQ43" s="3"/>
      <c r="LWR43" s="3"/>
      <c r="LWS43" s="3"/>
      <c r="LWT43" s="3"/>
      <c r="LWU43" s="3"/>
      <c r="LWV43" s="3"/>
      <c r="LWW43" s="3"/>
      <c r="LWX43" s="3"/>
      <c r="LWY43" s="3"/>
      <c r="LWZ43" s="3"/>
      <c r="LXA43" s="3"/>
      <c r="LXB43" s="3"/>
      <c r="LXC43" s="3"/>
      <c r="LXD43" s="3"/>
      <c r="LXE43" s="3"/>
      <c r="LXF43" s="3"/>
      <c r="LXG43" s="3"/>
      <c r="LXH43" s="3"/>
      <c r="LXI43" s="3"/>
      <c r="LXJ43" s="3"/>
      <c r="LXK43" s="3"/>
      <c r="LXL43" s="3"/>
      <c r="LXM43" s="3"/>
      <c r="LXN43" s="3"/>
      <c r="LXO43" s="3"/>
      <c r="LXP43" s="3"/>
      <c r="LXQ43" s="3"/>
      <c r="LXR43" s="3"/>
      <c r="LXS43" s="3"/>
      <c r="LXT43" s="3"/>
      <c r="LXU43" s="3"/>
      <c r="LXV43" s="3"/>
      <c r="LXW43" s="3"/>
      <c r="LXX43" s="3"/>
      <c r="LXY43" s="3"/>
      <c r="LXZ43" s="3"/>
      <c r="LYA43" s="3"/>
      <c r="LYB43" s="3"/>
      <c r="LYC43" s="3"/>
      <c r="LYD43" s="3"/>
      <c r="LYE43" s="3"/>
      <c r="LYF43" s="3"/>
      <c r="LYG43" s="3"/>
      <c r="LYH43" s="3"/>
      <c r="LYI43" s="3"/>
      <c r="LYJ43" s="3"/>
      <c r="LYK43" s="3"/>
      <c r="LYL43" s="3"/>
      <c r="LYM43" s="3"/>
      <c r="LYN43" s="3"/>
      <c r="LYO43" s="3"/>
      <c r="LYP43" s="3"/>
      <c r="LYQ43" s="3"/>
      <c r="LYR43" s="3"/>
      <c r="LYS43" s="3"/>
      <c r="LYT43" s="3"/>
      <c r="LYU43" s="3"/>
      <c r="LYV43" s="3"/>
      <c r="LYW43" s="3"/>
      <c r="LYX43" s="3"/>
      <c r="LYY43" s="3"/>
      <c r="LYZ43" s="3"/>
      <c r="LZA43" s="3"/>
      <c r="LZB43" s="3"/>
      <c r="LZC43" s="3"/>
      <c r="LZD43" s="3"/>
      <c r="LZE43" s="3"/>
      <c r="LZF43" s="3"/>
      <c r="LZG43" s="3"/>
      <c r="LZH43" s="3"/>
      <c r="LZI43" s="3"/>
      <c r="LZJ43" s="3"/>
      <c r="LZK43" s="3"/>
      <c r="LZL43" s="3"/>
      <c r="LZM43" s="3"/>
      <c r="LZN43" s="3"/>
      <c r="LZO43" s="3"/>
      <c r="LZP43" s="3"/>
      <c r="LZQ43" s="3"/>
      <c r="LZR43" s="3"/>
      <c r="LZS43" s="3"/>
      <c r="LZT43" s="3"/>
      <c r="LZU43" s="3"/>
      <c r="LZV43" s="3"/>
      <c r="LZW43" s="3"/>
      <c r="LZX43" s="3"/>
      <c r="LZY43" s="3"/>
      <c r="LZZ43" s="3"/>
      <c r="MAA43" s="3"/>
      <c r="MAB43" s="3"/>
      <c r="MAC43" s="3"/>
      <c r="MAD43" s="3"/>
      <c r="MAE43" s="3"/>
      <c r="MAF43" s="3"/>
      <c r="MAG43" s="3"/>
      <c r="MAH43" s="3"/>
      <c r="MAI43" s="3"/>
      <c r="MAJ43" s="3"/>
      <c r="MAK43" s="3"/>
      <c r="MAL43" s="3"/>
      <c r="MAM43" s="3"/>
      <c r="MAN43" s="3"/>
      <c r="MAO43" s="3"/>
      <c r="MAP43" s="3"/>
      <c r="MAQ43" s="3"/>
      <c r="MAR43" s="3"/>
      <c r="MAS43" s="3"/>
      <c r="MAT43" s="3"/>
      <c r="MAU43" s="3"/>
      <c r="MAV43" s="3"/>
      <c r="MAW43" s="3"/>
      <c r="MAX43" s="3"/>
      <c r="MAY43" s="3"/>
      <c r="MAZ43" s="3"/>
      <c r="MBA43" s="3"/>
      <c r="MBB43" s="3"/>
      <c r="MBC43" s="3"/>
      <c r="MBD43" s="3"/>
      <c r="MBE43" s="3"/>
      <c r="MBF43" s="3"/>
      <c r="MBG43" s="3"/>
      <c r="MBH43" s="3"/>
      <c r="MBI43" s="3"/>
      <c r="MBJ43" s="3"/>
      <c r="MBK43" s="3"/>
      <c r="MBL43" s="3"/>
      <c r="MBM43" s="3"/>
      <c r="MBN43" s="3"/>
      <c r="MBO43" s="3"/>
      <c r="MBP43" s="3"/>
      <c r="MBQ43" s="3"/>
      <c r="MBR43" s="3"/>
      <c r="MBS43" s="3"/>
      <c r="MBT43" s="3"/>
      <c r="MBU43" s="3"/>
      <c r="MBV43" s="3"/>
      <c r="MBW43" s="3"/>
      <c r="MBX43" s="3"/>
      <c r="MBY43" s="3"/>
      <c r="MBZ43" s="3"/>
      <c r="MCA43" s="3"/>
      <c r="MCB43" s="3"/>
      <c r="MCC43" s="3"/>
      <c r="MCD43" s="3"/>
      <c r="MCE43" s="3"/>
      <c r="MCF43" s="3"/>
      <c r="MCG43" s="3"/>
      <c r="MCH43" s="3"/>
      <c r="MCI43" s="3"/>
      <c r="MCJ43" s="3"/>
      <c r="MCK43" s="3"/>
      <c r="MCL43" s="3"/>
      <c r="MCM43" s="3"/>
      <c r="MCN43" s="3"/>
      <c r="MCO43" s="3"/>
      <c r="MCP43" s="3"/>
      <c r="MCQ43" s="3"/>
      <c r="MCR43" s="3"/>
      <c r="MCS43" s="3"/>
      <c r="MCT43" s="3"/>
      <c r="MCU43" s="3"/>
      <c r="MCV43" s="3"/>
      <c r="MCW43" s="3"/>
      <c r="MCX43" s="3"/>
      <c r="MCY43" s="3"/>
      <c r="MCZ43" s="3"/>
      <c r="MDA43" s="3"/>
      <c r="MDB43" s="3"/>
      <c r="MDC43" s="3"/>
      <c r="MDD43" s="3"/>
      <c r="MDE43" s="3"/>
      <c r="MDF43" s="3"/>
      <c r="MDG43" s="3"/>
      <c r="MDH43" s="3"/>
      <c r="MDI43" s="3"/>
      <c r="MDJ43" s="3"/>
      <c r="MDK43" s="3"/>
      <c r="MDL43" s="3"/>
      <c r="MDM43" s="3"/>
      <c r="MDN43" s="3"/>
      <c r="MDO43" s="3"/>
      <c r="MDP43" s="3"/>
      <c r="MDQ43" s="3"/>
      <c r="MDR43" s="3"/>
      <c r="MDS43" s="3"/>
      <c r="MDT43" s="3"/>
      <c r="MDU43" s="3"/>
      <c r="MDV43" s="3"/>
      <c r="MDW43" s="3"/>
      <c r="MDX43" s="3"/>
      <c r="MDY43" s="3"/>
      <c r="MDZ43" s="3"/>
      <c r="MEA43" s="3"/>
      <c r="MEB43" s="3"/>
      <c r="MEC43" s="3"/>
      <c r="MED43" s="3"/>
      <c r="MEE43" s="3"/>
      <c r="MEF43" s="3"/>
      <c r="MEG43" s="3"/>
      <c r="MEH43" s="3"/>
      <c r="MEI43" s="3"/>
      <c r="MEJ43" s="3"/>
      <c r="MEK43" s="3"/>
      <c r="MEL43" s="3"/>
      <c r="MEM43" s="3"/>
      <c r="MEN43" s="3"/>
      <c r="MEO43" s="3"/>
      <c r="MEP43" s="3"/>
      <c r="MEQ43" s="3"/>
      <c r="MER43" s="3"/>
      <c r="MES43" s="3"/>
      <c r="MET43" s="3"/>
      <c r="MEU43" s="3"/>
      <c r="MEV43" s="3"/>
      <c r="MEW43" s="3"/>
      <c r="MEX43" s="3"/>
      <c r="MEY43" s="3"/>
      <c r="MEZ43" s="3"/>
      <c r="MFA43" s="3"/>
      <c r="MFB43" s="3"/>
      <c r="MFC43" s="3"/>
      <c r="MFD43" s="3"/>
      <c r="MFE43" s="3"/>
      <c r="MFF43" s="3"/>
      <c r="MFG43" s="3"/>
      <c r="MFH43" s="3"/>
      <c r="MFI43" s="3"/>
      <c r="MFJ43" s="3"/>
      <c r="MFK43" s="3"/>
      <c r="MFL43" s="3"/>
      <c r="MFM43" s="3"/>
      <c r="MFN43" s="3"/>
      <c r="MFO43" s="3"/>
      <c r="MFP43" s="3"/>
      <c r="MFQ43" s="3"/>
      <c r="MFR43" s="3"/>
      <c r="MFS43" s="3"/>
      <c r="MFT43" s="3"/>
      <c r="MFU43" s="3"/>
      <c r="MFV43" s="3"/>
      <c r="MFW43" s="3"/>
      <c r="MFX43" s="3"/>
      <c r="MFY43" s="3"/>
      <c r="MFZ43" s="3"/>
      <c r="MGA43" s="3"/>
      <c r="MGB43" s="3"/>
      <c r="MGC43" s="3"/>
      <c r="MGD43" s="3"/>
      <c r="MGE43" s="3"/>
      <c r="MGF43" s="3"/>
      <c r="MGG43" s="3"/>
      <c r="MGH43" s="3"/>
      <c r="MGI43" s="3"/>
      <c r="MGJ43" s="3"/>
      <c r="MGK43" s="3"/>
      <c r="MGL43" s="3"/>
      <c r="MGM43" s="3"/>
      <c r="MGN43" s="3"/>
      <c r="MGO43" s="3"/>
      <c r="MGP43" s="3"/>
      <c r="MGQ43" s="3"/>
      <c r="MGR43" s="3"/>
      <c r="MGS43" s="3"/>
      <c r="MGT43" s="3"/>
      <c r="MGU43" s="3"/>
      <c r="MGV43" s="3"/>
      <c r="MGW43" s="3"/>
      <c r="MGX43" s="3"/>
      <c r="MGY43" s="3"/>
      <c r="MGZ43" s="3"/>
      <c r="MHA43" s="3"/>
      <c r="MHB43" s="3"/>
      <c r="MHC43" s="3"/>
      <c r="MHD43" s="3"/>
      <c r="MHE43" s="3"/>
      <c r="MHF43" s="3"/>
      <c r="MHG43" s="3"/>
      <c r="MHH43" s="3"/>
      <c r="MHI43" s="3"/>
      <c r="MHJ43" s="3"/>
      <c r="MHK43" s="3"/>
      <c r="MHL43" s="3"/>
      <c r="MHM43" s="3"/>
      <c r="MHN43" s="3"/>
      <c r="MHO43" s="3"/>
      <c r="MHP43" s="3"/>
      <c r="MHQ43" s="3"/>
      <c r="MHR43" s="3"/>
      <c r="MHS43" s="3"/>
      <c r="MHT43" s="3"/>
      <c r="MHU43" s="3"/>
      <c r="MHV43" s="3"/>
      <c r="MHW43" s="3"/>
      <c r="MHX43" s="3"/>
      <c r="MHY43" s="3"/>
      <c r="MHZ43" s="3"/>
      <c r="MIA43" s="3"/>
      <c r="MIB43" s="3"/>
      <c r="MIC43" s="3"/>
      <c r="MID43" s="3"/>
      <c r="MIE43" s="3"/>
      <c r="MIF43" s="3"/>
      <c r="MIG43" s="3"/>
      <c r="MIH43" s="3"/>
      <c r="MII43" s="3"/>
      <c r="MIJ43" s="3"/>
      <c r="MIK43" s="3"/>
      <c r="MIL43" s="3"/>
      <c r="MIM43" s="3"/>
      <c r="MIN43" s="3"/>
      <c r="MIO43" s="3"/>
      <c r="MIP43" s="3"/>
      <c r="MIQ43" s="3"/>
      <c r="MIR43" s="3"/>
      <c r="MIS43" s="3"/>
      <c r="MIT43" s="3"/>
      <c r="MIU43" s="3"/>
      <c r="MIV43" s="3"/>
      <c r="MIW43" s="3"/>
      <c r="MIX43" s="3"/>
      <c r="MIY43" s="3"/>
      <c r="MIZ43" s="3"/>
      <c r="MJA43" s="3"/>
      <c r="MJB43" s="3"/>
      <c r="MJC43" s="3"/>
      <c r="MJD43" s="3"/>
      <c r="MJE43" s="3"/>
      <c r="MJF43" s="3"/>
      <c r="MJG43" s="3"/>
      <c r="MJH43" s="3"/>
      <c r="MJI43" s="3"/>
      <c r="MJJ43" s="3"/>
      <c r="MJK43" s="3"/>
      <c r="MJL43" s="3"/>
      <c r="MJM43" s="3"/>
      <c r="MJN43" s="3"/>
      <c r="MJO43" s="3"/>
      <c r="MJP43" s="3"/>
      <c r="MJQ43" s="3"/>
      <c r="MJR43" s="3"/>
      <c r="MJS43" s="3"/>
      <c r="MJT43" s="3"/>
      <c r="MJU43" s="3"/>
      <c r="MJV43" s="3"/>
      <c r="MJW43" s="3"/>
      <c r="MJX43" s="3"/>
      <c r="MJY43" s="3"/>
      <c r="MJZ43" s="3"/>
      <c r="MKA43" s="3"/>
      <c r="MKB43" s="3"/>
      <c r="MKC43" s="3"/>
      <c r="MKD43" s="3"/>
      <c r="MKE43" s="3"/>
      <c r="MKF43" s="3"/>
      <c r="MKG43" s="3"/>
      <c r="MKH43" s="3"/>
      <c r="MKI43" s="3"/>
      <c r="MKJ43" s="3"/>
      <c r="MKK43" s="3"/>
      <c r="MKL43" s="3"/>
      <c r="MKM43" s="3"/>
      <c r="MKN43" s="3"/>
      <c r="MKO43" s="3"/>
      <c r="MKP43" s="3"/>
      <c r="MKQ43" s="3"/>
      <c r="MKR43" s="3"/>
      <c r="MKS43" s="3"/>
      <c r="MKT43" s="3"/>
      <c r="MKU43" s="3"/>
      <c r="MKV43" s="3"/>
      <c r="MKW43" s="3"/>
      <c r="MKX43" s="3"/>
      <c r="MKY43" s="3"/>
      <c r="MKZ43" s="3"/>
      <c r="MLA43" s="3"/>
      <c r="MLB43" s="3"/>
      <c r="MLC43" s="3"/>
      <c r="MLD43" s="3"/>
      <c r="MLE43" s="3"/>
      <c r="MLF43" s="3"/>
      <c r="MLG43" s="3"/>
      <c r="MLH43" s="3"/>
      <c r="MLI43" s="3"/>
      <c r="MLJ43" s="3"/>
      <c r="MLK43" s="3"/>
      <c r="MLL43" s="3"/>
      <c r="MLM43" s="3"/>
      <c r="MLN43" s="3"/>
      <c r="MLO43" s="3"/>
      <c r="MLP43" s="3"/>
      <c r="MLQ43" s="3"/>
      <c r="MLR43" s="3"/>
      <c r="MLS43" s="3"/>
      <c r="MLT43" s="3"/>
      <c r="MLU43" s="3"/>
      <c r="MLV43" s="3"/>
      <c r="MLW43" s="3"/>
      <c r="MLX43" s="3"/>
      <c r="MLY43" s="3"/>
      <c r="MLZ43" s="3"/>
      <c r="MMA43" s="3"/>
      <c r="MMB43" s="3"/>
      <c r="MMC43" s="3"/>
      <c r="MMD43" s="3"/>
      <c r="MME43" s="3"/>
      <c r="MMF43" s="3"/>
      <c r="MMG43" s="3"/>
      <c r="MMH43" s="3"/>
      <c r="MMI43" s="3"/>
      <c r="MMJ43" s="3"/>
      <c r="MMK43" s="3"/>
      <c r="MML43" s="3"/>
      <c r="MMM43" s="3"/>
      <c r="MMN43" s="3"/>
      <c r="MMO43" s="3"/>
      <c r="MMP43" s="3"/>
      <c r="MMQ43" s="3"/>
      <c r="MMR43" s="3"/>
      <c r="MMS43" s="3"/>
      <c r="MMT43" s="3"/>
      <c r="MMU43" s="3"/>
      <c r="MMV43" s="3"/>
      <c r="MMW43" s="3"/>
      <c r="MMX43" s="3"/>
      <c r="MMY43" s="3"/>
      <c r="MMZ43" s="3"/>
      <c r="MNA43" s="3"/>
      <c r="MNB43" s="3"/>
      <c r="MNC43" s="3"/>
      <c r="MND43" s="3"/>
      <c r="MNE43" s="3"/>
      <c r="MNF43" s="3"/>
      <c r="MNG43" s="3"/>
      <c r="MNH43" s="3"/>
      <c r="MNI43" s="3"/>
      <c r="MNJ43" s="3"/>
      <c r="MNK43" s="3"/>
      <c r="MNL43" s="3"/>
      <c r="MNM43" s="3"/>
      <c r="MNN43" s="3"/>
      <c r="MNO43" s="3"/>
      <c r="MNP43" s="3"/>
      <c r="MNQ43" s="3"/>
      <c r="MNR43" s="3"/>
      <c r="MNS43" s="3"/>
      <c r="MNT43" s="3"/>
      <c r="MNU43" s="3"/>
      <c r="MNV43" s="3"/>
      <c r="MNW43" s="3"/>
      <c r="MNX43" s="3"/>
      <c r="MNY43" s="3"/>
      <c r="MNZ43" s="3"/>
      <c r="MOA43" s="3"/>
      <c r="MOB43" s="3"/>
      <c r="MOC43" s="3"/>
      <c r="MOD43" s="3"/>
      <c r="MOE43" s="3"/>
      <c r="MOF43" s="3"/>
      <c r="MOG43" s="3"/>
      <c r="MOH43" s="3"/>
      <c r="MOI43" s="3"/>
      <c r="MOJ43" s="3"/>
      <c r="MOK43" s="3"/>
      <c r="MOL43" s="3"/>
      <c r="MOM43" s="3"/>
      <c r="MON43" s="3"/>
      <c r="MOO43" s="3"/>
      <c r="MOP43" s="3"/>
      <c r="MOQ43" s="3"/>
      <c r="MOR43" s="3"/>
      <c r="MOS43" s="3"/>
      <c r="MOT43" s="3"/>
      <c r="MOU43" s="3"/>
      <c r="MOV43" s="3"/>
      <c r="MOW43" s="3"/>
      <c r="MOX43" s="3"/>
      <c r="MOY43" s="3"/>
      <c r="MOZ43" s="3"/>
      <c r="MPA43" s="3"/>
      <c r="MPB43" s="3"/>
      <c r="MPC43" s="3"/>
      <c r="MPD43" s="3"/>
      <c r="MPE43" s="3"/>
      <c r="MPF43" s="3"/>
      <c r="MPG43" s="3"/>
      <c r="MPH43" s="3"/>
      <c r="MPI43" s="3"/>
      <c r="MPJ43" s="3"/>
      <c r="MPK43" s="3"/>
      <c r="MPL43" s="3"/>
      <c r="MPM43" s="3"/>
      <c r="MPN43" s="3"/>
      <c r="MPO43" s="3"/>
      <c r="MPP43" s="3"/>
      <c r="MPQ43" s="3"/>
      <c r="MPR43" s="3"/>
      <c r="MPS43" s="3"/>
      <c r="MPT43" s="3"/>
      <c r="MPU43" s="3"/>
      <c r="MPV43" s="3"/>
      <c r="MPW43" s="3"/>
      <c r="MPX43" s="3"/>
      <c r="MPY43" s="3"/>
      <c r="MPZ43" s="3"/>
      <c r="MQA43" s="3"/>
      <c r="MQB43" s="3"/>
      <c r="MQC43" s="3"/>
      <c r="MQD43" s="3"/>
      <c r="MQE43" s="3"/>
      <c r="MQF43" s="3"/>
      <c r="MQG43" s="3"/>
      <c r="MQH43" s="3"/>
      <c r="MQI43" s="3"/>
      <c r="MQJ43" s="3"/>
      <c r="MQK43" s="3"/>
      <c r="MQL43" s="3"/>
      <c r="MQM43" s="3"/>
      <c r="MQN43" s="3"/>
      <c r="MQO43" s="3"/>
      <c r="MQP43" s="3"/>
      <c r="MQQ43" s="3"/>
      <c r="MQR43" s="3"/>
      <c r="MQS43" s="3"/>
      <c r="MQT43" s="3"/>
      <c r="MQU43" s="3"/>
      <c r="MQV43" s="3"/>
      <c r="MQW43" s="3"/>
      <c r="MQX43" s="3"/>
      <c r="MQY43" s="3"/>
      <c r="MQZ43" s="3"/>
      <c r="MRA43" s="3"/>
      <c r="MRB43" s="3"/>
      <c r="MRC43" s="3"/>
      <c r="MRD43" s="3"/>
      <c r="MRE43" s="3"/>
      <c r="MRF43" s="3"/>
      <c r="MRG43" s="3"/>
      <c r="MRH43" s="3"/>
      <c r="MRI43" s="3"/>
      <c r="MRJ43" s="3"/>
      <c r="MRK43" s="3"/>
      <c r="MRL43" s="3"/>
      <c r="MRM43" s="3"/>
      <c r="MRN43" s="3"/>
      <c r="MRO43" s="3"/>
      <c r="MRP43" s="3"/>
      <c r="MRQ43" s="3"/>
      <c r="MRR43" s="3"/>
      <c r="MRS43" s="3"/>
      <c r="MRT43" s="3"/>
      <c r="MRU43" s="3"/>
      <c r="MRV43" s="3"/>
      <c r="MRW43" s="3"/>
      <c r="MRX43" s="3"/>
      <c r="MRY43" s="3"/>
      <c r="MRZ43" s="3"/>
      <c r="MSA43" s="3"/>
      <c r="MSB43" s="3"/>
      <c r="MSC43" s="3"/>
      <c r="MSD43" s="3"/>
      <c r="MSE43" s="3"/>
      <c r="MSF43" s="3"/>
      <c r="MSG43" s="3"/>
      <c r="MSH43" s="3"/>
      <c r="MSI43" s="3"/>
      <c r="MSJ43" s="3"/>
      <c r="MSK43" s="3"/>
      <c r="MSL43" s="3"/>
      <c r="MSM43" s="3"/>
      <c r="MSN43" s="3"/>
      <c r="MSO43" s="3"/>
      <c r="MSP43" s="3"/>
      <c r="MSQ43" s="3"/>
      <c r="MSR43" s="3"/>
      <c r="MSS43" s="3"/>
      <c r="MST43" s="3"/>
      <c r="MSU43" s="3"/>
      <c r="MSV43" s="3"/>
      <c r="MSW43" s="3"/>
      <c r="MSX43" s="3"/>
      <c r="MSY43" s="3"/>
      <c r="MSZ43" s="3"/>
      <c r="MTA43" s="3"/>
      <c r="MTB43" s="3"/>
      <c r="MTC43" s="3"/>
      <c r="MTD43" s="3"/>
      <c r="MTE43" s="3"/>
      <c r="MTF43" s="3"/>
      <c r="MTG43" s="3"/>
      <c r="MTH43" s="3"/>
      <c r="MTI43" s="3"/>
      <c r="MTJ43" s="3"/>
      <c r="MTK43" s="3"/>
      <c r="MTL43" s="3"/>
      <c r="MTM43" s="3"/>
      <c r="MTN43" s="3"/>
      <c r="MTO43" s="3"/>
      <c r="MTP43" s="3"/>
      <c r="MTQ43" s="3"/>
      <c r="MTR43" s="3"/>
      <c r="MTS43" s="3"/>
      <c r="MTT43" s="3"/>
      <c r="MTU43" s="3"/>
      <c r="MTV43" s="3"/>
      <c r="MTW43" s="3"/>
      <c r="MTX43" s="3"/>
      <c r="MTY43" s="3"/>
      <c r="MTZ43" s="3"/>
      <c r="MUA43" s="3"/>
      <c r="MUB43" s="3"/>
      <c r="MUC43" s="3"/>
      <c r="MUD43" s="3"/>
      <c r="MUE43" s="3"/>
      <c r="MUF43" s="3"/>
      <c r="MUG43" s="3"/>
      <c r="MUH43" s="3"/>
      <c r="MUI43" s="3"/>
      <c r="MUJ43" s="3"/>
      <c r="MUK43" s="3"/>
      <c r="MUL43" s="3"/>
      <c r="MUM43" s="3"/>
      <c r="MUN43" s="3"/>
      <c r="MUO43" s="3"/>
      <c r="MUP43" s="3"/>
      <c r="MUQ43" s="3"/>
      <c r="MUR43" s="3"/>
      <c r="MUS43" s="3"/>
      <c r="MUT43" s="3"/>
      <c r="MUU43" s="3"/>
      <c r="MUV43" s="3"/>
      <c r="MUW43" s="3"/>
      <c r="MUX43" s="3"/>
      <c r="MUY43" s="3"/>
      <c r="MUZ43" s="3"/>
      <c r="MVA43" s="3"/>
      <c r="MVB43" s="3"/>
      <c r="MVC43" s="3"/>
      <c r="MVD43" s="3"/>
      <c r="MVE43" s="3"/>
      <c r="MVF43" s="3"/>
      <c r="MVG43" s="3"/>
      <c r="MVH43" s="3"/>
      <c r="MVI43" s="3"/>
      <c r="MVJ43" s="3"/>
      <c r="MVK43" s="3"/>
      <c r="MVL43" s="3"/>
      <c r="MVM43" s="3"/>
      <c r="MVN43" s="3"/>
      <c r="MVO43" s="3"/>
      <c r="MVP43" s="3"/>
      <c r="MVQ43" s="3"/>
      <c r="MVR43" s="3"/>
      <c r="MVS43" s="3"/>
      <c r="MVT43" s="3"/>
      <c r="MVU43" s="3"/>
      <c r="MVV43" s="3"/>
      <c r="MVW43" s="3"/>
      <c r="MVX43" s="3"/>
      <c r="MVY43" s="3"/>
      <c r="MVZ43" s="3"/>
      <c r="MWA43" s="3"/>
      <c r="MWB43" s="3"/>
      <c r="MWC43" s="3"/>
      <c r="MWD43" s="3"/>
      <c r="MWE43" s="3"/>
      <c r="MWF43" s="3"/>
      <c r="MWG43" s="3"/>
      <c r="MWH43" s="3"/>
      <c r="MWI43" s="3"/>
      <c r="MWJ43" s="3"/>
      <c r="MWK43" s="3"/>
      <c r="MWL43" s="3"/>
      <c r="MWM43" s="3"/>
      <c r="MWN43" s="3"/>
      <c r="MWO43" s="3"/>
      <c r="MWP43" s="3"/>
      <c r="MWQ43" s="3"/>
      <c r="MWR43" s="3"/>
      <c r="MWS43" s="3"/>
      <c r="MWT43" s="3"/>
      <c r="MWU43" s="3"/>
      <c r="MWV43" s="3"/>
      <c r="MWW43" s="3"/>
      <c r="MWX43" s="3"/>
      <c r="MWY43" s="3"/>
      <c r="MWZ43" s="3"/>
      <c r="MXA43" s="3"/>
      <c r="MXB43" s="3"/>
      <c r="MXC43" s="3"/>
      <c r="MXD43" s="3"/>
      <c r="MXE43" s="3"/>
      <c r="MXF43" s="3"/>
      <c r="MXG43" s="3"/>
      <c r="MXH43" s="3"/>
      <c r="MXI43" s="3"/>
      <c r="MXJ43" s="3"/>
      <c r="MXK43" s="3"/>
      <c r="MXL43" s="3"/>
      <c r="MXM43" s="3"/>
      <c r="MXN43" s="3"/>
      <c r="MXO43" s="3"/>
      <c r="MXP43" s="3"/>
      <c r="MXQ43" s="3"/>
      <c r="MXR43" s="3"/>
      <c r="MXS43" s="3"/>
      <c r="MXT43" s="3"/>
      <c r="MXU43" s="3"/>
      <c r="MXV43" s="3"/>
      <c r="MXW43" s="3"/>
      <c r="MXX43" s="3"/>
      <c r="MXY43" s="3"/>
      <c r="MXZ43" s="3"/>
      <c r="MYA43" s="3"/>
      <c r="MYB43" s="3"/>
      <c r="MYC43" s="3"/>
      <c r="MYD43" s="3"/>
      <c r="MYE43" s="3"/>
      <c r="MYF43" s="3"/>
      <c r="MYG43" s="3"/>
      <c r="MYH43" s="3"/>
      <c r="MYI43" s="3"/>
      <c r="MYJ43" s="3"/>
      <c r="MYK43" s="3"/>
      <c r="MYL43" s="3"/>
      <c r="MYM43" s="3"/>
      <c r="MYN43" s="3"/>
      <c r="MYO43" s="3"/>
      <c r="MYP43" s="3"/>
      <c r="MYQ43" s="3"/>
      <c r="MYR43" s="3"/>
      <c r="MYS43" s="3"/>
      <c r="MYT43" s="3"/>
      <c r="MYU43" s="3"/>
      <c r="MYV43" s="3"/>
      <c r="MYW43" s="3"/>
      <c r="MYX43" s="3"/>
      <c r="MYY43" s="3"/>
      <c r="MYZ43" s="3"/>
      <c r="MZA43" s="3"/>
      <c r="MZB43" s="3"/>
      <c r="MZC43" s="3"/>
      <c r="MZD43" s="3"/>
      <c r="MZE43" s="3"/>
      <c r="MZF43" s="3"/>
      <c r="MZG43" s="3"/>
      <c r="MZH43" s="3"/>
      <c r="MZI43" s="3"/>
      <c r="MZJ43" s="3"/>
      <c r="MZK43" s="3"/>
      <c r="MZL43" s="3"/>
      <c r="MZM43" s="3"/>
      <c r="MZN43" s="3"/>
      <c r="MZO43" s="3"/>
      <c r="MZP43" s="3"/>
      <c r="MZQ43" s="3"/>
      <c r="MZR43" s="3"/>
      <c r="MZS43" s="3"/>
      <c r="MZT43" s="3"/>
      <c r="MZU43" s="3"/>
      <c r="MZV43" s="3"/>
      <c r="MZW43" s="3"/>
      <c r="MZX43" s="3"/>
      <c r="MZY43" s="3"/>
      <c r="MZZ43" s="3"/>
      <c r="NAA43" s="3"/>
      <c r="NAB43" s="3"/>
      <c r="NAC43" s="3"/>
      <c r="NAD43" s="3"/>
      <c r="NAE43" s="3"/>
      <c r="NAF43" s="3"/>
      <c r="NAG43" s="3"/>
      <c r="NAH43" s="3"/>
      <c r="NAI43" s="3"/>
      <c r="NAJ43" s="3"/>
      <c r="NAK43" s="3"/>
      <c r="NAL43" s="3"/>
      <c r="NAM43" s="3"/>
      <c r="NAN43" s="3"/>
      <c r="NAO43" s="3"/>
      <c r="NAP43" s="3"/>
      <c r="NAQ43" s="3"/>
      <c r="NAR43" s="3"/>
      <c r="NAS43" s="3"/>
      <c r="NAT43" s="3"/>
      <c r="NAU43" s="3"/>
      <c r="NAV43" s="3"/>
      <c r="NAW43" s="3"/>
      <c r="NAX43" s="3"/>
      <c r="NAY43" s="3"/>
      <c r="NAZ43" s="3"/>
      <c r="NBA43" s="3"/>
      <c r="NBB43" s="3"/>
      <c r="NBC43" s="3"/>
      <c r="NBD43" s="3"/>
      <c r="NBE43" s="3"/>
      <c r="NBF43" s="3"/>
      <c r="NBG43" s="3"/>
      <c r="NBH43" s="3"/>
      <c r="NBI43" s="3"/>
      <c r="NBJ43" s="3"/>
      <c r="NBK43" s="3"/>
      <c r="NBL43" s="3"/>
      <c r="NBM43" s="3"/>
      <c r="NBN43" s="3"/>
      <c r="NBO43" s="3"/>
      <c r="NBP43" s="3"/>
      <c r="NBQ43" s="3"/>
      <c r="NBR43" s="3"/>
      <c r="NBS43" s="3"/>
      <c r="NBT43" s="3"/>
      <c r="NBU43" s="3"/>
      <c r="NBV43" s="3"/>
      <c r="NBW43" s="3"/>
      <c r="NBX43" s="3"/>
      <c r="NBY43" s="3"/>
      <c r="NBZ43" s="3"/>
      <c r="NCA43" s="3"/>
      <c r="NCB43" s="3"/>
      <c r="NCC43" s="3"/>
      <c r="NCD43" s="3"/>
      <c r="NCE43" s="3"/>
      <c r="NCF43" s="3"/>
      <c r="NCG43" s="3"/>
      <c r="NCH43" s="3"/>
      <c r="NCI43" s="3"/>
      <c r="NCJ43" s="3"/>
      <c r="NCK43" s="3"/>
      <c r="NCL43" s="3"/>
      <c r="NCM43" s="3"/>
      <c r="NCN43" s="3"/>
      <c r="NCO43" s="3"/>
      <c r="NCP43" s="3"/>
      <c r="NCQ43" s="3"/>
      <c r="NCR43" s="3"/>
      <c r="NCS43" s="3"/>
      <c r="NCT43" s="3"/>
      <c r="NCU43" s="3"/>
      <c r="NCV43" s="3"/>
      <c r="NCW43" s="3"/>
      <c r="NCX43" s="3"/>
      <c r="NCY43" s="3"/>
      <c r="NCZ43" s="3"/>
      <c r="NDA43" s="3"/>
      <c r="NDB43" s="3"/>
      <c r="NDC43" s="3"/>
      <c r="NDD43" s="3"/>
      <c r="NDE43" s="3"/>
      <c r="NDF43" s="3"/>
      <c r="NDG43" s="3"/>
      <c r="NDH43" s="3"/>
      <c r="NDI43" s="3"/>
      <c r="NDJ43" s="3"/>
      <c r="NDK43" s="3"/>
      <c r="NDL43" s="3"/>
      <c r="NDM43" s="3"/>
      <c r="NDN43" s="3"/>
      <c r="NDO43" s="3"/>
      <c r="NDP43" s="3"/>
      <c r="NDQ43" s="3"/>
      <c r="NDR43" s="3"/>
      <c r="NDS43" s="3"/>
      <c r="NDT43" s="3"/>
      <c r="NDU43" s="3"/>
      <c r="NDV43" s="3"/>
      <c r="NDW43" s="3"/>
      <c r="NDX43" s="3"/>
      <c r="NDY43" s="3"/>
      <c r="NDZ43" s="3"/>
      <c r="NEA43" s="3"/>
      <c r="NEB43" s="3"/>
      <c r="NEC43" s="3"/>
      <c r="NED43" s="3"/>
      <c r="NEE43" s="3"/>
      <c r="NEF43" s="3"/>
      <c r="NEG43" s="3"/>
      <c r="NEH43" s="3"/>
      <c r="NEI43" s="3"/>
      <c r="NEJ43" s="3"/>
      <c r="NEK43" s="3"/>
      <c r="NEL43" s="3"/>
      <c r="NEM43" s="3"/>
      <c r="NEN43" s="3"/>
      <c r="NEO43" s="3"/>
      <c r="NEP43" s="3"/>
      <c r="NEQ43" s="3"/>
      <c r="NER43" s="3"/>
      <c r="NES43" s="3"/>
      <c r="NET43" s="3"/>
      <c r="NEU43" s="3"/>
      <c r="NEV43" s="3"/>
      <c r="NEW43" s="3"/>
      <c r="NEX43" s="3"/>
      <c r="NEY43" s="3"/>
      <c r="NEZ43" s="3"/>
      <c r="NFA43" s="3"/>
      <c r="NFB43" s="3"/>
      <c r="NFC43" s="3"/>
      <c r="NFD43" s="3"/>
      <c r="NFE43" s="3"/>
      <c r="NFF43" s="3"/>
      <c r="NFG43" s="3"/>
      <c r="NFH43" s="3"/>
      <c r="NFI43" s="3"/>
      <c r="NFJ43" s="3"/>
      <c r="NFK43" s="3"/>
      <c r="NFL43" s="3"/>
      <c r="NFM43" s="3"/>
      <c r="NFN43" s="3"/>
      <c r="NFO43" s="3"/>
      <c r="NFP43" s="3"/>
      <c r="NFQ43" s="3"/>
      <c r="NFR43" s="3"/>
      <c r="NFS43" s="3"/>
      <c r="NFT43" s="3"/>
      <c r="NFU43" s="3"/>
      <c r="NFV43" s="3"/>
      <c r="NFW43" s="3"/>
      <c r="NFX43" s="3"/>
      <c r="NFY43" s="3"/>
      <c r="NFZ43" s="3"/>
      <c r="NGA43" s="3"/>
      <c r="NGB43" s="3"/>
      <c r="NGC43" s="3"/>
      <c r="NGD43" s="3"/>
      <c r="NGE43" s="3"/>
      <c r="NGF43" s="3"/>
      <c r="NGG43" s="3"/>
      <c r="NGH43" s="3"/>
      <c r="NGI43" s="3"/>
      <c r="NGJ43" s="3"/>
      <c r="NGK43" s="3"/>
      <c r="NGL43" s="3"/>
      <c r="NGM43" s="3"/>
      <c r="NGN43" s="3"/>
      <c r="NGO43" s="3"/>
      <c r="NGP43" s="3"/>
      <c r="NGQ43" s="3"/>
      <c r="NGR43" s="3"/>
      <c r="NGS43" s="3"/>
      <c r="NGT43" s="3"/>
      <c r="NGU43" s="3"/>
      <c r="NGV43" s="3"/>
      <c r="NGW43" s="3"/>
      <c r="NGX43" s="3"/>
      <c r="NGY43" s="3"/>
      <c r="NGZ43" s="3"/>
      <c r="NHA43" s="3"/>
      <c r="NHB43" s="3"/>
      <c r="NHC43" s="3"/>
      <c r="NHD43" s="3"/>
      <c r="NHE43" s="3"/>
      <c r="NHF43" s="3"/>
      <c r="NHG43" s="3"/>
      <c r="NHH43" s="3"/>
      <c r="NHI43" s="3"/>
      <c r="NHJ43" s="3"/>
      <c r="NHK43" s="3"/>
      <c r="NHL43" s="3"/>
      <c r="NHM43" s="3"/>
      <c r="NHN43" s="3"/>
      <c r="NHO43" s="3"/>
      <c r="NHP43" s="3"/>
      <c r="NHQ43" s="3"/>
      <c r="NHR43" s="3"/>
      <c r="NHS43" s="3"/>
      <c r="NHT43" s="3"/>
      <c r="NHU43" s="3"/>
      <c r="NHV43" s="3"/>
      <c r="NHW43" s="3"/>
      <c r="NHX43" s="3"/>
      <c r="NHY43" s="3"/>
      <c r="NHZ43" s="3"/>
      <c r="NIA43" s="3"/>
      <c r="NIB43" s="3"/>
      <c r="NIC43" s="3"/>
      <c r="NID43" s="3"/>
      <c r="NIE43" s="3"/>
      <c r="NIF43" s="3"/>
      <c r="NIG43" s="3"/>
      <c r="NIH43" s="3"/>
      <c r="NII43" s="3"/>
      <c r="NIJ43" s="3"/>
      <c r="NIK43" s="3"/>
      <c r="NIL43" s="3"/>
      <c r="NIM43" s="3"/>
      <c r="NIN43" s="3"/>
      <c r="NIO43" s="3"/>
      <c r="NIP43" s="3"/>
      <c r="NIQ43" s="3"/>
      <c r="NIR43" s="3"/>
      <c r="NIS43" s="3"/>
      <c r="NIT43" s="3"/>
      <c r="NIU43" s="3"/>
      <c r="NIV43" s="3"/>
      <c r="NIW43" s="3"/>
      <c r="NIX43" s="3"/>
      <c r="NIY43" s="3"/>
      <c r="NIZ43" s="3"/>
      <c r="NJA43" s="3"/>
      <c r="NJB43" s="3"/>
      <c r="NJC43" s="3"/>
      <c r="NJD43" s="3"/>
      <c r="NJE43" s="3"/>
      <c r="NJF43" s="3"/>
      <c r="NJG43" s="3"/>
      <c r="NJH43" s="3"/>
      <c r="NJI43" s="3"/>
      <c r="NJJ43" s="3"/>
      <c r="NJK43" s="3"/>
      <c r="NJL43" s="3"/>
      <c r="NJM43" s="3"/>
      <c r="NJN43" s="3"/>
      <c r="NJO43" s="3"/>
      <c r="NJP43" s="3"/>
      <c r="NJQ43" s="3"/>
      <c r="NJR43" s="3"/>
      <c r="NJS43" s="3"/>
      <c r="NJT43" s="3"/>
      <c r="NJU43" s="3"/>
      <c r="NJV43" s="3"/>
      <c r="NJW43" s="3"/>
      <c r="NJX43" s="3"/>
      <c r="NJY43" s="3"/>
      <c r="NJZ43" s="3"/>
      <c r="NKA43" s="3"/>
      <c r="NKB43" s="3"/>
      <c r="NKC43" s="3"/>
      <c r="NKD43" s="3"/>
      <c r="NKE43" s="3"/>
      <c r="NKF43" s="3"/>
      <c r="NKG43" s="3"/>
      <c r="NKH43" s="3"/>
      <c r="NKI43" s="3"/>
      <c r="NKJ43" s="3"/>
      <c r="NKK43" s="3"/>
      <c r="NKL43" s="3"/>
      <c r="NKM43" s="3"/>
      <c r="NKN43" s="3"/>
      <c r="NKO43" s="3"/>
      <c r="NKP43" s="3"/>
      <c r="NKQ43" s="3"/>
      <c r="NKR43" s="3"/>
      <c r="NKS43" s="3"/>
      <c r="NKT43" s="3"/>
      <c r="NKU43" s="3"/>
      <c r="NKV43" s="3"/>
      <c r="NKW43" s="3"/>
      <c r="NKX43" s="3"/>
      <c r="NKY43" s="3"/>
      <c r="NKZ43" s="3"/>
      <c r="NLA43" s="3"/>
      <c r="NLB43" s="3"/>
      <c r="NLC43" s="3"/>
      <c r="NLD43" s="3"/>
      <c r="NLE43" s="3"/>
      <c r="NLF43" s="3"/>
      <c r="NLG43" s="3"/>
      <c r="NLH43" s="3"/>
      <c r="NLI43" s="3"/>
      <c r="NLJ43" s="3"/>
      <c r="NLK43" s="3"/>
      <c r="NLL43" s="3"/>
      <c r="NLM43" s="3"/>
      <c r="NLN43" s="3"/>
      <c r="NLO43" s="3"/>
      <c r="NLP43" s="3"/>
      <c r="NLQ43" s="3"/>
      <c r="NLR43" s="3"/>
      <c r="NLS43" s="3"/>
      <c r="NLT43" s="3"/>
      <c r="NLU43" s="3"/>
      <c r="NLV43" s="3"/>
      <c r="NLW43" s="3"/>
      <c r="NLX43" s="3"/>
      <c r="NLY43" s="3"/>
      <c r="NLZ43" s="3"/>
      <c r="NMA43" s="3"/>
      <c r="NMB43" s="3"/>
      <c r="NMC43" s="3"/>
      <c r="NMD43" s="3"/>
      <c r="NME43" s="3"/>
      <c r="NMF43" s="3"/>
      <c r="NMG43" s="3"/>
      <c r="NMH43" s="3"/>
      <c r="NMI43" s="3"/>
      <c r="NMJ43" s="3"/>
      <c r="NMK43" s="3"/>
      <c r="NML43" s="3"/>
      <c r="NMM43" s="3"/>
      <c r="NMN43" s="3"/>
      <c r="NMO43" s="3"/>
      <c r="NMP43" s="3"/>
      <c r="NMQ43" s="3"/>
      <c r="NMR43" s="3"/>
      <c r="NMS43" s="3"/>
      <c r="NMT43" s="3"/>
      <c r="NMU43" s="3"/>
      <c r="NMV43" s="3"/>
      <c r="NMW43" s="3"/>
      <c r="NMX43" s="3"/>
      <c r="NMY43" s="3"/>
      <c r="NMZ43" s="3"/>
      <c r="NNA43" s="3"/>
      <c r="NNB43" s="3"/>
      <c r="NNC43" s="3"/>
      <c r="NND43" s="3"/>
      <c r="NNE43" s="3"/>
      <c r="NNF43" s="3"/>
      <c r="NNG43" s="3"/>
      <c r="NNH43" s="3"/>
      <c r="NNI43" s="3"/>
      <c r="NNJ43" s="3"/>
      <c r="NNK43" s="3"/>
      <c r="NNL43" s="3"/>
      <c r="NNM43" s="3"/>
      <c r="NNN43" s="3"/>
      <c r="NNO43" s="3"/>
      <c r="NNP43" s="3"/>
      <c r="NNQ43" s="3"/>
      <c r="NNR43" s="3"/>
      <c r="NNS43" s="3"/>
      <c r="NNT43" s="3"/>
      <c r="NNU43" s="3"/>
      <c r="NNV43" s="3"/>
      <c r="NNW43" s="3"/>
      <c r="NNX43" s="3"/>
      <c r="NNY43" s="3"/>
      <c r="NNZ43" s="3"/>
      <c r="NOA43" s="3"/>
      <c r="NOB43" s="3"/>
      <c r="NOC43" s="3"/>
      <c r="NOD43" s="3"/>
      <c r="NOE43" s="3"/>
      <c r="NOF43" s="3"/>
      <c r="NOG43" s="3"/>
      <c r="NOH43" s="3"/>
      <c r="NOI43" s="3"/>
      <c r="NOJ43" s="3"/>
      <c r="NOK43" s="3"/>
      <c r="NOL43" s="3"/>
      <c r="NOM43" s="3"/>
      <c r="NON43" s="3"/>
      <c r="NOO43" s="3"/>
      <c r="NOP43" s="3"/>
      <c r="NOQ43" s="3"/>
      <c r="NOR43" s="3"/>
      <c r="NOS43" s="3"/>
      <c r="NOT43" s="3"/>
      <c r="NOU43" s="3"/>
      <c r="NOV43" s="3"/>
      <c r="NOW43" s="3"/>
      <c r="NOX43" s="3"/>
      <c r="NOY43" s="3"/>
      <c r="NOZ43" s="3"/>
      <c r="NPA43" s="3"/>
      <c r="NPB43" s="3"/>
      <c r="NPC43" s="3"/>
      <c r="NPD43" s="3"/>
      <c r="NPE43" s="3"/>
      <c r="NPF43" s="3"/>
      <c r="NPG43" s="3"/>
      <c r="NPH43" s="3"/>
      <c r="NPI43" s="3"/>
      <c r="NPJ43" s="3"/>
      <c r="NPK43" s="3"/>
      <c r="NPL43" s="3"/>
      <c r="NPM43" s="3"/>
      <c r="NPN43" s="3"/>
      <c r="NPO43" s="3"/>
      <c r="NPP43" s="3"/>
      <c r="NPQ43" s="3"/>
      <c r="NPR43" s="3"/>
      <c r="NPS43" s="3"/>
      <c r="NPT43" s="3"/>
      <c r="NPU43" s="3"/>
      <c r="NPV43" s="3"/>
      <c r="NPW43" s="3"/>
      <c r="NPX43" s="3"/>
      <c r="NPY43" s="3"/>
      <c r="NPZ43" s="3"/>
      <c r="NQA43" s="3"/>
      <c r="NQB43" s="3"/>
      <c r="NQC43" s="3"/>
      <c r="NQD43" s="3"/>
      <c r="NQE43" s="3"/>
      <c r="NQF43" s="3"/>
      <c r="NQG43" s="3"/>
      <c r="NQH43" s="3"/>
      <c r="NQI43" s="3"/>
      <c r="NQJ43" s="3"/>
      <c r="NQK43" s="3"/>
      <c r="NQL43" s="3"/>
      <c r="NQM43" s="3"/>
      <c r="NQN43" s="3"/>
      <c r="NQO43" s="3"/>
      <c r="NQP43" s="3"/>
      <c r="NQQ43" s="3"/>
      <c r="NQR43" s="3"/>
      <c r="NQS43" s="3"/>
      <c r="NQT43" s="3"/>
      <c r="NQU43" s="3"/>
      <c r="NQV43" s="3"/>
      <c r="NQW43" s="3"/>
      <c r="NQX43" s="3"/>
      <c r="NQY43" s="3"/>
      <c r="NQZ43" s="3"/>
      <c r="NRA43" s="3"/>
      <c r="NRB43" s="3"/>
      <c r="NRC43" s="3"/>
      <c r="NRD43" s="3"/>
      <c r="NRE43" s="3"/>
      <c r="NRF43" s="3"/>
      <c r="NRG43" s="3"/>
      <c r="NRH43" s="3"/>
      <c r="NRI43" s="3"/>
      <c r="NRJ43" s="3"/>
      <c r="NRK43" s="3"/>
      <c r="NRL43" s="3"/>
      <c r="NRM43" s="3"/>
      <c r="NRN43" s="3"/>
      <c r="NRO43" s="3"/>
      <c r="NRP43" s="3"/>
      <c r="NRQ43" s="3"/>
      <c r="NRR43" s="3"/>
      <c r="NRS43" s="3"/>
      <c r="NRT43" s="3"/>
      <c r="NRU43" s="3"/>
      <c r="NRV43" s="3"/>
      <c r="NRW43" s="3"/>
      <c r="NRX43" s="3"/>
      <c r="NRY43" s="3"/>
      <c r="NRZ43" s="3"/>
      <c r="NSA43" s="3"/>
      <c r="NSB43" s="3"/>
      <c r="NSC43" s="3"/>
      <c r="NSD43" s="3"/>
      <c r="NSE43" s="3"/>
      <c r="NSF43" s="3"/>
      <c r="NSG43" s="3"/>
      <c r="NSH43" s="3"/>
      <c r="NSI43" s="3"/>
      <c r="NSJ43" s="3"/>
      <c r="NSK43" s="3"/>
      <c r="NSL43" s="3"/>
      <c r="NSM43" s="3"/>
      <c r="NSN43" s="3"/>
      <c r="NSO43" s="3"/>
      <c r="NSP43" s="3"/>
      <c r="NSQ43" s="3"/>
      <c r="NSR43" s="3"/>
      <c r="NSS43" s="3"/>
      <c r="NST43" s="3"/>
      <c r="NSU43" s="3"/>
      <c r="NSV43" s="3"/>
      <c r="NSW43" s="3"/>
      <c r="NSX43" s="3"/>
      <c r="NSY43" s="3"/>
      <c r="NSZ43" s="3"/>
      <c r="NTA43" s="3"/>
      <c r="NTB43" s="3"/>
      <c r="NTC43" s="3"/>
      <c r="NTD43" s="3"/>
      <c r="NTE43" s="3"/>
      <c r="NTF43" s="3"/>
      <c r="NTG43" s="3"/>
      <c r="NTH43" s="3"/>
      <c r="NTI43" s="3"/>
      <c r="NTJ43" s="3"/>
      <c r="NTK43" s="3"/>
      <c r="NTL43" s="3"/>
      <c r="NTM43" s="3"/>
      <c r="NTN43" s="3"/>
      <c r="NTO43" s="3"/>
      <c r="NTP43" s="3"/>
      <c r="NTQ43" s="3"/>
      <c r="NTR43" s="3"/>
      <c r="NTS43" s="3"/>
      <c r="NTT43" s="3"/>
      <c r="NTU43" s="3"/>
      <c r="NTV43" s="3"/>
      <c r="NTW43" s="3"/>
      <c r="NTX43" s="3"/>
      <c r="NTY43" s="3"/>
      <c r="NTZ43" s="3"/>
      <c r="NUA43" s="3"/>
      <c r="NUB43" s="3"/>
      <c r="NUC43" s="3"/>
      <c r="NUD43" s="3"/>
      <c r="NUE43" s="3"/>
      <c r="NUF43" s="3"/>
      <c r="NUG43" s="3"/>
      <c r="NUH43" s="3"/>
      <c r="NUI43" s="3"/>
      <c r="NUJ43" s="3"/>
      <c r="NUK43" s="3"/>
      <c r="NUL43" s="3"/>
      <c r="NUM43" s="3"/>
      <c r="NUN43" s="3"/>
      <c r="NUO43" s="3"/>
      <c r="NUP43" s="3"/>
      <c r="NUQ43" s="3"/>
      <c r="NUR43" s="3"/>
      <c r="NUS43" s="3"/>
      <c r="NUT43" s="3"/>
      <c r="NUU43" s="3"/>
      <c r="NUV43" s="3"/>
      <c r="NUW43" s="3"/>
      <c r="NUX43" s="3"/>
      <c r="NUY43" s="3"/>
      <c r="NUZ43" s="3"/>
      <c r="NVA43" s="3"/>
      <c r="NVB43" s="3"/>
      <c r="NVC43" s="3"/>
      <c r="NVD43" s="3"/>
      <c r="NVE43" s="3"/>
      <c r="NVF43" s="3"/>
      <c r="NVG43" s="3"/>
      <c r="NVH43" s="3"/>
      <c r="NVI43" s="3"/>
      <c r="NVJ43" s="3"/>
      <c r="NVK43" s="3"/>
      <c r="NVL43" s="3"/>
      <c r="NVM43" s="3"/>
      <c r="NVN43" s="3"/>
      <c r="NVO43" s="3"/>
      <c r="NVP43" s="3"/>
      <c r="NVQ43" s="3"/>
      <c r="NVR43" s="3"/>
      <c r="NVS43" s="3"/>
      <c r="NVT43" s="3"/>
      <c r="NVU43" s="3"/>
      <c r="NVV43" s="3"/>
      <c r="NVW43" s="3"/>
      <c r="NVX43" s="3"/>
      <c r="NVY43" s="3"/>
      <c r="NVZ43" s="3"/>
      <c r="NWA43" s="3"/>
      <c r="NWB43" s="3"/>
      <c r="NWC43" s="3"/>
      <c r="NWD43" s="3"/>
      <c r="NWE43" s="3"/>
      <c r="NWF43" s="3"/>
      <c r="NWG43" s="3"/>
      <c r="NWH43" s="3"/>
      <c r="NWI43" s="3"/>
      <c r="NWJ43" s="3"/>
      <c r="NWK43" s="3"/>
      <c r="NWL43" s="3"/>
      <c r="NWM43" s="3"/>
      <c r="NWN43" s="3"/>
      <c r="NWO43" s="3"/>
      <c r="NWP43" s="3"/>
      <c r="NWQ43" s="3"/>
      <c r="NWR43" s="3"/>
      <c r="NWS43" s="3"/>
      <c r="NWT43" s="3"/>
      <c r="NWU43" s="3"/>
      <c r="NWV43" s="3"/>
      <c r="NWW43" s="3"/>
      <c r="NWX43" s="3"/>
      <c r="NWY43" s="3"/>
      <c r="NWZ43" s="3"/>
      <c r="NXA43" s="3"/>
      <c r="NXB43" s="3"/>
      <c r="NXC43" s="3"/>
      <c r="NXD43" s="3"/>
      <c r="NXE43" s="3"/>
      <c r="NXF43" s="3"/>
      <c r="NXG43" s="3"/>
      <c r="NXH43" s="3"/>
      <c r="NXI43" s="3"/>
      <c r="NXJ43" s="3"/>
      <c r="NXK43" s="3"/>
      <c r="NXL43" s="3"/>
      <c r="NXM43" s="3"/>
      <c r="NXN43" s="3"/>
      <c r="NXO43" s="3"/>
      <c r="NXP43" s="3"/>
      <c r="NXQ43" s="3"/>
      <c r="NXR43" s="3"/>
      <c r="NXS43" s="3"/>
      <c r="NXT43" s="3"/>
      <c r="NXU43" s="3"/>
      <c r="NXV43" s="3"/>
      <c r="NXW43" s="3"/>
      <c r="NXX43" s="3"/>
      <c r="NXY43" s="3"/>
      <c r="NXZ43" s="3"/>
      <c r="NYA43" s="3"/>
      <c r="NYB43" s="3"/>
      <c r="NYC43" s="3"/>
      <c r="NYD43" s="3"/>
      <c r="NYE43" s="3"/>
      <c r="NYF43" s="3"/>
      <c r="NYG43" s="3"/>
      <c r="NYH43" s="3"/>
      <c r="NYI43" s="3"/>
      <c r="NYJ43" s="3"/>
      <c r="NYK43" s="3"/>
      <c r="NYL43" s="3"/>
      <c r="NYM43" s="3"/>
      <c r="NYN43" s="3"/>
      <c r="NYO43" s="3"/>
      <c r="NYP43" s="3"/>
      <c r="NYQ43" s="3"/>
      <c r="NYR43" s="3"/>
      <c r="NYS43" s="3"/>
      <c r="NYT43" s="3"/>
      <c r="NYU43" s="3"/>
      <c r="NYV43" s="3"/>
      <c r="NYW43" s="3"/>
      <c r="NYX43" s="3"/>
      <c r="NYY43" s="3"/>
      <c r="NYZ43" s="3"/>
      <c r="NZA43" s="3"/>
      <c r="NZB43" s="3"/>
      <c r="NZC43" s="3"/>
      <c r="NZD43" s="3"/>
      <c r="NZE43" s="3"/>
      <c r="NZF43" s="3"/>
      <c r="NZG43" s="3"/>
      <c r="NZH43" s="3"/>
      <c r="NZI43" s="3"/>
      <c r="NZJ43" s="3"/>
      <c r="NZK43" s="3"/>
      <c r="NZL43" s="3"/>
      <c r="NZM43" s="3"/>
      <c r="NZN43" s="3"/>
      <c r="NZO43" s="3"/>
      <c r="NZP43" s="3"/>
      <c r="NZQ43" s="3"/>
      <c r="NZR43" s="3"/>
      <c r="NZS43" s="3"/>
      <c r="NZT43" s="3"/>
      <c r="NZU43" s="3"/>
      <c r="NZV43" s="3"/>
      <c r="NZW43" s="3"/>
      <c r="NZX43" s="3"/>
      <c r="NZY43" s="3"/>
      <c r="NZZ43" s="3"/>
      <c r="OAA43" s="3"/>
      <c r="OAB43" s="3"/>
      <c r="OAC43" s="3"/>
      <c r="OAD43" s="3"/>
      <c r="OAE43" s="3"/>
      <c r="OAF43" s="3"/>
      <c r="OAG43" s="3"/>
      <c r="OAH43" s="3"/>
      <c r="OAI43" s="3"/>
      <c r="OAJ43" s="3"/>
      <c r="OAK43" s="3"/>
      <c r="OAL43" s="3"/>
      <c r="OAM43" s="3"/>
      <c r="OAN43" s="3"/>
      <c r="OAO43" s="3"/>
      <c r="OAP43" s="3"/>
      <c r="OAQ43" s="3"/>
      <c r="OAR43" s="3"/>
      <c r="OAS43" s="3"/>
      <c r="OAT43" s="3"/>
      <c r="OAU43" s="3"/>
      <c r="OAV43" s="3"/>
      <c r="OAW43" s="3"/>
      <c r="OAX43" s="3"/>
      <c r="OAY43" s="3"/>
      <c r="OAZ43" s="3"/>
      <c r="OBA43" s="3"/>
      <c r="OBB43" s="3"/>
      <c r="OBC43" s="3"/>
      <c r="OBD43" s="3"/>
      <c r="OBE43" s="3"/>
      <c r="OBF43" s="3"/>
      <c r="OBG43" s="3"/>
      <c r="OBH43" s="3"/>
      <c r="OBI43" s="3"/>
      <c r="OBJ43" s="3"/>
      <c r="OBK43" s="3"/>
      <c r="OBL43" s="3"/>
      <c r="OBM43" s="3"/>
      <c r="OBN43" s="3"/>
      <c r="OBO43" s="3"/>
      <c r="OBP43" s="3"/>
      <c r="OBQ43" s="3"/>
      <c r="OBR43" s="3"/>
      <c r="OBS43" s="3"/>
      <c r="OBT43" s="3"/>
      <c r="OBU43" s="3"/>
      <c r="OBV43" s="3"/>
      <c r="OBW43" s="3"/>
      <c r="OBX43" s="3"/>
      <c r="OBY43" s="3"/>
      <c r="OBZ43" s="3"/>
      <c r="OCA43" s="3"/>
      <c r="OCB43" s="3"/>
      <c r="OCC43" s="3"/>
      <c r="OCD43" s="3"/>
      <c r="OCE43" s="3"/>
      <c r="OCF43" s="3"/>
      <c r="OCG43" s="3"/>
      <c r="OCH43" s="3"/>
      <c r="OCI43" s="3"/>
      <c r="OCJ43" s="3"/>
      <c r="OCK43" s="3"/>
      <c r="OCL43" s="3"/>
      <c r="OCM43" s="3"/>
      <c r="OCN43" s="3"/>
      <c r="OCO43" s="3"/>
      <c r="OCP43" s="3"/>
      <c r="OCQ43" s="3"/>
      <c r="OCR43" s="3"/>
      <c r="OCS43" s="3"/>
      <c r="OCT43" s="3"/>
      <c r="OCU43" s="3"/>
      <c r="OCV43" s="3"/>
      <c r="OCW43" s="3"/>
      <c r="OCX43" s="3"/>
      <c r="OCY43" s="3"/>
      <c r="OCZ43" s="3"/>
      <c r="ODA43" s="3"/>
      <c r="ODB43" s="3"/>
      <c r="ODC43" s="3"/>
      <c r="ODD43" s="3"/>
      <c r="ODE43" s="3"/>
      <c r="ODF43" s="3"/>
      <c r="ODG43" s="3"/>
      <c r="ODH43" s="3"/>
      <c r="ODI43" s="3"/>
      <c r="ODJ43" s="3"/>
      <c r="ODK43" s="3"/>
      <c r="ODL43" s="3"/>
      <c r="ODM43" s="3"/>
      <c r="ODN43" s="3"/>
      <c r="ODO43" s="3"/>
      <c r="ODP43" s="3"/>
      <c r="ODQ43" s="3"/>
      <c r="ODR43" s="3"/>
      <c r="ODS43" s="3"/>
      <c r="ODT43" s="3"/>
      <c r="ODU43" s="3"/>
      <c r="ODV43" s="3"/>
      <c r="ODW43" s="3"/>
      <c r="ODX43" s="3"/>
      <c r="ODY43" s="3"/>
      <c r="ODZ43" s="3"/>
      <c r="OEA43" s="3"/>
      <c r="OEB43" s="3"/>
      <c r="OEC43" s="3"/>
      <c r="OED43" s="3"/>
      <c r="OEE43" s="3"/>
      <c r="OEF43" s="3"/>
      <c r="OEG43" s="3"/>
      <c r="OEH43" s="3"/>
      <c r="OEI43" s="3"/>
      <c r="OEJ43" s="3"/>
      <c r="OEK43" s="3"/>
      <c r="OEL43" s="3"/>
      <c r="OEM43" s="3"/>
      <c r="OEN43" s="3"/>
      <c r="OEO43" s="3"/>
      <c r="OEP43" s="3"/>
      <c r="OEQ43" s="3"/>
      <c r="OER43" s="3"/>
      <c r="OES43" s="3"/>
      <c r="OET43" s="3"/>
      <c r="OEU43" s="3"/>
      <c r="OEV43" s="3"/>
      <c r="OEW43" s="3"/>
      <c r="OEX43" s="3"/>
      <c r="OEY43" s="3"/>
      <c r="OEZ43" s="3"/>
      <c r="OFA43" s="3"/>
      <c r="OFB43" s="3"/>
      <c r="OFC43" s="3"/>
      <c r="OFD43" s="3"/>
      <c r="OFE43" s="3"/>
      <c r="OFF43" s="3"/>
      <c r="OFG43" s="3"/>
      <c r="OFH43" s="3"/>
      <c r="OFI43" s="3"/>
      <c r="OFJ43" s="3"/>
      <c r="OFK43" s="3"/>
      <c r="OFL43" s="3"/>
      <c r="OFM43" s="3"/>
      <c r="OFN43" s="3"/>
      <c r="OFO43" s="3"/>
      <c r="OFP43" s="3"/>
      <c r="OFQ43" s="3"/>
      <c r="OFR43" s="3"/>
      <c r="OFS43" s="3"/>
      <c r="OFT43" s="3"/>
      <c r="OFU43" s="3"/>
      <c r="OFV43" s="3"/>
      <c r="OFW43" s="3"/>
      <c r="OFX43" s="3"/>
      <c r="OFY43" s="3"/>
      <c r="OFZ43" s="3"/>
      <c r="OGA43" s="3"/>
      <c r="OGB43" s="3"/>
      <c r="OGC43" s="3"/>
      <c r="OGD43" s="3"/>
      <c r="OGE43" s="3"/>
      <c r="OGF43" s="3"/>
      <c r="OGG43" s="3"/>
      <c r="OGH43" s="3"/>
      <c r="OGI43" s="3"/>
      <c r="OGJ43" s="3"/>
      <c r="OGK43" s="3"/>
      <c r="OGL43" s="3"/>
      <c r="OGM43" s="3"/>
      <c r="OGN43" s="3"/>
      <c r="OGO43" s="3"/>
      <c r="OGP43" s="3"/>
      <c r="OGQ43" s="3"/>
      <c r="OGR43" s="3"/>
      <c r="OGS43" s="3"/>
      <c r="OGT43" s="3"/>
      <c r="OGU43" s="3"/>
      <c r="OGV43" s="3"/>
      <c r="OGW43" s="3"/>
      <c r="OGX43" s="3"/>
      <c r="OGY43" s="3"/>
      <c r="OGZ43" s="3"/>
      <c r="OHA43" s="3"/>
      <c r="OHB43" s="3"/>
      <c r="OHC43" s="3"/>
      <c r="OHD43" s="3"/>
      <c r="OHE43" s="3"/>
      <c r="OHF43" s="3"/>
      <c r="OHG43" s="3"/>
      <c r="OHH43" s="3"/>
      <c r="OHI43" s="3"/>
      <c r="OHJ43" s="3"/>
      <c r="OHK43" s="3"/>
      <c r="OHL43" s="3"/>
      <c r="OHM43" s="3"/>
      <c r="OHN43" s="3"/>
      <c r="OHO43" s="3"/>
      <c r="OHP43" s="3"/>
      <c r="OHQ43" s="3"/>
      <c r="OHR43" s="3"/>
      <c r="OHS43" s="3"/>
      <c r="OHT43" s="3"/>
      <c r="OHU43" s="3"/>
      <c r="OHV43" s="3"/>
      <c r="OHW43" s="3"/>
      <c r="OHX43" s="3"/>
      <c r="OHY43" s="3"/>
      <c r="OHZ43" s="3"/>
      <c r="OIA43" s="3"/>
      <c r="OIB43" s="3"/>
      <c r="OIC43" s="3"/>
      <c r="OID43" s="3"/>
      <c r="OIE43" s="3"/>
      <c r="OIF43" s="3"/>
      <c r="OIG43" s="3"/>
      <c r="OIH43" s="3"/>
      <c r="OII43" s="3"/>
      <c r="OIJ43" s="3"/>
      <c r="OIK43" s="3"/>
      <c r="OIL43" s="3"/>
      <c r="OIM43" s="3"/>
      <c r="OIN43" s="3"/>
      <c r="OIO43" s="3"/>
      <c r="OIP43" s="3"/>
      <c r="OIQ43" s="3"/>
      <c r="OIR43" s="3"/>
      <c r="OIS43" s="3"/>
      <c r="OIT43" s="3"/>
      <c r="OIU43" s="3"/>
      <c r="OIV43" s="3"/>
      <c r="OIW43" s="3"/>
      <c r="OIX43" s="3"/>
      <c r="OIY43" s="3"/>
      <c r="OIZ43" s="3"/>
      <c r="OJA43" s="3"/>
      <c r="OJB43" s="3"/>
      <c r="OJC43" s="3"/>
      <c r="OJD43" s="3"/>
      <c r="OJE43" s="3"/>
      <c r="OJF43" s="3"/>
      <c r="OJG43" s="3"/>
      <c r="OJH43" s="3"/>
      <c r="OJI43" s="3"/>
      <c r="OJJ43" s="3"/>
      <c r="OJK43" s="3"/>
      <c r="OJL43" s="3"/>
      <c r="OJM43" s="3"/>
      <c r="OJN43" s="3"/>
      <c r="OJO43" s="3"/>
      <c r="OJP43" s="3"/>
      <c r="OJQ43" s="3"/>
      <c r="OJR43" s="3"/>
      <c r="OJS43" s="3"/>
      <c r="OJT43" s="3"/>
      <c r="OJU43" s="3"/>
      <c r="OJV43" s="3"/>
      <c r="OJW43" s="3"/>
      <c r="OJX43" s="3"/>
      <c r="OJY43" s="3"/>
      <c r="OJZ43" s="3"/>
      <c r="OKA43" s="3"/>
      <c r="OKB43" s="3"/>
      <c r="OKC43" s="3"/>
      <c r="OKD43" s="3"/>
      <c r="OKE43" s="3"/>
      <c r="OKF43" s="3"/>
      <c r="OKG43" s="3"/>
      <c r="OKH43" s="3"/>
      <c r="OKI43" s="3"/>
      <c r="OKJ43" s="3"/>
      <c r="OKK43" s="3"/>
      <c r="OKL43" s="3"/>
      <c r="OKM43" s="3"/>
      <c r="OKN43" s="3"/>
      <c r="OKO43" s="3"/>
      <c r="OKP43" s="3"/>
      <c r="OKQ43" s="3"/>
      <c r="OKR43" s="3"/>
      <c r="OKS43" s="3"/>
      <c r="OKT43" s="3"/>
      <c r="OKU43" s="3"/>
      <c r="OKV43" s="3"/>
      <c r="OKW43" s="3"/>
      <c r="OKX43" s="3"/>
      <c r="OKY43" s="3"/>
      <c r="OKZ43" s="3"/>
      <c r="OLA43" s="3"/>
      <c r="OLB43" s="3"/>
      <c r="OLC43" s="3"/>
      <c r="OLD43" s="3"/>
      <c r="OLE43" s="3"/>
      <c r="OLF43" s="3"/>
      <c r="OLG43" s="3"/>
      <c r="OLH43" s="3"/>
      <c r="OLI43" s="3"/>
      <c r="OLJ43" s="3"/>
      <c r="OLK43" s="3"/>
      <c r="OLL43" s="3"/>
      <c r="OLM43" s="3"/>
      <c r="OLN43" s="3"/>
      <c r="OLO43" s="3"/>
      <c r="OLP43" s="3"/>
      <c r="OLQ43" s="3"/>
      <c r="OLR43" s="3"/>
      <c r="OLS43" s="3"/>
      <c r="OLT43" s="3"/>
      <c r="OLU43" s="3"/>
      <c r="OLV43" s="3"/>
      <c r="OLW43" s="3"/>
      <c r="OLX43" s="3"/>
      <c r="OLY43" s="3"/>
      <c r="OLZ43" s="3"/>
      <c r="OMA43" s="3"/>
      <c r="OMB43" s="3"/>
      <c r="OMC43" s="3"/>
      <c r="OMD43" s="3"/>
      <c r="OME43" s="3"/>
      <c r="OMF43" s="3"/>
      <c r="OMG43" s="3"/>
      <c r="OMH43" s="3"/>
      <c r="OMI43" s="3"/>
      <c r="OMJ43" s="3"/>
      <c r="OMK43" s="3"/>
      <c r="OML43" s="3"/>
      <c r="OMM43" s="3"/>
      <c r="OMN43" s="3"/>
      <c r="OMO43" s="3"/>
      <c r="OMP43" s="3"/>
      <c r="OMQ43" s="3"/>
      <c r="OMR43" s="3"/>
      <c r="OMS43" s="3"/>
      <c r="OMT43" s="3"/>
      <c r="OMU43" s="3"/>
      <c r="OMV43" s="3"/>
      <c r="OMW43" s="3"/>
      <c r="OMX43" s="3"/>
      <c r="OMY43" s="3"/>
      <c r="OMZ43" s="3"/>
      <c r="ONA43" s="3"/>
      <c r="ONB43" s="3"/>
      <c r="ONC43" s="3"/>
      <c r="OND43" s="3"/>
      <c r="ONE43" s="3"/>
      <c r="ONF43" s="3"/>
      <c r="ONG43" s="3"/>
      <c r="ONH43" s="3"/>
      <c r="ONI43" s="3"/>
      <c r="ONJ43" s="3"/>
      <c r="ONK43" s="3"/>
      <c r="ONL43" s="3"/>
      <c r="ONM43" s="3"/>
      <c r="ONN43" s="3"/>
      <c r="ONO43" s="3"/>
      <c r="ONP43" s="3"/>
      <c r="ONQ43" s="3"/>
      <c r="ONR43" s="3"/>
      <c r="ONS43" s="3"/>
      <c r="ONT43" s="3"/>
      <c r="ONU43" s="3"/>
      <c r="ONV43" s="3"/>
      <c r="ONW43" s="3"/>
      <c r="ONX43" s="3"/>
      <c r="ONY43" s="3"/>
      <c r="ONZ43" s="3"/>
      <c r="OOA43" s="3"/>
      <c r="OOB43" s="3"/>
      <c r="OOC43" s="3"/>
      <c r="OOD43" s="3"/>
      <c r="OOE43" s="3"/>
      <c r="OOF43" s="3"/>
      <c r="OOG43" s="3"/>
      <c r="OOH43" s="3"/>
      <c r="OOI43" s="3"/>
      <c r="OOJ43" s="3"/>
      <c r="OOK43" s="3"/>
      <c r="OOL43" s="3"/>
      <c r="OOM43" s="3"/>
      <c r="OON43" s="3"/>
      <c r="OOO43" s="3"/>
      <c r="OOP43" s="3"/>
      <c r="OOQ43" s="3"/>
      <c r="OOR43" s="3"/>
      <c r="OOS43" s="3"/>
      <c r="OOT43" s="3"/>
      <c r="OOU43" s="3"/>
      <c r="OOV43" s="3"/>
      <c r="OOW43" s="3"/>
      <c r="OOX43" s="3"/>
      <c r="OOY43" s="3"/>
      <c r="OOZ43" s="3"/>
      <c r="OPA43" s="3"/>
      <c r="OPB43" s="3"/>
      <c r="OPC43" s="3"/>
      <c r="OPD43" s="3"/>
      <c r="OPE43" s="3"/>
      <c r="OPF43" s="3"/>
      <c r="OPG43" s="3"/>
      <c r="OPH43" s="3"/>
      <c r="OPI43" s="3"/>
      <c r="OPJ43" s="3"/>
      <c r="OPK43" s="3"/>
      <c r="OPL43" s="3"/>
      <c r="OPM43" s="3"/>
      <c r="OPN43" s="3"/>
      <c r="OPO43" s="3"/>
      <c r="OPP43" s="3"/>
      <c r="OPQ43" s="3"/>
      <c r="OPR43" s="3"/>
      <c r="OPS43" s="3"/>
      <c r="OPT43" s="3"/>
      <c r="OPU43" s="3"/>
      <c r="OPV43" s="3"/>
      <c r="OPW43" s="3"/>
      <c r="OPX43" s="3"/>
      <c r="OPY43" s="3"/>
      <c r="OPZ43" s="3"/>
      <c r="OQA43" s="3"/>
      <c r="OQB43" s="3"/>
      <c r="OQC43" s="3"/>
      <c r="OQD43" s="3"/>
      <c r="OQE43" s="3"/>
      <c r="OQF43" s="3"/>
      <c r="OQG43" s="3"/>
      <c r="OQH43" s="3"/>
      <c r="OQI43" s="3"/>
      <c r="OQJ43" s="3"/>
      <c r="OQK43" s="3"/>
      <c r="OQL43" s="3"/>
      <c r="OQM43" s="3"/>
      <c r="OQN43" s="3"/>
      <c r="OQO43" s="3"/>
      <c r="OQP43" s="3"/>
      <c r="OQQ43" s="3"/>
      <c r="OQR43" s="3"/>
      <c r="OQS43" s="3"/>
      <c r="OQT43" s="3"/>
      <c r="OQU43" s="3"/>
      <c r="OQV43" s="3"/>
      <c r="OQW43" s="3"/>
      <c r="OQX43" s="3"/>
      <c r="OQY43" s="3"/>
      <c r="OQZ43" s="3"/>
      <c r="ORA43" s="3"/>
      <c r="ORB43" s="3"/>
      <c r="ORC43" s="3"/>
      <c r="ORD43" s="3"/>
      <c r="ORE43" s="3"/>
      <c r="ORF43" s="3"/>
      <c r="ORG43" s="3"/>
      <c r="ORH43" s="3"/>
      <c r="ORI43" s="3"/>
      <c r="ORJ43" s="3"/>
      <c r="ORK43" s="3"/>
      <c r="ORL43" s="3"/>
      <c r="ORM43" s="3"/>
      <c r="ORN43" s="3"/>
      <c r="ORO43" s="3"/>
      <c r="ORP43" s="3"/>
      <c r="ORQ43" s="3"/>
      <c r="ORR43" s="3"/>
      <c r="ORS43" s="3"/>
      <c r="ORT43" s="3"/>
      <c r="ORU43" s="3"/>
      <c r="ORV43" s="3"/>
      <c r="ORW43" s="3"/>
      <c r="ORX43" s="3"/>
      <c r="ORY43" s="3"/>
      <c r="ORZ43" s="3"/>
      <c r="OSA43" s="3"/>
      <c r="OSB43" s="3"/>
      <c r="OSC43" s="3"/>
      <c r="OSD43" s="3"/>
      <c r="OSE43" s="3"/>
      <c r="OSF43" s="3"/>
      <c r="OSG43" s="3"/>
      <c r="OSH43" s="3"/>
      <c r="OSI43" s="3"/>
      <c r="OSJ43" s="3"/>
      <c r="OSK43" s="3"/>
      <c r="OSL43" s="3"/>
      <c r="OSM43" s="3"/>
      <c r="OSN43" s="3"/>
      <c r="OSO43" s="3"/>
      <c r="OSP43" s="3"/>
      <c r="OSQ43" s="3"/>
      <c r="OSR43" s="3"/>
      <c r="OSS43" s="3"/>
      <c r="OST43" s="3"/>
      <c r="OSU43" s="3"/>
      <c r="OSV43" s="3"/>
      <c r="OSW43" s="3"/>
      <c r="OSX43" s="3"/>
      <c r="OSY43" s="3"/>
      <c r="OSZ43" s="3"/>
      <c r="OTA43" s="3"/>
      <c r="OTB43" s="3"/>
      <c r="OTC43" s="3"/>
      <c r="OTD43" s="3"/>
      <c r="OTE43" s="3"/>
      <c r="OTF43" s="3"/>
      <c r="OTG43" s="3"/>
      <c r="OTH43" s="3"/>
      <c r="OTI43" s="3"/>
      <c r="OTJ43" s="3"/>
      <c r="OTK43" s="3"/>
      <c r="OTL43" s="3"/>
      <c r="OTM43" s="3"/>
      <c r="OTN43" s="3"/>
      <c r="OTO43" s="3"/>
      <c r="OTP43" s="3"/>
      <c r="OTQ43" s="3"/>
      <c r="OTR43" s="3"/>
      <c r="OTS43" s="3"/>
      <c r="OTT43" s="3"/>
      <c r="OTU43" s="3"/>
      <c r="OTV43" s="3"/>
      <c r="OTW43" s="3"/>
      <c r="OTX43" s="3"/>
      <c r="OTY43" s="3"/>
      <c r="OTZ43" s="3"/>
      <c r="OUA43" s="3"/>
      <c r="OUB43" s="3"/>
      <c r="OUC43" s="3"/>
      <c r="OUD43" s="3"/>
      <c r="OUE43" s="3"/>
      <c r="OUF43" s="3"/>
      <c r="OUG43" s="3"/>
      <c r="OUH43" s="3"/>
      <c r="OUI43" s="3"/>
      <c r="OUJ43" s="3"/>
      <c r="OUK43" s="3"/>
      <c r="OUL43" s="3"/>
      <c r="OUM43" s="3"/>
      <c r="OUN43" s="3"/>
      <c r="OUO43" s="3"/>
      <c r="OUP43" s="3"/>
      <c r="OUQ43" s="3"/>
      <c r="OUR43" s="3"/>
      <c r="OUS43" s="3"/>
      <c r="OUT43" s="3"/>
      <c r="OUU43" s="3"/>
      <c r="OUV43" s="3"/>
      <c r="OUW43" s="3"/>
      <c r="OUX43" s="3"/>
      <c r="OUY43" s="3"/>
      <c r="OUZ43" s="3"/>
      <c r="OVA43" s="3"/>
      <c r="OVB43" s="3"/>
      <c r="OVC43" s="3"/>
      <c r="OVD43" s="3"/>
      <c r="OVE43" s="3"/>
      <c r="OVF43" s="3"/>
      <c r="OVG43" s="3"/>
      <c r="OVH43" s="3"/>
      <c r="OVI43" s="3"/>
      <c r="OVJ43" s="3"/>
      <c r="OVK43" s="3"/>
      <c r="OVL43" s="3"/>
      <c r="OVM43" s="3"/>
      <c r="OVN43" s="3"/>
      <c r="OVO43" s="3"/>
      <c r="OVP43" s="3"/>
      <c r="OVQ43" s="3"/>
      <c r="OVR43" s="3"/>
      <c r="OVS43" s="3"/>
      <c r="OVT43" s="3"/>
      <c r="OVU43" s="3"/>
      <c r="OVV43" s="3"/>
      <c r="OVW43" s="3"/>
      <c r="OVX43" s="3"/>
      <c r="OVY43" s="3"/>
      <c r="OVZ43" s="3"/>
      <c r="OWA43" s="3"/>
      <c r="OWB43" s="3"/>
      <c r="OWC43" s="3"/>
      <c r="OWD43" s="3"/>
      <c r="OWE43" s="3"/>
      <c r="OWF43" s="3"/>
      <c r="OWG43" s="3"/>
      <c r="OWH43" s="3"/>
      <c r="OWI43" s="3"/>
      <c r="OWJ43" s="3"/>
      <c r="OWK43" s="3"/>
      <c r="OWL43" s="3"/>
      <c r="OWM43" s="3"/>
      <c r="OWN43" s="3"/>
      <c r="OWO43" s="3"/>
      <c r="OWP43" s="3"/>
      <c r="OWQ43" s="3"/>
      <c r="OWR43" s="3"/>
      <c r="OWS43" s="3"/>
      <c r="OWT43" s="3"/>
      <c r="OWU43" s="3"/>
      <c r="OWV43" s="3"/>
      <c r="OWW43" s="3"/>
      <c r="OWX43" s="3"/>
      <c r="OWY43" s="3"/>
      <c r="OWZ43" s="3"/>
      <c r="OXA43" s="3"/>
      <c r="OXB43" s="3"/>
      <c r="OXC43" s="3"/>
      <c r="OXD43" s="3"/>
      <c r="OXE43" s="3"/>
      <c r="OXF43" s="3"/>
      <c r="OXG43" s="3"/>
      <c r="OXH43" s="3"/>
      <c r="OXI43" s="3"/>
      <c r="OXJ43" s="3"/>
      <c r="OXK43" s="3"/>
      <c r="OXL43" s="3"/>
      <c r="OXM43" s="3"/>
      <c r="OXN43" s="3"/>
      <c r="OXO43" s="3"/>
      <c r="OXP43" s="3"/>
      <c r="OXQ43" s="3"/>
      <c r="OXR43" s="3"/>
      <c r="OXS43" s="3"/>
      <c r="OXT43" s="3"/>
      <c r="OXU43" s="3"/>
      <c r="OXV43" s="3"/>
      <c r="OXW43" s="3"/>
      <c r="OXX43" s="3"/>
      <c r="OXY43" s="3"/>
      <c r="OXZ43" s="3"/>
      <c r="OYA43" s="3"/>
      <c r="OYB43" s="3"/>
      <c r="OYC43" s="3"/>
      <c r="OYD43" s="3"/>
      <c r="OYE43" s="3"/>
      <c r="OYF43" s="3"/>
      <c r="OYG43" s="3"/>
      <c r="OYH43" s="3"/>
      <c r="OYI43" s="3"/>
      <c r="OYJ43" s="3"/>
      <c r="OYK43" s="3"/>
      <c r="OYL43" s="3"/>
      <c r="OYM43" s="3"/>
      <c r="OYN43" s="3"/>
      <c r="OYO43" s="3"/>
      <c r="OYP43" s="3"/>
      <c r="OYQ43" s="3"/>
      <c r="OYR43" s="3"/>
      <c r="OYS43" s="3"/>
      <c r="OYT43" s="3"/>
      <c r="OYU43" s="3"/>
      <c r="OYV43" s="3"/>
      <c r="OYW43" s="3"/>
      <c r="OYX43" s="3"/>
      <c r="OYY43" s="3"/>
      <c r="OYZ43" s="3"/>
      <c r="OZA43" s="3"/>
      <c r="OZB43" s="3"/>
      <c r="OZC43" s="3"/>
      <c r="OZD43" s="3"/>
      <c r="OZE43" s="3"/>
      <c r="OZF43" s="3"/>
      <c r="OZG43" s="3"/>
      <c r="OZH43" s="3"/>
      <c r="OZI43" s="3"/>
      <c r="OZJ43" s="3"/>
      <c r="OZK43" s="3"/>
      <c r="OZL43" s="3"/>
      <c r="OZM43" s="3"/>
      <c r="OZN43" s="3"/>
      <c r="OZO43" s="3"/>
      <c r="OZP43" s="3"/>
      <c r="OZQ43" s="3"/>
      <c r="OZR43" s="3"/>
      <c r="OZS43" s="3"/>
      <c r="OZT43" s="3"/>
      <c r="OZU43" s="3"/>
      <c r="OZV43" s="3"/>
      <c r="OZW43" s="3"/>
      <c r="OZX43" s="3"/>
      <c r="OZY43" s="3"/>
      <c r="OZZ43" s="3"/>
      <c r="PAA43" s="3"/>
      <c r="PAB43" s="3"/>
      <c r="PAC43" s="3"/>
      <c r="PAD43" s="3"/>
      <c r="PAE43" s="3"/>
      <c r="PAF43" s="3"/>
      <c r="PAG43" s="3"/>
      <c r="PAH43" s="3"/>
      <c r="PAI43" s="3"/>
      <c r="PAJ43" s="3"/>
      <c r="PAK43" s="3"/>
      <c r="PAL43" s="3"/>
      <c r="PAM43" s="3"/>
      <c r="PAN43" s="3"/>
      <c r="PAO43" s="3"/>
      <c r="PAP43" s="3"/>
      <c r="PAQ43" s="3"/>
      <c r="PAR43" s="3"/>
      <c r="PAS43" s="3"/>
      <c r="PAT43" s="3"/>
      <c r="PAU43" s="3"/>
      <c r="PAV43" s="3"/>
      <c r="PAW43" s="3"/>
      <c r="PAX43" s="3"/>
      <c r="PAY43" s="3"/>
      <c r="PAZ43" s="3"/>
      <c r="PBA43" s="3"/>
      <c r="PBB43" s="3"/>
      <c r="PBC43" s="3"/>
      <c r="PBD43" s="3"/>
      <c r="PBE43" s="3"/>
      <c r="PBF43" s="3"/>
      <c r="PBG43" s="3"/>
      <c r="PBH43" s="3"/>
      <c r="PBI43" s="3"/>
      <c r="PBJ43" s="3"/>
      <c r="PBK43" s="3"/>
      <c r="PBL43" s="3"/>
      <c r="PBM43" s="3"/>
      <c r="PBN43" s="3"/>
      <c r="PBO43" s="3"/>
      <c r="PBP43" s="3"/>
      <c r="PBQ43" s="3"/>
      <c r="PBR43" s="3"/>
      <c r="PBS43" s="3"/>
      <c r="PBT43" s="3"/>
      <c r="PBU43" s="3"/>
      <c r="PBV43" s="3"/>
      <c r="PBW43" s="3"/>
      <c r="PBX43" s="3"/>
      <c r="PBY43" s="3"/>
      <c r="PBZ43" s="3"/>
      <c r="PCA43" s="3"/>
      <c r="PCB43" s="3"/>
      <c r="PCC43" s="3"/>
      <c r="PCD43" s="3"/>
      <c r="PCE43" s="3"/>
      <c r="PCF43" s="3"/>
      <c r="PCG43" s="3"/>
      <c r="PCH43" s="3"/>
      <c r="PCI43" s="3"/>
      <c r="PCJ43" s="3"/>
      <c r="PCK43" s="3"/>
      <c r="PCL43" s="3"/>
      <c r="PCM43" s="3"/>
      <c r="PCN43" s="3"/>
      <c r="PCO43" s="3"/>
      <c r="PCP43" s="3"/>
      <c r="PCQ43" s="3"/>
      <c r="PCR43" s="3"/>
      <c r="PCS43" s="3"/>
      <c r="PCT43" s="3"/>
      <c r="PCU43" s="3"/>
      <c r="PCV43" s="3"/>
      <c r="PCW43" s="3"/>
      <c r="PCX43" s="3"/>
      <c r="PCY43" s="3"/>
      <c r="PCZ43" s="3"/>
      <c r="PDA43" s="3"/>
      <c r="PDB43" s="3"/>
      <c r="PDC43" s="3"/>
      <c r="PDD43" s="3"/>
      <c r="PDE43" s="3"/>
      <c r="PDF43" s="3"/>
      <c r="PDG43" s="3"/>
      <c r="PDH43" s="3"/>
      <c r="PDI43" s="3"/>
      <c r="PDJ43" s="3"/>
      <c r="PDK43" s="3"/>
      <c r="PDL43" s="3"/>
      <c r="PDM43" s="3"/>
      <c r="PDN43" s="3"/>
      <c r="PDO43" s="3"/>
      <c r="PDP43" s="3"/>
      <c r="PDQ43" s="3"/>
      <c r="PDR43" s="3"/>
      <c r="PDS43" s="3"/>
      <c r="PDT43" s="3"/>
      <c r="PDU43" s="3"/>
      <c r="PDV43" s="3"/>
      <c r="PDW43" s="3"/>
      <c r="PDX43" s="3"/>
      <c r="PDY43" s="3"/>
      <c r="PDZ43" s="3"/>
      <c r="PEA43" s="3"/>
      <c r="PEB43" s="3"/>
      <c r="PEC43" s="3"/>
      <c r="PED43" s="3"/>
      <c r="PEE43" s="3"/>
      <c r="PEF43" s="3"/>
      <c r="PEG43" s="3"/>
      <c r="PEH43" s="3"/>
      <c r="PEI43" s="3"/>
      <c r="PEJ43" s="3"/>
      <c r="PEK43" s="3"/>
      <c r="PEL43" s="3"/>
      <c r="PEM43" s="3"/>
      <c r="PEN43" s="3"/>
      <c r="PEO43" s="3"/>
      <c r="PEP43" s="3"/>
      <c r="PEQ43" s="3"/>
      <c r="PER43" s="3"/>
      <c r="PES43" s="3"/>
      <c r="PET43" s="3"/>
      <c r="PEU43" s="3"/>
      <c r="PEV43" s="3"/>
      <c r="PEW43" s="3"/>
      <c r="PEX43" s="3"/>
      <c r="PEY43" s="3"/>
      <c r="PEZ43" s="3"/>
      <c r="PFA43" s="3"/>
      <c r="PFB43" s="3"/>
      <c r="PFC43" s="3"/>
      <c r="PFD43" s="3"/>
      <c r="PFE43" s="3"/>
      <c r="PFF43" s="3"/>
      <c r="PFG43" s="3"/>
      <c r="PFH43" s="3"/>
      <c r="PFI43" s="3"/>
      <c r="PFJ43" s="3"/>
      <c r="PFK43" s="3"/>
      <c r="PFL43" s="3"/>
      <c r="PFM43" s="3"/>
      <c r="PFN43" s="3"/>
      <c r="PFO43" s="3"/>
      <c r="PFP43" s="3"/>
      <c r="PFQ43" s="3"/>
      <c r="PFR43" s="3"/>
      <c r="PFS43" s="3"/>
      <c r="PFT43" s="3"/>
      <c r="PFU43" s="3"/>
      <c r="PFV43" s="3"/>
      <c r="PFW43" s="3"/>
      <c r="PFX43" s="3"/>
      <c r="PFY43" s="3"/>
      <c r="PFZ43" s="3"/>
      <c r="PGA43" s="3"/>
      <c r="PGB43" s="3"/>
      <c r="PGC43" s="3"/>
      <c r="PGD43" s="3"/>
      <c r="PGE43" s="3"/>
      <c r="PGF43" s="3"/>
      <c r="PGG43" s="3"/>
      <c r="PGH43" s="3"/>
      <c r="PGI43" s="3"/>
      <c r="PGJ43" s="3"/>
      <c r="PGK43" s="3"/>
      <c r="PGL43" s="3"/>
      <c r="PGM43" s="3"/>
      <c r="PGN43" s="3"/>
      <c r="PGO43" s="3"/>
      <c r="PGP43" s="3"/>
      <c r="PGQ43" s="3"/>
      <c r="PGR43" s="3"/>
      <c r="PGS43" s="3"/>
      <c r="PGT43" s="3"/>
      <c r="PGU43" s="3"/>
      <c r="PGV43" s="3"/>
      <c r="PGW43" s="3"/>
      <c r="PGX43" s="3"/>
      <c r="PGY43" s="3"/>
      <c r="PGZ43" s="3"/>
      <c r="PHA43" s="3"/>
      <c r="PHB43" s="3"/>
      <c r="PHC43" s="3"/>
      <c r="PHD43" s="3"/>
      <c r="PHE43" s="3"/>
      <c r="PHF43" s="3"/>
      <c r="PHG43" s="3"/>
      <c r="PHH43" s="3"/>
      <c r="PHI43" s="3"/>
      <c r="PHJ43" s="3"/>
      <c r="PHK43" s="3"/>
      <c r="PHL43" s="3"/>
      <c r="PHM43" s="3"/>
      <c r="PHN43" s="3"/>
      <c r="PHO43" s="3"/>
      <c r="PHP43" s="3"/>
      <c r="PHQ43" s="3"/>
      <c r="PHR43" s="3"/>
      <c r="PHS43" s="3"/>
      <c r="PHT43" s="3"/>
      <c r="PHU43" s="3"/>
      <c r="PHV43" s="3"/>
      <c r="PHW43" s="3"/>
      <c r="PHX43" s="3"/>
      <c r="PHY43" s="3"/>
      <c r="PHZ43" s="3"/>
      <c r="PIA43" s="3"/>
      <c r="PIB43" s="3"/>
      <c r="PIC43" s="3"/>
      <c r="PID43" s="3"/>
      <c r="PIE43" s="3"/>
      <c r="PIF43" s="3"/>
      <c r="PIG43" s="3"/>
      <c r="PIH43" s="3"/>
      <c r="PII43" s="3"/>
      <c r="PIJ43" s="3"/>
      <c r="PIK43" s="3"/>
      <c r="PIL43" s="3"/>
      <c r="PIM43" s="3"/>
      <c r="PIN43" s="3"/>
      <c r="PIO43" s="3"/>
      <c r="PIP43" s="3"/>
      <c r="PIQ43" s="3"/>
      <c r="PIR43" s="3"/>
      <c r="PIS43" s="3"/>
      <c r="PIT43" s="3"/>
      <c r="PIU43" s="3"/>
      <c r="PIV43" s="3"/>
      <c r="PIW43" s="3"/>
      <c r="PIX43" s="3"/>
      <c r="PIY43" s="3"/>
      <c r="PIZ43" s="3"/>
      <c r="PJA43" s="3"/>
      <c r="PJB43" s="3"/>
      <c r="PJC43" s="3"/>
      <c r="PJD43" s="3"/>
      <c r="PJE43" s="3"/>
      <c r="PJF43" s="3"/>
      <c r="PJG43" s="3"/>
      <c r="PJH43" s="3"/>
      <c r="PJI43" s="3"/>
      <c r="PJJ43" s="3"/>
      <c r="PJK43" s="3"/>
      <c r="PJL43" s="3"/>
      <c r="PJM43" s="3"/>
      <c r="PJN43" s="3"/>
      <c r="PJO43" s="3"/>
      <c r="PJP43" s="3"/>
      <c r="PJQ43" s="3"/>
      <c r="PJR43" s="3"/>
      <c r="PJS43" s="3"/>
      <c r="PJT43" s="3"/>
      <c r="PJU43" s="3"/>
      <c r="PJV43" s="3"/>
      <c r="PJW43" s="3"/>
      <c r="PJX43" s="3"/>
      <c r="PJY43" s="3"/>
      <c r="PJZ43" s="3"/>
      <c r="PKA43" s="3"/>
      <c r="PKB43" s="3"/>
      <c r="PKC43" s="3"/>
      <c r="PKD43" s="3"/>
      <c r="PKE43" s="3"/>
      <c r="PKF43" s="3"/>
      <c r="PKG43" s="3"/>
      <c r="PKH43" s="3"/>
      <c r="PKI43" s="3"/>
      <c r="PKJ43" s="3"/>
      <c r="PKK43" s="3"/>
      <c r="PKL43" s="3"/>
      <c r="PKM43" s="3"/>
      <c r="PKN43" s="3"/>
      <c r="PKO43" s="3"/>
      <c r="PKP43" s="3"/>
      <c r="PKQ43" s="3"/>
      <c r="PKR43" s="3"/>
      <c r="PKS43" s="3"/>
      <c r="PKT43" s="3"/>
      <c r="PKU43" s="3"/>
      <c r="PKV43" s="3"/>
      <c r="PKW43" s="3"/>
      <c r="PKX43" s="3"/>
      <c r="PKY43" s="3"/>
      <c r="PKZ43" s="3"/>
      <c r="PLA43" s="3"/>
      <c r="PLB43" s="3"/>
      <c r="PLC43" s="3"/>
      <c r="PLD43" s="3"/>
      <c r="PLE43" s="3"/>
      <c r="PLF43" s="3"/>
      <c r="PLG43" s="3"/>
      <c r="PLH43" s="3"/>
      <c r="PLI43" s="3"/>
      <c r="PLJ43" s="3"/>
      <c r="PLK43" s="3"/>
      <c r="PLL43" s="3"/>
      <c r="PLM43" s="3"/>
      <c r="PLN43" s="3"/>
      <c r="PLO43" s="3"/>
      <c r="PLP43" s="3"/>
      <c r="PLQ43" s="3"/>
      <c r="PLR43" s="3"/>
      <c r="PLS43" s="3"/>
      <c r="PLT43" s="3"/>
      <c r="PLU43" s="3"/>
      <c r="PLV43" s="3"/>
      <c r="PLW43" s="3"/>
      <c r="PLX43" s="3"/>
      <c r="PLY43" s="3"/>
      <c r="PLZ43" s="3"/>
      <c r="PMA43" s="3"/>
      <c r="PMB43" s="3"/>
      <c r="PMC43" s="3"/>
      <c r="PMD43" s="3"/>
      <c r="PME43" s="3"/>
      <c r="PMF43" s="3"/>
      <c r="PMG43" s="3"/>
      <c r="PMH43" s="3"/>
      <c r="PMI43" s="3"/>
      <c r="PMJ43" s="3"/>
      <c r="PMK43" s="3"/>
      <c r="PML43" s="3"/>
      <c r="PMM43" s="3"/>
      <c r="PMN43" s="3"/>
      <c r="PMO43" s="3"/>
      <c r="PMP43" s="3"/>
      <c r="PMQ43" s="3"/>
      <c r="PMR43" s="3"/>
      <c r="PMS43" s="3"/>
      <c r="PMT43" s="3"/>
      <c r="PMU43" s="3"/>
      <c r="PMV43" s="3"/>
      <c r="PMW43" s="3"/>
      <c r="PMX43" s="3"/>
      <c r="PMY43" s="3"/>
      <c r="PMZ43" s="3"/>
      <c r="PNA43" s="3"/>
      <c r="PNB43" s="3"/>
      <c r="PNC43" s="3"/>
      <c r="PND43" s="3"/>
      <c r="PNE43" s="3"/>
      <c r="PNF43" s="3"/>
      <c r="PNG43" s="3"/>
      <c r="PNH43" s="3"/>
      <c r="PNI43" s="3"/>
      <c r="PNJ43" s="3"/>
      <c r="PNK43" s="3"/>
      <c r="PNL43" s="3"/>
      <c r="PNM43" s="3"/>
      <c r="PNN43" s="3"/>
      <c r="PNO43" s="3"/>
      <c r="PNP43" s="3"/>
      <c r="PNQ43" s="3"/>
      <c r="PNR43" s="3"/>
      <c r="PNS43" s="3"/>
      <c r="PNT43" s="3"/>
      <c r="PNU43" s="3"/>
      <c r="PNV43" s="3"/>
      <c r="PNW43" s="3"/>
      <c r="PNX43" s="3"/>
      <c r="PNY43" s="3"/>
      <c r="PNZ43" s="3"/>
      <c r="POA43" s="3"/>
      <c r="POB43" s="3"/>
      <c r="POC43" s="3"/>
      <c r="POD43" s="3"/>
      <c r="POE43" s="3"/>
      <c r="POF43" s="3"/>
      <c r="POG43" s="3"/>
      <c r="POH43" s="3"/>
      <c r="POI43" s="3"/>
      <c r="POJ43" s="3"/>
      <c r="POK43" s="3"/>
      <c r="POL43" s="3"/>
      <c r="POM43" s="3"/>
      <c r="PON43" s="3"/>
      <c r="POO43" s="3"/>
      <c r="POP43" s="3"/>
      <c r="POQ43" s="3"/>
      <c r="POR43" s="3"/>
      <c r="POS43" s="3"/>
      <c r="POT43" s="3"/>
      <c r="POU43" s="3"/>
      <c r="POV43" s="3"/>
      <c r="POW43" s="3"/>
      <c r="POX43" s="3"/>
      <c r="POY43" s="3"/>
      <c r="POZ43" s="3"/>
      <c r="PPA43" s="3"/>
      <c r="PPB43" s="3"/>
      <c r="PPC43" s="3"/>
      <c r="PPD43" s="3"/>
      <c r="PPE43" s="3"/>
      <c r="PPF43" s="3"/>
      <c r="PPG43" s="3"/>
      <c r="PPH43" s="3"/>
      <c r="PPI43" s="3"/>
      <c r="PPJ43" s="3"/>
      <c r="PPK43" s="3"/>
      <c r="PPL43" s="3"/>
      <c r="PPM43" s="3"/>
      <c r="PPN43" s="3"/>
      <c r="PPO43" s="3"/>
      <c r="PPP43" s="3"/>
      <c r="PPQ43" s="3"/>
      <c r="PPR43" s="3"/>
      <c r="PPS43" s="3"/>
      <c r="PPT43" s="3"/>
      <c r="PPU43" s="3"/>
      <c r="PPV43" s="3"/>
      <c r="PPW43" s="3"/>
      <c r="PPX43" s="3"/>
      <c r="PPY43" s="3"/>
      <c r="PPZ43" s="3"/>
      <c r="PQA43" s="3"/>
      <c r="PQB43" s="3"/>
      <c r="PQC43" s="3"/>
      <c r="PQD43" s="3"/>
      <c r="PQE43" s="3"/>
      <c r="PQF43" s="3"/>
      <c r="PQG43" s="3"/>
      <c r="PQH43" s="3"/>
      <c r="PQI43" s="3"/>
      <c r="PQJ43" s="3"/>
      <c r="PQK43" s="3"/>
      <c r="PQL43" s="3"/>
      <c r="PQM43" s="3"/>
      <c r="PQN43" s="3"/>
      <c r="PQO43" s="3"/>
      <c r="PQP43" s="3"/>
      <c r="PQQ43" s="3"/>
      <c r="PQR43" s="3"/>
      <c r="PQS43" s="3"/>
      <c r="PQT43" s="3"/>
      <c r="PQU43" s="3"/>
      <c r="PQV43" s="3"/>
      <c r="PQW43" s="3"/>
      <c r="PQX43" s="3"/>
      <c r="PQY43" s="3"/>
      <c r="PQZ43" s="3"/>
      <c r="PRA43" s="3"/>
      <c r="PRB43" s="3"/>
      <c r="PRC43" s="3"/>
      <c r="PRD43" s="3"/>
      <c r="PRE43" s="3"/>
      <c r="PRF43" s="3"/>
      <c r="PRG43" s="3"/>
      <c r="PRH43" s="3"/>
      <c r="PRI43" s="3"/>
      <c r="PRJ43" s="3"/>
      <c r="PRK43" s="3"/>
      <c r="PRL43" s="3"/>
      <c r="PRM43" s="3"/>
      <c r="PRN43" s="3"/>
      <c r="PRO43" s="3"/>
      <c r="PRP43" s="3"/>
      <c r="PRQ43" s="3"/>
      <c r="PRR43" s="3"/>
      <c r="PRS43" s="3"/>
      <c r="PRT43" s="3"/>
      <c r="PRU43" s="3"/>
      <c r="PRV43" s="3"/>
      <c r="PRW43" s="3"/>
      <c r="PRX43" s="3"/>
      <c r="PRY43" s="3"/>
      <c r="PRZ43" s="3"/>
      <c r="PSA43" s="3"/>
      <c r="PSB43" s="3"/>
      <c r="PSC43" s="3"/>
      <c r="PSD43" s="3"/>
      <c r="PSE43" s="3"/>
      <c r="PSF43" s="3"/>
      <c r="PSG43" s="3"/>
      <c r="PSH43" s="3"/>
      <c r="PSI43" s="3"/>
      <c r="PSJ43" s="3"/>
      <c r="PSK43" s="3"/>
      <c r="PSL43" s="3"/>
      <c r="PSM43" s="3"/>
      <c r="PSN43" s="3"/>
      <c r="PSO43" s="3"/>
      <c r="PSP43" s="3"/>
      <c r="PSQ43" s="3"/>
      <c r="PSR43" s="3"/>
      <c r="PSS43" s="3"/>
      <c r="PST43" s="3"/>
      <c r="PSU43" s="3"/>
      <c r="PSV43" s="3"/>
      <c r="PSW43" s="3"/>
      <c r="PSX43" s="3"/>
      <c r="PSY43" s="3"/>
      <c r="PSZ43" s="3"/>
      <c r="PTA43" s="3"/>
      <c r="PTB43" s="3"/>
      <c r="PTC43" s="3"/>
      <c r="PTD43" s="3"/>
      <c r="PTE43" s="3"/>
      <c r="PTF43" s="3"/>
      <c r="PTG43" s="3"/>
      <c r="PTH43" s="3"/>
      <c r="PTI43" s="3"/>
      <c r="PTJ43" s="3"/>
      <c r="PTK43" s="3"/>
      <c r="PTL43" s="3"/>
      <c r="PTM43" s="3"/>
      <c r="PTN43" s="3"/>
      <c r="PTO43" s="3"/>
      <c r="PTP43" s="3"/>
      <c r="PTQ43" s="3"/>
      <c r="PTR43" s="3"/>
      <c r="PTS43" s="3"/>
      <c r="PTT43" s="3"/>
      <c r="PTU43" s="3"/>
      <c r="PTV43" s="3"/>
      <c r="PTW43" s="3"/>
      <c r="PTX43" s="3"/>
      <c r="PTY43" s="3"/>
      <c r="PTZ43" s="3"/>
      <c r="PUA43" s="3"/>
      <c r="PUB43" s="3"/>
      <c r="PUC43" s="3"/>
      <c r="PUD43" s="3"/>
      <c r="PUE43" s="3"/>
      <c r="PUF43" s="3"/>
      <c r="PUG43" s="3"/>
      <c r="PUH43" s="3"/>
      <c r="PUI43" s="3"/>
      <c r="PUJ43" s="3"/>
      <c r="PUK43" s="3"/>
      <c r="PUL43" s="3"/>
      <c r="PUM43" s="3"/>
      <c r="PUN43" s="3"/>
      <c r="PUO43" s="3"/>
      <c r="PUP43" s="3"/>
      <c r="PUQ43" s="3"/>
      <c r="PUR43" s="3"/>
      <c r="PUS43" s="3"/>
      <c r="PUT43" s="3"/>
      <c r="PUU43" s="3"/>
      <c r="PUV43" s="3"/>
      <c r="PUW43" s="3"/>
      <c r="PUX43" s="3"/>
      <c r="PUY43" s="3"/>
      <c r="PUZ43" s="3"/>
      <c r="PVA43" s="3"/>
      <c r="PVB43" s="3"/>
      <c r="PVC43" s="3"/>
      <c r="PVD43" s="3"/>
      <c r="PVE43" s="3"/>
      <c r="PVF43" s="3"/>
      <c r="PVG43" s="3"/>
      <c r="PVH43" s="3"/>
      <c r="PVI43" s="3"/>
      <c r="PVJ43" s="3"/>
      <c r="PVK43" s="3"/>
      <c r="PVL43" s="3"/>
      <c r="PVM43" s="3"/>
      <c r="PVN43" s="3"/>
      <c r="PVO43" s="3"/>
      <c r="PVP43" s="3"/>
      <c r="PVQ43" s="3"/>
      <c r="PVR43" s="3"/>
      <c r="PVS43" s="3"/>
      <c r="PVT43" s="3"/>
      <c r="PVU43" s="3"/>
      <c r="PVV43" s="3"/>
      <c r="PVW43" s="3"/>
      <c r="PVX43" s="3"/>
      <c r="PVY43" s="3"/>
      <c r="PVZ43" s="3"/>
      <c r="PWA43" s="3"/>
      <c r="PWB43" s="3"/>
      <c r="PWC43" s="3"/>
      <c r="PWD43" s="3"/>
      <c r="PWE43" s="3"/>
      <c r="PWF43" s="3"/>
      <c r="PWG43" s="3"/>
      <c r="PWH43" s="3"/>
      <c r="PWI43" s="3"/>
      <c r="PWJ43" s="3"/>
      <c r="PWK43" s="3"/>
      <c r="PWL43" s="3"/>
      <c r="PWM43" s="3"/>
      <c r="PWN43" s="3"/>
      <c r="PWO43" s="3"/>
      <c r="PWP43" s="3"/>
      <c r="PWQ43" s="3"/>
      <c r="PWR43" s="3"/>
      <c r="PWS43" s="3"/>
      <c r="PWT43" s="3"/>
      <c r="PWU43" s="3"/>
      <c r="PWV43" s="3"/>
      <c r="PWW43" s="3"/>
      <c r="PWX43" s="3"/>
      <c r="PWY43" s="3"/>
      <c r="PWZ43" s="3"/>
      <c r="PXA43" s="3"/>
      <c r="PXB43" s="3"/>
      <c r="PXC43" s="3"/>
      <c r="PXD43" s="3"/>
      <c r="PXE43" s="3"/>
      <c r="PXF43" s="3"/>
      <c r="PXG43" s="3"/>
      <c r="PXH43" s="3"/>
      <c r="PXI43" s="3"/>
      <c r="PXJ43" s="3"/>
      <c r="PXK43" s="3"/>
      <c r="PXL43" s="3"/>
      <c r="PXM43" s="3"/>
      <c r="PXN43" s="3"/>
      <c r="PXO43" s="3"/>
      <c r="PXP43" s="3"/>
      <c r="PXQ43" s="3"/>
      <c r="PXR43" s="3"/>
      <c r="PXS43" s="3"/>
      <c r="PXT43" s="3"/>
      <c r="PXU43" s="3"/>
      <c r="PXV43" s="3"/>
      <c r="PXW43" s="3"/>
      <c r="PXX43" s="3"/>
      <c r="PXY43" s="3"/>
      <c r="PXZ43" s="3"/>
      <c r="PYA43" s="3"/>
      <c r="PYB43" s="3"/>
      <c r="PYC43" s="3"/>
      <c r="PYD43" s="3"/>
      <c r="PYE43" s="3"/>
      <c r="PYF43" s="3"/>
      <c r="PYG43" s="3"/>
      <c r="PYH43" s="3"/>
      <c r="PYI43" s="3"/>
      <c r="PYJ43" s="3"/>
      <c r="PYK43" s="3"/>
      <c r="PYL43" s="3"/>
      <c r="PYM43" s="3"/>
      <c r="PYN43" s="3"/>
      <c r="PYO43" s="3"/>
      <c r="PYP43" s="3"/>
      <c r="PYQ43" s="3"/>
      <c r="PYR43" s="3"/>
      <c r="PYS43" s="3"/>
      <c r="PYT43" s="3"/>
      <c r="PYU43" s="3"/>
      <c r="PYV43" s="3"/>
      <c r="PYW43" s="3"/>
      <c r="PYX43" s="3"/>
      <c r="PYY43" s="3"/>
      <c r="PYZ43" s="3"/>
      <c r="PZA43" s="3"/>
      <c r="PZB43" s="3"/>
      <c r="PZC43" s="3"/>
      <c r="PZD43" s="3"/>
      <c r="PZE43" s="3"/>
      <c r="PZF43" s="3"/>
      <c r="PZG43" s="3"/>
      <c r="PZH43" s="3"/>
      <c r="PZI43" s="3"/>
      <c r="PZJ43" s="3"/>
      <c r="PZK43" s="3"/>
      <c r="PZL43" s="3"/>
      <c r="PZM43" s="3"/>
      <c r="PZN43" s="3"/>
      <c r="PZO43" s="3"/>
      <c r="PZP43" s="3"/>
      <c r="PZQ43" s="3"/>
      <c r="PZR43" s="3"/>
      <c r="PZS43" s="3"/>
      <c r="PZT43" s="3"/>
      <c r="PZU43" s="3"/>
      <c r="PZV43" s="3"/>
      <c r="PZW43" s="3"/>
      <c r="PZX43" s="3"/>
      <c r="PZY43" s="3"/>
      <c r="PZZ43" s="3"/>
      <c r="QAA43" s="3"/>
      <c r="QAB43" s="3"/>
      <c r="QAC43" s="3"/>
      <c r="QAD43" s="3"/>
      <c r="QAE43" s="3"/>
      <c r="QAF43" s="3"/>
      <c r="QAG43" s="3"/>
      <c r="QAH43" s="3"/>
      <c r="QAI43" s="3"/>
      <c r="QAJ43" s="3"/>
      <c r="QAK43" s="3"/>
      <c r="QAL43" s="3"/>
      <c r="QAM43" s="3"/>
      <c r="QAN43" s="3"/>
      <c r="QAO43" s="3"/>
      <c r="QAP43" s="3"/>
      <c r="QAQ43" s="3"/>
      <c r="QAR43" s="3"/>
      <c r="QAS43" s="3"/>
      <c r="QAT43" s="3"/>
      <c r="QAU43" s="3"/>
      <c r="QAV43" s="3"/>
      <c r="QAW43" s="3"/>
      <c r="QAX43" s="3"/>
      <c r="QAY43" s="3"/>
      <c r="QAZ43" s="3"/>
      <c r="QBA43" s="3"/>
      <c r="QBB43" s="3"/>
      <c r="QBC43" s="3"/>
      <c r="QBD43" s="3"/>
      <c r="QBE43" s="3"/>
      <c r="QBF43" s="3"/>
      <c r="QBG43" s="3"/>
      <c r="QBH43" s="3"/>
      <c r="QBI43" s="3"/>
      <c r="QBJ43" s="3"/>
      <c r="QBK43" s="3"/>
      <c r="QBL43" s="3"/>
      <c r="QBM43" s="3"/>
      <c r="QBN43" s="3"/>
      <c r="QBO43" s="3"/>
      <c r="QBP43" s="3"/>
      <c r="QBQ43" s="3"/>
      <c r="QBR43" s="3"/>
      <c r="QBS43" s="3"/>
      <c r="QBT43" s="3"/>
      <c r="QBU43" s="3"/>
      <c r="QBV43" s="3"/>
      <c r="QBW43" s="3"/>
      <c r="QBX43" s="3"/>
      <c r="QBY43" s="3"/>
      <c r="QBZ43" s="3"/>
      <c r="QCA43" s="3"/>
      <c r="QCB43" s="3"/>
      <c r="QCC43" s="3"/>
      <c r="QCD43" s="3"/>
      <c r="QCE43" s="3"/>
      <c r="QCF43" s="3"/>
      <c r="QCG43" s="3"/>
      <c r="QCH43" s="3"/>
      <c r="QCI43" s="3"/>
      <c r="QCJ43" s="3"/>
      <c r="QCK43" s="3"/>
      <c r="QCL43" s="3"/>
      <c r="QCM43" s="3"/>
      <c r="QCN43" s="3"/>
      <c r="QCO43" s="3"/>
      <c r="QCP43" s="3"/>
      <c r="QCQ43" s="3"/>
      <c r="QCR43" s="3"/>
      <c r="QCS43" s="3"/>
      <c r="QCT43" s="3"/>
      <c r="QCU43" s="3"/>
      <c r="QCV43" s="3"/>
      <c r="QCW43" s="3"/>
      <c r="QCX43" s="3"/>
      <c r="QCY43" s="3"/>
      <c r="QCZ43" s="3"/>
      <c r="QDA43" s="3"/>
      <c r="QDB43" s="3"/>
      <c r="QDC43" s="3"/>
      <c r="QDD43" s="3"/>
      <c r="QDE43" s="3"/>
      <c r="QDF43" s="3"/>
      <c r="QDG43" s="3"/>
      <c r="QDH43" s="3"/>
      <c r="QDI43" s="3"/>
      <c r="QDJ43" s="3"/>
      <c r="QDK43" s="3"/>
      <c r="QDL43" s="3"/>
      <c r="QDM43" s="3"/>
      <c r="QDN43" s="3"/>
      <c r="QDO43" s="3"/>
      <c r="QDP43" s="3"/>
      <c r="QDQ43" s="3"/>
      <c r="QDR43" s="3"/>
      <c r="QDS43" s="3"/>
      <c r="QDT43" s="3"/>
      <c r="QDU43" s="3"/>
      <c r="QDV43" s="3"/>
      <c r="QDW43" s="3"/>
      <c r="QDX43" s="3"/>
      <c r="QDY43" s="3"/>
      <c r="QDZ43" s="3"/>
      <c r="QEA43" s="3"/>
      <c r="QEB43" s="3"/>
      <c r="QEC43" s="3"/>
      <c r="QED43" s="3"/>
      <c r="QEE43" s="3"/>
      <c r="QEF43" s="3"/>
      <c r="QEG43" s="3"/>
      <c r="QEH43" s="3"/>
      <c r="QEI43" s="3"/>
      <c r="QEJ43" s="3"/>
      <c r="QEK43" s="3"/>
      <c r="QEL43" s="3"/>
      <c r="QEM43" s="3"/>
      <c r="QEN43" s="3"/>
      <c r="QEO43" s="3"/>
      <c r="QEP43" s="3"/>
      <c r="QEQ43" s="3"/>
      <c r="QER43" s="3"/>
      <c r="QES43" s="3"/>
      <c r="QET43" s="3"/>
      <c r="QEU43" s="3"/>
      <c r="QEV43" s="3"/>
      <c r="QEW43" s="3"/>
      <c r="QEX43" s="3"/>
      <c r="QEY43" s="3"/>
      <c r="QEZ43" s="3"/>
      <c r="QFA43" s="3"/>
      <c r="QFB43" s="3"/>
      <c r="QFC43" s="3"/>
      <c r="QFD43" s="3"/>
      <c r="QFE43" s="3"/>
      <c r="QFF43" s="3"/>
      <c r="QFG43" s="3"/>
      <c r="QFH43" s="3"/>
      <c r="QFI43" s="3"/>
      <c r="QFJ43" s="3"/>
      <c r="QFK43" s="3"/>
      <c r="QFL43" s="3"/>
      <c r="QFM43" s="3"/>
      <c r="QFN43" s="3"/>
      <c r="QFO43" s="3"/>
      <c r="QFP43" s="3"/>
      <c r="QFQ43" s="3"/>
      <c r="QFR43" s="3"/>
      <c r="QFS43" s="3"/>
      <c r="QFT43" s="3"/>
      <c r="QFU43" s="3"/>
      <c r="QFV43" s="3"/>
      <c r="QFW43" s="3"/>
      <c r="QFX43" s="3"/>
      <c r="QFY43" s="3"/>
      <c r="QFZ43" s="3"/>
      <c r="QGA43" s="3"/>
      <c r="QGB43" s="3"/>
      <c r="QGC43" s="3"/>
      <c r="QGD43" s="3"/>
      <c r="QGE43" s="3"/>
      <c r="QGF43" s="3"/>
      <c r="QGG43" s="3"/>
      <c r="QGH43" s="3"/>
      <c r="QGI43" s="3"/>
      <c r="QGJ43" s="3"/>
      <c r="QGK43" s="3"/>
      <c r="QGL43" s="3"/>
      <c r="QGM43" s="3"/>
      <c r="QGN43" s="3"/>
      <c r="QGO43" s="3"/>
      <c r="QGP43" s="3"/>
      <c r="QGQ43" s="3"/>
      <c r="QGR43" s="3"/>
      <c r="QGS43" s="3"/>
      <c r="QGT43" s="3"/>
      <c r="QGU43" s="3"/>
      <c r="QGV43" s="3"/>
      <c r="QGW43" s="3"/>
      <c r="QGX43" s="3"/>
      <c r="QGY43" s="3"/>
      <c r="QGZ43" s="3"/>
      <c r="QHA43" s="3"/>
      <c r="QHB43" s="3"/>
      <c r="QHC43" s="3"/>
      <c r="QHD43" s="3"/>
      <c r="QHE43" s="3"/>
      <c r="QHF43" s="3"/>
      <c r="QHG43" s="3"/>
      <c r="QHH43" s="3"/>
      <c r="QHI43" s="3"/>
      <c r="QHJ43" s="3"/>
      <c r="QHK43" s="3"/>
      <c r="QHL43" s="3"/>
      <c r="QHM43" s="3"/>
      <c r="QHN43" s="3"/>
      <c r="QHO43" s="3"/>
      <c r="QHP43" s="3"/>
      <c r="QHQ43" s="3"/>
      <c r="QHR43" s="3"/>
      <c r="QHS43" s="3"/>
      <c r="QHT43" s="3"/>
      <c r="QHU43" s="3"/>
      <c r="QHV43" s="3"/>
      <c r="QHW43" s="3"/>
      <c r="QHX43" s="3"/>
      <c r="QHY43" s="3"/>
      <c r="QHZ43" s="3"/>
      <c r="QIA43" s="3"/>
      <c r="QIB43" s="3"/>
      <c r="QIC43" s="3"/>
      <c r="QID43" s="3"/>
      <c r="QIE43" s="3"/>
      <c r="QIF43" s="3"/>
      <c r="QIG43" s="3"/>
      <c r="QIH43" s="3"/>
      <c r="QII43" s="3"/>
      <c r="QIJ43" s="3"/>
      <c r="QIK43" s="3"/>
      <c r="QIL43" s="3"/>
      <c r="QIM43" s="3"/>
      <c r="QIN43" s="3"/>
      <c r="QIO43" s="3"/>
      <c r="QIP43" s="3"/>
      <c r="QIQ43" s="3"/>
      <c r="QIR43" s="3"/>
      <c r="QIS43" s="3"/>
      <c r="QIT43" s="3"/>
      <c r="QIU43" s="3"/>
      <c r="QIV43" s="3"/>
      <c r="QIW43" s="3"/>
      <c r="QIX43" s="3"/>
      <c r="QIY43" s="3"/>
      <c r="QIZ43" s="3"/>
      <c r="QJA43" s="3"/>
      <c r="QJB43" s="3"/>
      <c r="QJC43" s="3"/>
      <c r="QJD43" s="3"/>
      <c r="QJE43" s="3"/>
      <c r="QJF43" s="3"/>
      <c r="QJG43" s="3"/>
      <c r="QJH43" s="3"/>
      <c r="QJI43" s="3"/>
      <c r="QJJ43" s="3"/>
      <c r="QJK43" s="3"/>
      <c r="QJL43" s="3"/>
      <c r="QJM43" s="3"/>
      <c r="QJN43" s="3"/>
      <c r="QJO43" s="3"/>
      <c r="QJP43" s="3"/>
      <c r="QJQ43" s="3"/>
      <c r="QJR43" s="3"/>
      <c r="QJS43" s="3"/>
      <c r="QJT43" s="3"/>
      <c r="QJU43" s="3"/>
      <c r="QJV43" s="3"/>
      <c r="QJW43" s="3"/>
      <c r="QJX43" s="3"/>
      <c r="QJY43" s="3"/>
      <c r="QJZ43" s="3"/>
      <c r="QKA43" s="3"/>
      <c r="QKB43" s="3"/>
      <c r="QKC43" s="3"/>
      <c r="QKD43" s="3"/>
      <c r="QKE43" s="3"/>
      <c r="QKF43" s="3"/>
      <c r="QKG43" s="3"/>
      <c r="QKH43" s="3"/>
      <c r="QKI43" s="3"/>
      <c r="QKJ43" s="3"/>
      <c r="QKK43" s="3"/>
      <c r="QKL43" s="3"/>
      <c r="QKM43" s="3"/>
      <c r="QKN43" s="3"/>
      <c r="QKO43" s="3"/>
      <c r="QKP43" s="3"/>
      <c r="QKQ43" s="3"/>
      <c r="QKR43" s="3"/>
      <c r="QKS43" s="3"/>
      <c r="QKT43" s="3"/>
      <c r="QKU43" s="3"/>
      <c r="QKV43" s="3"/>
      <c r="QKW43" s="3"/>
      <c r="QKX43" s="3"/>
      <c r="QKY43" s="3"/>
      <c r="QKZ43" s="3"/>
      <c r="QLA43" s="3"/>
      <c r="QLB43" s="3"/>
      <c r="QLC43" s="3"/>
      <c r="QLD43" s="3"/>
      <c r="QLE43" s="3"/>
      <c r="QLF43" s="3"/>
      <c r="QLG43" s="3"/>
      <c r="QLH43" s="3"/>
      <c r="QLI43" s="3"/>
      <c r="QLJ43" s="3"/>
      <c r="QLK43" s="3"/>
      <c r="QLL43" s="3"/>
      <c r="QLM43" s="3"/>
      <c r="QLN43" s="3"/>
      <c r="QLO43" s="3"/>
      <c r="QLP43" s="3"/>
      <c r="QLQ43" s="3"/>
      <c r="QLR43" s="3"/>
      <c r="QLS43" s="3"/>
      <c r="QLT43" s="3"/>
      <c r="QLU43" s="3"/>
      <c r="QLV43" s="3"/>
      <c r="QLW43" s="3"/>
      <c r="QLX43" s="3"/>
      <c r="QLY43" s="3"/>
      <c r="QLZ43" s="3"/>
      <c r="QMA43" s="3"/>
      <c r="QMB43" s="3"/>
      <c r="QMC43" s="3"/>
      <c r="QMD43" s="3"/>
      <c r="QME43" s="3"/>
      <c r="QMF43" s="3"/>
      <c r="QMG43" s="3"/>
      <c r="QMH43" s="3"/>
      <c r="QMI43" s="3"/>
      <c r="QMJ43" s="3"/>
      <c r="QMK43" s="3"/>
      <c r="QML43" s="3"/>
      <c r="QMM43" s="3"/>
      <c r="QMN43" s="3"/>
      <c r="QMO43" s="3"/>
      <c r="QMP43" s="3"/>
      <c r="QMQ43" s="3"/>
      <c r="QMR43" s="3"/>
      <c r="QMS43" s="3"/>
      <c r="QMT43" s="3"/>
      <c r="QMU43" s="3"/>
      <c r="QMV43" s="3"/>
      <c r="QMW43" s="3"/>
      <c r="QMX43" s="3"/>
      <c r="QMY43" s="3"/>
      <c r="QMZ43" s="3"/>
      <c r="QNA43" s="3"/>
      <c r="QNB43" s="3"/>
      <c r="QNC43" s="3"/>
      <c r="QND43" s="3"/>
      <c r="QNE43" s="3"/>
      <c r="QNF43" s="3"/>
      <c r="QNG43" s="3"/>
      <c r="QNH43" s="3"/>
      <c r="QNI43" s="3"/>
      <c r="QNJ43" s="3"/>
      <c r="QNK43" s="3"/>
      <c r="QNL43" s="3"/>
      <c r="QNM43" s="3"/>
      <c r="QNN43" s="3"/>
      <c r="QNO43" s="3"/>
      <c r="QNP43" s="3"/>
      <c r="QNQ43" s="3"/>
      <c r="QNR43" s="3"/>
      <c r="QNS43" s="3"/>
      <c r="QNT43" s="3"/>
      <c r="QNU43" s="3"/>
      <c r="QNV43" s="3"/>
      <c r="QNW43" s="3"/>
      <c r="QNX43" s="3"/>
      <c r="QNY43" s="3"/>
      <c r="QNZ43" s="3"/>
      <c r="QOA43" s="3"/>
      <c r="QOB43" s="3"/>
      <c r="QOC43" s="3"/>
      <c r="QOD43" s="3"/>
      <c r="QOE43" s="3"/>
      <c r="QOF43" s="3"/>
      <c r="QOG43" s="3"/>
      <c r="QOH43" s="3"/>
      <c r="QOI43" s="3"/>
      <c r="QOJ43" s="3"/>
      <c r="QOK43" s="3"/>
      <c r="QOL43" s="3"/>
      <c r="QOM43" s="3"/>
      <c r="QON43" s="3"/>
      <c r="QOO43" s="3"/>
      <c r="QOP43" s="3"/>
      <c r="QOQ43" s="3"/>
      <c r="QOR43" s="3"/>
      <c r="QOS43" s="3"/>
      <c r="QOT43" s="3"/>
      <c r="QOU43" s="3"/>
      <c r="QOV43" s="3"/>
      <c r="QOW43" s="3"/>
      <c r="QOX43" s="3"/>
      <c r="QOY43" s="3"/>
      <c r="QOZ43" s="3"/>
      <c r="QPA43" s="3"/>
      <c r="QPB43" s="3"/>
      <c r="QPC43" s="3"/>
      <c r="QPD43" s="3"/>
      <c r="QPE43" s="3"/>
      <c r="QPF43" s="3"/>
      <c r="QPG43" s="3"/>
      <c r="QPH43" s="3"/>
      <c r="QPI43" s="3"/>
      <c r="QPJ43" s="3"/>
      <c r="QPK43" s="3"/>
      <c r="QPL43" s="3"/>
      <c r="QPM43" s="3"/>
      <c r="QPN43" s="3"/>
      <c r="QPO43" s="3"/>
      <c r="QPP43" s="3"/>
      <c r="QPQ43" s="3"/>
      <c r="QPR43" s="3"/>
      <c r="QPS43" s="3"/>
      <c r="QPT43" s="3"/>
      <c r="QPU43" s="3"/>
      <c r="QPV43" s="3"/>
      <c r="QPW43" s="3"/>
      <c r="QPX43" s="3"/>
      <c r="QPY43" s="3"/>
      <c r="QPZ43" s="3"/>
      <c r="QQA43" s="3"/>
      <c r="QQB43" s="3"/>
      <c r="QQC43" s="3"/>
      <c r="QQD43" s="3"/>
      <c r="QQE43" s="3"/>
      <c r="QQF43" s="3"/>
      <c r="QQG43" s="3"/>
      <c r="QQH43" s="3"/>
      <c r="QQI43" s="3"/>
      <c r="QQJ43" s="3"/>
      <c r="QQK43" s="3"/>
      <c r="QQL43" s="3"/>
      <c r="QQM43" s="3"/>
      <c r="QQN43" s="3"/>
      <c r="QQO43" s="3"/>
      <c r="QQP43" s="3"/>
      <c r="QQQ43" s="3"/>
      <c r="QQR43" s="3"/>
      <c r="QQS43" s="3"/>
      <c r="QQT43" s="3"/>
      <c r="QQU43" s="3"/>
      <c r="QQV43" s="3"/>
      <c r="QQW43" s="3"/>
      <c r="QQX43" s="3"/>
      <c r="QQY43" s="3"/>
      <c r="QQZ43" s="3"/>
      <c r="QRA43" s="3"/>
      <c r="QRB43" s="3"/>
      <c r="QRC43" s="3"/>
      <c r="QRD43" s="3"/>
      <c r="QRE43" s="3"/>
      <c r="QRF43" s="3"/>
      <c r="QRG43" s="3"/>
      <c r="QRH43" s="3"/>
      <c r="QRI43" s="3"/>
      <c r="QRJ43" s="3"/>
      <c r="QRK43" s="3"/>
      <c r="QRL43" s="3"/>
      <c r="QRM43" s="3"/>
      <c r="QRN43" s="3"/>
      <c r="QRO43" s="3"/>
      <c r="QRP43" s="3"/>
      <c r="QRQ43" s="3"/>
      <c r="QRR43" s="3"/>
      <c r="QRS43" s="3"/>
      <c r="QRT43" s="3"/>
      <c r="QRU43" s="3"/>
      <c r="QRV43" s="3"/>
      <c r="QRW43" s="3"/>
      <c r="QRX43" s="3"/>
      <c r="QRY43" s="3"/>
      <c r="QRZ43" s="3"/>
      <c r="QSA43" s="3"/>
      <c r="QSB43" s="3"/>
      <c r="QSC43" s="3"/>
      <c r="QSD43" s="3"/>
      <c r="QSE43" s="3"/>
      <c r="QSF43" s="3"/>
      <c r="QSG43" s="3"/>
      <c r="QSH43" s="3"/>
      <c r="QSI43" s="3"/>
      <c r="QSJ43" s="3"/>
      <c r="QSK43" s="3"/>
      <c r="QSL43" s="3"/>
      <c r="QSM43" s="3"/>
      <c r="QSN43" s="3"/>
      <c r="QSO43" s="3"/>
      <c r="QSP43" s="3"/>
      <c r="QSQ43" s="3"/>
      <c r="QSR43" s="3"/>
      <c r="QSS43" s="3"/>
      <c r="QST43" s="3"/>
      <c r="QSU43" s="3"/>
      <c r="QSV43" s="3"/>
      <c r="QSW43" s="3"/>
      <c r="QSX43" s="3"/>
      <c r="QSY43" s="3"/>
      <c r="QSZ43" s="3"/>
      <c r="QTA43" s="3"/>
      <c r="QTB43" s="3"/>
      <c r="QTC43" s="3"/>
      <c r="QTD43" s="3"/>
      <c r="QTE43" s="3"/>
      <c r="QTF43" s="3"/>
      <c r="QTG43" s="3"/>
      <c r="QTH43" s="3"/>
      <c r="QTI43" s="3"/>
      <c r="QTJ43" s="3"/>
      <c r="QTK43" s="3"/>
      <c r="QTL43" s="3"/>
      <c r="QTM43" s="3"/>
      <c r="QTN43" s="3"/>
      <c r="QTO43" s="3"/>
      <c r="QTP43" s="3"/>
      <c r="QTQ43" s="3"/>
      <c r="QTR43" s="3"/>
      <c r="QTS43" s="3"/>
      <c r="QTT43" s="3"/>
      <c r="QTU43" s="3"/>
      <c r="QTV43" s="3"/>
      <c r="QTW43" s="3"/>
      <c r="QTX43" s="3"/>
      <c r="QTY43" s="3"/>
      <c r="QTZ43" s="3"/>
      <c r="QUA43" s="3"/>
      <c r="QUB43" s="3"/>
      <c r="QUC43" s="3"/>
      <c r="QUD43" s="3"/>
      <c r="QUE43" s="3"/>
      <c r="QUF43" s="3"/>
      <c r="QUG43" s="3"/>
      <c r="QUH43" s="3"/>
      <c r="QUI43" s="3"/>
      <c r="QUJ43" s="3"/>
      <c r="QUK43" s="3"/>
      <c r="QUL43" s="3"/>
      <c r="QUM43" s="3"/>
      <c r="QUN43" s="3"/>
      <c r="QUO43" s="3"/>
      <c r="QUP43" s="3"/>
      <c r="QUQ43" s="3"/>
      <c r="QUR43" s="3"/>
      <c r="QUS43" s="3"/>
      <c r="QUT43" s="3"/>
      <c r="QUU43" s="3"/>
      <c r="QUV43" s="3"/>
      <c r="QUW43" s="3"/>
      <c r="QUX43" s="3"/>
      <c r="QUY43" s="3"/>
      <c r="QUZ43" s="3"/>
      <c r="QVA43" s="3"/>
      <c r="QVB43" s="3"/>
      <c r="QVC43" s="3"/>
      <c r="QVD43" s="3"/>
      <c r="QVE43" s="3"/>
      <c r="QVF43" s="3"/>
      <c r="QVG43" s="3"/>
      <c r="QVH43" s="3"/>
      <c r="QVI43" s="3"/>
      <c r="QVJ43" s="3"/>
      <c r="QVK43" s="3"/>
      <c r="QVL43" s="3"/>
      <c r="QVM43" s="3"/>
      <c r="QVN43" s="3"/>
      <c r="QVO43" s="3"/>
      <c r="QVP43" s="3"/>
      <c r="QVQ43" s="3"/>
      <c r="QVR43" s="3"/>
      <c r="QVS43" s="3"/>
      <c r="QVT43" s="3"/>
      <c r="QVU43" s="3"/>
      <c r="QVV43" s="3"/>
      <c r="QVW43" s="3"/>
      <c r="QVX43" s="3"/>
      <c r="QVY43" s="3"/>
      <c r="QVZ43" s="3"/>
      <c r="QWA43" s="3"/>
      <c r="QWB43" s="3"/>
      <c r="QWC43" s="3"/>
      <c r="QWD43" s="3"/>
      <c r="QWE43" s="3"/>
      <c r="QWF43" s="3"/>
      <c r="QWG43" s="3"/>
      <c r="QWH43" s="3"/>
      <c r="QWI43" s="3"/>
      <c r="QWJ43" s="3"/>
      <c r="QWK43" s="3"/>
      <c r="QWL43" s="3"/>
      <c r="QWM43" s="3"/>
      <c r="QWN43" s="3"/>
      <c r="QWO43" s="3"/>
      <c r="QWP43" s="3"/>
      <c r="QWQ43" s="3"/>
      <c r="QWR43" s="3"/>
      <c r="QWS43" s="3"/>
      <c r="QWT43" s="3"/>
      <c r="QWU43" s="3"/>
      <c r="QWV43" s="3"/>
      <c r="QWW43" s="3"/>
      <c r="QWX43" s="3"/>
      <c r="QWY43" s="3"/>
      <c r="QWZ43" s="3"/>
      <c r="QXA43" s="3"/>
      <c r="QXB43" s="3"/>
      <c r="QXC43" s="3"/>
      <c r="QXD43" s="3"/>
      <c r="QXE43" s="3"/>
      <c r="QXF43" s="3"/>
      <c r="QXG43" s="3"/>
      <c r="QXH43" s="3"/>
      <c r="QXI43" s="3"/>
      <c r="QXJ43" s="3"/>
      <c r="QXK43" s="3"/>
      <c r="QXL43" s="3"/>
      <c r="QXM43" s="3"/>
      <c r="QXN43" s="3"/>
      <c r="QXO43" s="3"/>
      <c r="QXP43" s="3"/>
      <c r="QXQ43" s="3"/>
      <c r="QXR43" s="3"/>
      <c r="QXS43" s="3"/>
      <c r="QXT43" s="3"/>
      <c r="QXU43" s="3"/>
      <c r="QXV43" s="3"/>
      <c r="QXW43" s="3"/>
      <c r="QXX43" s="3"/>
      <c r="QXY43" s="3"/>
      <c r="QXZ43" s="3"/>
      <c r="QYA43" s="3"/>
      <c r="QYB43" s="3"/>
      <c r="QYC43" s="3"/>
      <c r="QYD43" s="3"/>
      <c r="QYE43" s="3"/>
      <c r="QYF43" s="3"/>
      <c r="QYG43" s="3"/>
      <c r="QYH43" s="3"/>
      <c r="QYI43" s="3"/>
      <c r="QYJ43" s="3"/>
      <c r="QYK43" s="3"/>
      <c r="QYL43" s="3"/>
      <c r="QYM43" s="3"/>
      <c r="QYN43" s="3"/>
      <c r="QYO43" s="3"/>
      <c r="QYP43" s="3"/>
      <c r="QYQ43" s="3"/>
      <c r="QYR43" s="3"/>
      <c r="QYS43" s="3"/>
      <c r="QYT43" s="3"/>
      <c r="QYU43" s="3"/>
      <c r="QYV43" s="3"/>
      <c r="QYW43" s="3"/>
      <c r="QYX43" s="3"/>
      <c r="QYY43" s="3"/>
      <c r="QYZ43" s="3"/>
      <c r="QZA43" s="3"/>
      <c r="QZB43" s="3"/>
      <c r="QZC43" s="3"/>
      <c r="QZD43" s="3"/>
      <c r="QZE43" s="3"/>
      <c r="QZF43" s="3"/>
      <c r="QZG43" s="3"/>
      <c r="QZH43" s="3"/>
      <c r="QZI43" s="3"/>
      <c r="QZJ43" s="3"/>
      <c r="QZK43" s="3"/>
      <c r="QZL43" s="3"/>
      <c r="QZM43" s="3"/>
      <c r="QZN43" s="3"/>
      <c r="QZO43" s="3"/>
      <c r="QZP43" s="3"/>
      <c r="QZQ43" s="3"/>
      <c r="QZR43" s="3"/>
      <c r="QZS43" s="3"/>
      <c r="QZT43" s="3"/>
      <c r="QZU43" s="3"/>
      <c r="QZV43" s="3"/>
      <c r="QZW43" s="3"/>
      <c r="QZX43" s="3"/>
      <c r="QZY43" s="3"/>
      <c r="QZZ43" s="3"/>
      <c r="RAA43" s="3"/>
      <c r="RAB43" s="3"/>
      <c r="RAC43" s="3"/>
      <c r="RAD43" s="3"/>
      <c r="RAE43" s="3"/>
      <c r="RAF43" s="3"/>
      <c r="RAG43" s="3"/>
      <c r="RAH43" s="3"/>
      <c r="RAI43" s="3"/>
      <c r="RAJ43" s="3"/>
      <c r="RAK43" s="3"/>
      <c r="RAL43" s="3"/>
      <c r="RAM43" s="3"/>
      <c r="RAN43" s="3"/>
      <c r="RAO43" s="3"/>
      <c r="RAP43" s="3"/>
      <c r="RAQ43" s="3"/>
      <c r="RAR43" s="3"/>
      <c r="RAS43" s="3"/>
      <c r="RAT43" s="3"/>
      <c r="RAU43" s="3"/>
      <c r="RAV43" s="3"/>
      <c r="RAW43" s="3"/>
      <c r="RAX43" s="3"/>
      <c r="RAY43" s="3"/>
      <c r="RAZ43" s="3"/>
      <c r="RBA43" s="3"/>
      <c r="RBB43" s="3"/>
      <c r="RBC43" s="3"/>
      <c r="RBD43" s="3"/>
      <c r="RBE43" s="3"/>
      <c r="RBF43" s="3"/>
      <c r="RBG43" s="3"/>
      <c r="RBH43" s="3"/>
      <c r="RBI43" s="3"/>
      <c r="RBJ43" s="3"/>
      <c r="RBK43" s="3"/>
      <c r="RBL43" s="3"/>
      <c r="RBM43" s="3"/>
      <c r="RBN43" s="3"/>
      <c r="RBO43" s="3"/>
      <c r="RBP43" s="3"/>
      <c r="RBQ43" s="3"/>
      <c r="RBR43" s="3"/>
      <c r="RBS43" s="3"/>
      <c r="RBT43" s="3"/>
      <c r="RBU43" s="3"/>
      <c r="RBV43" s="3"/>
      <c r="RBW43" s="3"/>
      <c r="RBX43" s="3"/>
      <c r="RBY43" s="3"/>
      <c r="RBZ43" s="3"/>
      <c r="RCA43" s="3"/>
      <c r="RCB43" s="3"/>
      <c r="RCC43" s="3"/>
      <c r="RCD43" s="3"/>
      <c r="RCE43" s="3"/>
      <c r="RCF43" s="3"/>
      <c r="RCG43" s="3"/>
      <c r="RCH43" s="3"/>
      <c r="RCI43" s="3"/>
      <c r="RCJ43" s="3"/>
      <c r="RCK43" s="3"/>
      <c r="RCL43" s="3"/>
      <c r="RCM43" s="3"/>
      <c r="RCN43" s="3"/>
      <c r="RCO43" s="3"/>
      <c r="RCP43" s="3"/>
      <c r="RCQ43" s="3"/>
      <c r="RCR43" s="3"/>
      <c r="RCS43" s="3"/>
      <c r="RCT43" s="3"/>
      <c r="RCU43" s="3"/>
      <c r="RCV43" s="3"/>
      <c r="RCW43" s="3"/>
      <c r="RCX43" s="3"/>
      <c r="RCY43" s="3"/>
      <c r="RCZ43" s="3"/>
      <c r="RDA43" s="3"/>
      <c r="RDB43" s="3"/>
      <c r="RDC43" s="3"/>
      <c r="RDD43" s="3"/>
      <c r="RDE43" s="3"/>
      <c r="RDF43" s="3"/>
      <c r="RDG43" s="3"/>
      <c r="RDH43" s="3"/>
      <c r="RDI43" s="3"/>
      <c r="RDJ43" s="3"/>
      <c r="RDK43" s="3"/>
      <c r="RDL43" s="3"/>
      <c r="RDM43" s="3"/>
      <c r="RDN43" s="3"/>
      <c r="RDO43" s="3"/>
      <c r="RDP43" s="3"/>
      <c r="RDQ43" s="3"/>
      <c r="RDR43" s="3"/>
      <c r="RDS43" s="3"/>
      <c r="RDT43" s="3"/>
      <c r="RDU43" s="3"/>
      <c r="RDV43" s="3"/>
      <c r="RDW43" s="3"/>
      <c r="RDX43" s="3"/>
      <c r="RDY43" s="3"/>
      <c r="RDZ43" s="3"/>
      <c r="REA43" s="3"/>
      <c r="REB43" s="3"/>
      <c r="REC43" s="3"/>
      <c r="RED43" s="3"/>
      <c r="REE43" s="3"/>
      <c r="REF43" s="3"/>
      <c r="REG43" s="3"/>
      <c r="REH43" s="3"/>
      <c r="REI43" s="3"/>
      <c r="REJ43" s="3"/>
      <c r="REK43" s="3"/>
      <c r="REL43" s="3"/>
      <c r="REM43" s="3"/>
      <c r="REN43" s="3"/>
      <c r="REO43" s="3"/>
      <c r="REP43" s="3"/>
      <c r="REQ43" s="3"/>
      <c r="RER43" s="3"/>
      <c r="RES43" s="3"/>
      <c r="RET43" s="3"/>
      <c r="REU43" s="3"/>
      <c r="REV43" s="3"/>
      <c r="REW43" s="3"/>
      <c r="REX43" s="3"/>
      <c r="REY43" s="3"/>
      <c r="REZ43" s="3"/>
      <c r="RFA43" s="3"/>
      <c r="RFB43" s="3"/>
      <c r="RFC43" s="3"/>
      <c r="RFD43" s="3"/>
      <c r="RFE43" s="3"/>
      <c r="RFF43" s="3"/>
      <c r="RFG43" s="3"/>
      <c r="RFH43" s="3"/>
      <c r="RFI43" s="3"/>
      <c r="RFJ43" s="3"/>
      <c r="RFK43" s="3"/>
      <c r="RFL43" s="3"/>
      <c r="RFM43" s="3"/>
      <c r="RFN43" s="3"/>
      <c r="RFO43" s="3"/>
      <c r="RFP43" s="3"/>
      <c r="RFQ43" s="3"/>
      <c r="RFR43" s="3"/>
      <c r="RFS43" s="3"/>
      <c r="RFT43" s="3"/>
      <c r="RFU43" s="3"/>
      <c r="RFV43" s="3"/>
      <c r="RFW43" s="3"/>
      <c r="RFX43" s="3"/>
      <c r="RFY43" s="3"/>
      <c r="RFZ43" s="3"/>
      <c r="RGA43" s="3"/>
      <c r="RGB43" s="3"/>
      <c r="RGC43" s="3"/>
      <c r="RGD43" s="3"/>
      <c r="RGE43" s="3"/>
      <c r="RGF43" s="3"/>
      <c r="RGG43" s="3"/>
      <c r="RGH43" s="3"/>
      <c r="RGI43" s="3"/>
      <c r="RGJ43" s="3"/>
      <c r="RGK43" s="3"/>
      <c r="RGL43" s="3"/>
      <c r="RGM43" s="3"/>
      <c r="RGN43" s="3"/>
      <c r="RGO43" s="3"/>
      <c r="RGP43" s="3"/>
      <c r="RGQ43" s="3"/>
      <c r="RGR43" s="3"/>
      <c r="RGS43" s="3"/>
      <c r="RGT43" s="3"/>
      <c r="RGU43" s="3"/>
      <c r="RGV43" s="3"/>
      <c r="RGW43" s="3"/>
      <c r="RGX43" s="3"/>
      <c r="RGY43" s="3"/>
      <c r="RGZ43" s="3"/>
      <c r="RHA43" s="3"/>
      <c r="RHB43" s="3"/>
      <c r="RHC43" s="3"/>
      <c r="RHD43" s="3"/>
      <c r="RHE43" s="3"/>
      <c r="RHF43" s="3"/>
      <c r="RHG43" s="3"/>
      <c r="RHH43" s="3"/>
      <c r="RHI43" s="3"/>
      <c r="RHJ43" s="3"/>
      <c r="RHK43" s="3"/>
      <c r="RHL43" s="3"/>
      <c r="RHM43" s="3"/>
      <c r="RHN43" s="3"/>
      <c r="RHO43" s="3"/>
      <c r="RHP43" s="3"/>
      <c r="RHQ43" s="3"/>
      <c r="RHR43" s="3"/>
      <c r="RHS43" s="3"/>
      <c r="RHT43" s="3"/>
      <c r="RHU43" s="3"/>
      <c r="RHV43" s="3"/>
      <c r="RHW43" s="3"/>
      <c r="RHX43" s="3"/>
      <c r="RHY43" s="3"/>
      <c r="RHZ43" s="3"/>
      <c r="RIA43" s="3"/>
      <c r="RIB43" s="3"/>
      <c r="RIC43" s="3"/>
      <c r="RID43" s="3"/>
      <c r="RIE43" s="3"/>
      <c r="RIF43" s="3"/>
      <c r="RIG43" s="3"/>
      <c r="RIH43" s="3"/>
      <c r="RII43" s="3"/>
      <c r="RIJ43" s="3"/>
      <c r="RIK43" s="3"/>
      <c r="RIL43" s="3"/>
      <c r="RIM43" s="3"/>
      <c r="RIN43" s="3"/>
      <c r="RIO43" s="3"/>
      <c r="RIP43" s="3"/>
      <c r="RIQ43" s="3"/>
      <c r="RIR43" s="3"/>
      <c r="RIS43" s="3"/>
      <c r="RIT43" s="3"/>
      <c r="RIU43" s="3"/>
      <c r="RIV43" s="3"/>
      <c r="RIW43" s="3"/>
      <c r="RIX43" s="3"/>
      <c r="RIY43" s="3"/>
      <c r="RIZ43" s="3"/>
      <c r="RJA43" s="3"/>
      <c r="RJB43" s="3"/>
      <c r="RJC43" s="3"/>
      <c r="RJD43" s="3"/>
      <c r="RJE43" s="3"/>
      <c r="RJF43" s="3"/>
      <c r="RJG43" s="3"/>
      <c r="RJH43" s="3"/>
      <c r="RJI43" s="3"/>
      <c r="RJJ43" s="3"/>
      <c r="RJK43" s="3"/>
      <c r="RJL43" s="3"/>
      <c r="RJM43" s="3"/>
      <c r="RJN43" s="3"/>
      <c r="RJO43" s="3"/>
      <c r="RJP43" s="3"/>
      <c r="RJQ43" s="3"/>
      <c r="RJR43" s="3"/>
      <c r="RJS43" s="3"/>
      <c r="RJT43" s="3"/>
      <c r="RJU43" s="3"/>
      <c r="RJV43" s="3"/>
      <c r="RJW43" s="3"/>
      <c r="RJX43" s="3"/>
      <c r="RJY43" s="3"/>
      <c r="RJZ43" s="3"/>
      <c r="RKA43" s="3"/>
      <c r="RKB43" s="3"/>
      <c r="RKC43" s="3"/>
      <c r="RKD43" s="3"/>
      <c r="RKE43" s="3"/>
      <c r="RKF43" s="3"/>
      <c r="RKG43" s="3"/>
      <c r="RKH43" s="3"/>
      <c r="RKI43" s="3"/>
      <c r="RKJ43" s="3"/>
      <c r="RKK43" s="3"/>
      <c r="RKL43" s="3"/>
      <c r="RKM43" s="3"/>
      <c r="RKN43" s="3"/>
      <c r="RKO43" s="3"/>
      <c r="RKP43" s="3"/>
      <c r="RKQ43" s="3"/>
      <c r="RKR43" s="3"/>
      <c r="RKS43" s="3"/>
      <c r="RKT43" s="3"/>
      <c r="RKU43" s="3"/>
      <c r="RKV43" s="3"/>
      <c r="RKW43" s="3"/>
      <c r="RKX43" s="3"/>
      <c r="RKY43" s="3"/>
      <c r="RKZ43" s="3"/>
      <c r="RLA43" s="3"/>
      <c r="RLB43" s="3"/>
      <c r="RLC43" s="3"/>
      <c r="RLD43" s="3"/>
      <c r="RLE43" s="3"/>
      <c r="RLF43" s="3"/>
      <c r="RLG43" s="3"/>
      <c r="RLH43" s="3"/>
      <c r="RLI43" s="3"/>
      <c r="RLJ43" s="3"/>
      <c r="RLK43" s="3"/>
      <c r="RLL43" s="3"/>
      <c r="RLM43" s="3"/>
      <c r="RLN43" s="3"/>
      <c r="RLO43" s="3"/>
      <c r="RLP43" s="3"/>
      <c r="RLQ43" s="3"/>
      <c r="RLR43" s="3"/>
      <c r="RLS43" s="3"/>
      <c r="RLT43" s="3"/>
      <c r="RLU43" s="3"/>
      <c r="RLV43" s="3"/>
      <c r="RLW43" s="3"/>
      <c r="RLX43" s="3"/>
      <c r="RLY43" s="3"/>
      <c r="RLZ43" s="3"/>
      <c r="RMA43" s="3"/>
      <c r="RMB43" s="3"/>
      <c r="RMC43" s="3"/>
      <c r="RMD43" s="3"/>
      <c r="RME43" s="3"/>
      <c r="RMF43" s="3"/>
      <c r="RMG43" s="3"/>
      <c r="RMH43" s="3"/>
      <c r="RMI43" s="3"/>
      <c r="RMJ43" s="3"/>
      <c r="RMK43" s="3"/>
      <c r="RML43" s="3"/>
      <c r="RMM43" s="3"/>
      <c r="RMN43" s="3"/>
      <c r="RMO43" s="3"/>
      <c r="RMP43" s="3"/>
      <c r="RMQ43" s="3"/>
      <c r="RMR43" s="3"/>
      <c r="RMS43" s="3"/>
      <c r="RMT43" s="3"/>
      <c r="RMU43" s="3"/>
      <c r="RMV43" s="3"/>
      <c r="RMW43" s="3"/>
      <c r="RMX43" s="3"/>
      <c r="RMY43" s="3"/>
      <c r="RMZ43" s="3"/>
      <c r="RNA43" s="3"/>
      <c r="RNB43" s="3"/>
      <c r="RNC43" s="3"/>
      <c r="RND43" s="3"/>
      <c r="RNE43" s="3"/>
      <c r="RNF43" s="3"/>
      <c r="RNG43" s="3"/>
      <c r="RNH43" s="3"/>
      <c r="RNI43" s="3"/>
      <c r="RNJ43" s="3"/>
      <c r="RNK43" s="3"/>
      <c r="RNL43" s="3"/>
      <c r="RNM43" s="3"/>
      <c r="RNN43" s="3"/>
      <c r="RNO43" s="3"/>
      <c r="RNP43" s="3"/>
      <c r="RNQ43" s="3"/>
      <c r="RNR43" s="3"/>
      <c r="RNS43" s="3"/>
      <c r="RNT43" s="3"/>
      <c r="RNU43" s="3"/>
      <c r="RNV43" s="3"/>
      <c r="RNW43" s="3"/>
      <c r="RNX43" s="3"/>
      <c r="RNY43" s="3"/>
      <c r="RNZ43" s="3"/>
      <c r="ROA43" s="3"/>
      <c r="ROB43" s="3"/>
      <c r="ROC43" s="3"/>
      <c r="ROD43" s="3"/>
      <c r="ROE43" s="3"/>
      <c r="ROF43" s="3"/>
      <c r="ROG43" s="3"/>
      <c r="ROH43" s="3"/>
      <c r="ROI43" s="3"/>
      <c r="ROJ43" s="3"/>
      <c r="ROK43" s="3"/>
      <c r="ROL43" s="3"/>
      <c r="ROM43" s="3"/>
      <c r="RON43" s="3"/>
      <c r="ROO43" s="3"/>
      <c r="ROP43" s="3"/>
      <c r="ROQ43" s="3"/>
      <c r="ROR43" s="3"/>
      <c r="ROS43" s="3"/>
      <c r="ROT43" s="3"/>
      <c r="ROU43" s="3"/>
      <c r="ROV43" s="3"/>
      <c r="ROW43" s="3"/>
      <c r="ROX43" s="3"/>
      <c r="ROY43" s="3"/>
      <c r="ROZ43" s="3"/>
      <c r="RPA43" s="3"/>
      <c r="RPB43" s="3"/>
      <c r="RPC43" s="3"/>
      <c r="RPD43" s="3"/>
      <c r="RPE43" s="3"/>
      <c r="RPF43" s="3"/>
      <c r="RPG43" s="3"/>
      <c r="RPH43" s="3"/>
      <c r="RPI43" s="3"/>
      <c r="RPJ43" s="3"/>
      <c r="RPK43" s="3"/>
      <c r="RPL43" s="3"/>
      <c r="RPM43" s="3"/>
      <c r="RPN43" s="3"/>
      <c r="RPO43" s="3"/>
      <c r="RPP43" s="3"/>
      <c r="RPQ43" s="3"/>
      <c r="RPR43" s="3"/>
      <c r="RPS43" s="3"/>
      <c r="RPT43" s="3"/>
      <c r="RPU43" s="3"/>
      <c r="RPV43" s="3"/>
      <c r="RPW43" s="3"/>
      <c r="RPX43" s="3"/>
      <c r="RPY43" s="3"/>
      <c r="RPZ43" s="3"/>
      <c r="RQA43" s="3"/>
      <c r="RQB43" s="3"/>
      <c r="RQC43" s="3"/>
      <c r="RQD43" s="3"/>
      <c r="RQE43" s="3"/>
      <c r="RQF43" s="3"/>
      <c r="RQG43" s="3"/>
      <c r="RQH43" s="3"/>
      <c r="RQI43" s="3"/>
      <c r="RQJ43" s="3"/>
      <c r="RQK43" s="3"/>
      <c r="RQL43" s="3"/>
      <c r="RQM43" s="3"/>
      <c r="RQN43" s="3"/>
      <c r="RQO43" s="3"/>
      <c r="RQP43" s="3"/>
      <c r="RQQ43" s="3"/>
      <c r="RQR43" s="3"/>
      <c r="RQS43" s="3"/>
      <c r="RQT43" s="3"/>
      <c r="RQU43" s="3"/>
      <c r="RQV43" s="3"/>
      <c r="RQW43" s="3"/>
      <c r="RQX43" s="3"/>
      <c r="RQY43" s="3"/>
      <c r="RQZ43" s="3"/>
      <c r="RRA43" s="3"/>
      <c r="RRB43" s="3"/>
      <c r="RRC43" s="3"/>
      <c r="RRD43" s="3"/>
      <c r="RRE43" s="3"/>
      <c r="RRF43" s="3"/>
      <c r="RRG43" s="3"/>
      <c r="RRH43" s="3"/>
      <c r="RRI43" s="3"/>
      <c r="RRJ43" s="3"/>
      <c r="RRK43" s="3"/>
      <c r="RRL43" s="3"/>
      <c r="RRM43" s="3"/>
      <c r="RRN43" s="3"/>
      <c r="RRO43" s="3"/>
      <c r="RRP43" s="3"/>
      <c r="RRQ43" s="3"/>
      <c r="RRR43" s="3"/>
      <c r="RRS43" s="3"/>
      <c r="RRT43" s="3"/>
      <c r="RRU43" s="3"/>
      <c r="RRV43" s="3"/>
      <c r="RRW43" s="3"/>
      <c r="RRX43" s="3"/>
      <c r="RRY43" s="3"/>
      <c r="RRZ43" s="3"/>
      <c r="RSA43" s="3"/>
      <c r="RSB43" s="3"/>
      <c r="RSC43" s="3"/>
      <c r="RSD43" s="3"/>
      <c r="RSE43" s="3"/>
      <c r="RSF43" s="3"/>
      <c r="RSG43" s="3"/>
      <c r="RSH43" s="3"/>
      <c r="RSI43" s="3"/>
      <c r="RSJ43" s="3"/>
      <c r="RSK43" s="3"/>
      <c r="RSL43" s="3"/>
      <c r="RSM43" s="3"/>
      <c r="RSN43" s="3"/>
      <c r="RSO43" s="3"/>
      <c r="RSP43" s="3"/>
      <c r="RSQ43" s="3"/>
      <c r="RSR43" s="3"/>
      <c r="RSS43" s="3"/>
      <c r="RST43" s="3"/>
      <c r="RSU43" s="3"/>
      <c r="RSV43" s="3"/>
      <c r="RSW43" s="3"/>
      <c r="RSX43" s="3"/>
      <c r="RSY43" s="3"/>
      <c r="RSZ43" s="3"/>
      <c r="RTA43" s="3"/>
      <c r="RTB43" s="3"/>
      <c r="RTC43" s="3"/>
      <c r="RTD43" s="3"/>
      <c r="RTE43" s="3"/>
      <c r="RTF43" s="3"/>
      <c r="RTG43" s="3"/>
      <c r="RTH43" s="3"/>
      <c r="RTI43" s="3"/>
      <c r="RTJ43" s="3"/>
      <c r="RTK43" s="3"/>
      <c r="RTL43" s="3"/>
      <c r="RTM43" s="3"/>
      <c r="RTN43" s="3"/>
      <c r="RTO43" s="3"/>
      <c r="RTP43" s="3"/>
      <c r="RTQ43" s="3"/>
      <c r="RTR43" s="3"/>
      <c r="RTS43" s="3"/>
      <c r="RTT43" s="3"/>
      <c r="RTU43" s="3"/>
      <c r="RTV43" s="3"/>
      <c r="RTW43" s="3"/>
      <c r="RTX43" s="3"/>
      <c r="RTY43" s="3"/>
      <c r="RTZ43" s="3"/>
      <c r="RUA43" s="3"/>
      <c r="RUB43" s="3"/>
      <c r="RUC43" s="3"/>
      <c r="RUD43" s="3"/>
      <c r="RUE43" s="3"/>
      <c r="RUF43" s="3"/>
      <c r="RUG43" s="3"/>
      <c r="RUH43" s="3"/>
      <c r="RUI43" s="3"/>
      <c r="RUJ43" s="3"/>
      <c r="RUK43" s="3"/>
      <c r="RUL43" s="3"/>
      <c r="RUM43" s="3"/>
      <c r="RUN43" s="3"/>
      <c r="RUO43" s="3"/>
      <c r="RUP43" s="3"/>
      <c r="RUQ43" s="3"/>
      <c r="RUR43" s="3"/>
      <c r="RUS43" s="3"/>
      <c r="RUT43" s="3"/>
      <c r="RUU43" s="3"/>
      <c r="RUV43" s="3"/>
      <c r="RUW43" s="3"/>
      <c r="RUX43" s="3"/>
      <c r="RUY43" s="3"/>
      <c r="RUZ43" s="3"/>
      <c r="RVA43" s="3"/>
      <c r="RVB43" s="3"/>
      <c r="RVC43" s="3"/>
      <c r="RVD43" s="3"/>
      <c r="RVE43" s="3"/>
      <c r="RVF43" s="3"/>
      <c r="RVG43" s="3"/>
      <c r="RVH43" s="3"/>
      <c r="RVI43" s="3"/>
      <c r="RVJ43" s="3"/>
      <c r="RVK43" s="3"/>
      <c r="RVL43" s="3"/>
      <c r="RVM43" s="3"/>
      <c r="RVN43" s="3"/>
      <c r="RVO43" s="3"/>
      <c r="RVP43" s="3"/>
      <c r="RVQ43" s="3"/>
      <c r="RVR43" s="3"/>
      <c r="RVS43" s="3"/>
      <c r="RVT43" s="3"/>
      <c r="RVU43" s="3"/>
      <c r="RVV43" s="3"/>
      <c r="RVW43" s="3"/>
      <c r="RVX43" s="3"/>
      <c r="RVY43" s="3"/>
      <c r="RVZ43" s="3"/>
      <c r="RWA43" s="3"/>
      <c r="RWB43" s="3"/>
      <c r="RWC43" s="3"/>
      <c r="RWD43" s="3"/>
      <c r="RWE43" s="3"/>
      <c r="RWF43" s="3"/>
      <c r="RWG43" s="3"/>
      <c r="RWH43" s="3"/>
      <c r="RWI43" s="3"/>
      <c r="RWJ43" s="3"/>
      <c r="RWK43" s="3"/>
      <c r="RWL43" s="3"/>
      <c r="RWM43" s="3"/>
      <c r="RWN43" s="3"/>
      <c r="RWO43" s="3"/>
      <c r="RWP43" s="3"/>
      <c r="RWQ43" s="3"/>
      <c r="RWR43" s="3"/>
      <c r="RWS43" s="3"/>
      <c r="RWT43" s="3"/>
      <c r="RWU43" s="3"/>
      <c r="RWV43" s="3"/>
      <c r="RWW43" s="3"/>
      <c r="RWX43" s="3"/>
      <c r="RWY43" s="3"/>
      <c r="RWZ43" s="3"/>
      <c r="RXA43" s="3"/>
      <c r="RXB43" s="3"/>
      <c r="RXC43" s="3"/>
      <c r="RXD43" s="3"/>
      <c r="RXE43" s="3"/>
      <c r="RXF43" s="3"/>
      <c r="RXG43" s="3"/>
      <c r="RXH43" s="3"/>
      <c r="RXI43" s="3"/>
      <c r="RXJ43" s="3"/>
      <c r="RXK43" s="3"/>
      <c r="RXL43" s="3"/>
      <c r="RXM43" s="3"/>
      <c r="RXN43" s="3"/>
      <c r="RXO43" s="3"/>
      <c r="RXP43" s="3"/>
      <c r="RXQ43" s="3"/>
      <c r="RXR43" s="3"/>
      <c r="RXS43" s="3"/>
      <c r="RXT43" s="3"/>
      <c r="RXU43" s="3"/>
      <c r="RXV43" s="3"/>
      <c r="RXW43" s="3"/>
      <c r="RXX43" s="3"/>
      <c r="RXY43" s="3"/>
      <c r="RXZ43" s="3"/>
      <c r="RYA43" s="3"/>
      <c r="RYB43" s="3"/>
      <c r="RYC43" s="3"/>
      <c r="RYD43" s="3"/>
      <c r="RYE43" s="3"/>
      <c r="RYF43" s="3"/>
      <c r="RYG43" s="3"/>
      <c r="RYH43" s="3"/>
      <c r="RYI43" s="3"/>
      <c r="RYJ43" s="3"/>
      <c r="RYK43" s="3"/>
      <c r="RYL43" s="3"/>
      <c r="RYM43" s="3"/>
      <c r="RYN43" s="3"/>
      <c r="RYO43" s="3"/>
      <c r="RYP43" s="3"/>
      <c r="RYQ43" s="3"/>
      <c r="RYR43" s="3"/>
      <c r="RYS43" s="3"/>
      <c r="RYT43" s="3"/>
      <c r="RYU43" s="3"/>
      <c r="RYV43" s="3"/>
      <c r="RYW43" s="3"/>
      <c r="RYX43" s="3"/>
      <c r="RYY43" s="3"/>
      <c r="RYZ43" s="3"/>
      <c r="RZA43" s="3"/>
      <c r="RZB43" s="3"/>
      <c r="RZC43" s="3"/>
      <c r="RZD43" s="3"/>
      <c r="RZE43" s="3"/>
      <c r="RZF43" s="3"/>
      <c r="RZG43" s="3"/>
      <c r="RZH43" s="3"/>
      <c r="RZI43" s="3"/>
      <c r="RZJ43" s="3"/>
      <c r="RZK43" s="3"/>
      <c r="RZL43" s="3"/>
      <c r="RZM43" s="3"/>
      <c r="RZN43" s="3"/>
      <c r="RZO43" s="3"/>
      <c r="RZP43" s="3"/>
      <c r="RZQ43" s="3"/>
      <c r="RZR43" s="3"/>
      <c r="RZS43" s="3"/>
      <c r="RZT43" s="3"/>
      <c r="RZU43" s="3"/>
      <c r="RZV43" s="3"/>
      <c r="RZW43" s="3"/>
      <c r="RZX43" s="3"/>
      <c r="RZY43" s="3"/>
      <c r="RZZ43" s="3"/>
      <c r="SAA43" s="3"/>
      <c r="SAB43" s="3"/>
      <c r="SAC43" s="3"/>
      <c r="SAD43" s="3"/>
      <c r="SAE43" s="3"/>
      <c r="SAF43" s="3"/>
      <c r="SAG43" s="3"/>
      <c r="SAH43" s="3"/>
      <c r="SAI43" s="3"/>
      <c r="SAJ43" s="3"/>
      <c r="SAK43" s="3"/>
      <c r="SAL43" s="3"/>
      <c r="SAM43" s="3"/>
      <c r="SAN43" s="3"/>
      <c r="SAO43" s="3"/>
      <c r="SAP43" s="3"/>
      <c r="SAQ43" s="3"/>
      <c r="SAR43" s="3"/>
      <c r="SAS43" s="3"/>
      <c r="SAT43" s="3"/>
      <c r="SAU43" s="3"/>
      <c r="SAV43" s="3"/>
      <c r="SAW43" s="3"/>
      <c r="SAX43" s="3"/>
      <c r="SAY43" s="3"/>
      <c r="SAZ43" s="3"/>
      <c r="SBA43" s="3"/>
      <c r="SBB43" s="3"/>
      <c r="SBC43" s="3"/>
      <c r="SBD43" s="3"/>
      <c r="SBE43" s="3"/>
      <c r="SBF43" s="3"/>
      <c r="SBG43" s="3"/>
      <c r="SBH43" s="3"/>
      <c r="SBI43" s="3"/>
      <c r="SBJ43" s="3"/>
      <c r="SBK43" s="3"/>
      <c r="SBL43" s="3"/>
      <c r="SBM43" s="3"/>
      <c r="SBN43" s="3"/>
      <c r="SBO43" s="3"/>
      <c r="SBP43" s="3"/>
      <c r="SBQ43" s="3"/>
      <c r="SBR43" s="3"/>
      <c r="SBS43" s="3"/>
      <c r="SBT43" s="3"/>
      <c r="SBU43" s="3"/>
      <c r="SBV43" s="3"/>
      <c r="SBW43" s="3"/>
      <c r="SBX43" s="3"/>
      <c r="SBY43" s="3"/>
      <c r="SBZ43" s="3"/>
      <c r="SCA43" s="3"/>
      <c r="SCB43" s="3"/>
      <c r="SCC43" s="3"/>
      <c r="SCD43" s="3"/>
      <c r="SCE43" s="3"/>
      <c r="SCF43" s="3"/>
      <c r="SCG43" s="3"/>
      <c r="SCH43" s="3"/>
      <c r="SCI43" s="3"/>
      <c r="SCJ43" s="3"/>
      <c r="SCK43" s="3"/>
      <c r="SCL43" s="3"/>
      <c r="SCM43" s="3"/>
      <c r="SCN43" s="3"/>
      <c r="SCO43" s="3"/>
      <c r="SCP43" s="3"/>
      <c r="SCQ43" s="3"/>
      <c r="SCR43" s="3"/>
      <c r="SCS43" s="3"/>
      <c r="SCT43" s="3"/>
      <c r="SCU43" s="3"/>
      <c r="SCV43" s="3"/>
      <c r="SCW43" s="3"/>
      <c r="SCX43" s="3"/>
      <c r="SCY43" s="3"/>
      <c r="SCZ43" s="3"/>
      <c r="SDA43" s="3"/>
      <c r="SDB43" s="3"/>
      <c r="SDC43" s="3"/>
      <c r="SDD43" s="3"/>
      <c r="SDE43" s="3"/>
      <c r="SDF43" s="3"/>
      <c r="SDG43" s="3"/>
      <c r="SDH43" s="3"/>
      <c r="SDI43" s="3"/>
      <c r="SDJ43" s="3"/>
      <c r="SDK43" s="3"/>
      <c r="SDL43" s="3"/>
      <c r="SDM43" s="3"/>
      <c r="SDN43" s="3"/>
      <c r="SDO43" s="3"/>
      <c r="SDP43" s="3"/>
      <c r="SDQ43" s="3"/>
      <c r="SDR43" s="3"/>
      <c r="SDS43" s="3"/>
      <c r="SDT43" s="3"/>
      <c r="SDU43" s="3"/>
      <c r="SDV43" s="3"/>
      <c r="SDW43" s="3"/>
      <c r="SDX43" s="3"/>
      <c r="SDY43" s="3"/>
      <c r="SDZ43" s="3"/>
      <c r="SEA43" s="3"/>
      <c r="SEB43" s="3"/>
      <c r="SEC43" s="3"/>
      <c r="SED43" s="3"/>
      <c r="SEE43" s="3"/>
      <c r="SEF43" s="3"/>
      <c r="SEG43" s="3"/>
      <c r="SEH43" s="3"/>
      <c r="SEI43" s="3"/>
      <c r="SEJ43" s="3"/>
      <c r="SEK43" s="3"/>
      <c r="SEL43" s="3"/>
      <c r="SEM43" s="3"/>
      <c r="SEN43" s="3"/>
      <c r="SEO43" s="3"/>
      <c r="SEP43" s="3"/>
      <c r="SEQ43" s="3"/>
      <c r="SER43" s="3"/>
      <c r="SES43" s="3"/>
      <c r="SET43" s="3"/>
      <c r="SEU43" s="3"/>
      <c r="SEV43" s="3"/>
      <c r="SEW43" s="3"/>
      <c r="SEX43" s="3"/>
      <c r="SEY43" s="3"/>
      <c r="SEZ43" s="3"/>
      <c r="SFA43" s="3"/>
      <c r="SFB43" s="3"/>
      <c r="SFC43" s="3"/>
      <c r="SFD43" s="3"/>
      <c r="SFE43" s="3"/>
      <c r="SFF43" s="3"/>
      <c r="SFG43" s="3"/>
      <c r="SFH43" s="3"/>
      <c r="SFI43" s="3"/>
      <c r="SFJ43" s="3"/>
      <c r="SFK43" s="3"/>
      <c r="SFL43" s="3"/>
      <c r="SFM43" s="3"/>
      <c r="SFN43" s="3"/>
      <c r="SFO43" s="3"/>
      <c r="SFP43" s="3"/>
      <c r="SFQ43" s="3"/>
      <c r="SFR43" s="3"/>
      <c r="SFS43" s="3"/>
      <c r="SFT43" s="3"/>
      <c r="SFU43" s="3"/>
      <c r="SFV43" s="3"/>
      <c r="SFW43" s="3"/>
      <c r="SFX43" s="3"/>
      <c r="SFY43" s="3"/>
      <c r="SFZ43" s="3"/>
      <c r="SGA43" s="3"/>
      <c r="SGB43" s="3"/>
      <c r="SGC43" s="3"/>
      <c r="SGD43" s="3"/>
      <c r="SGE43" s="3"/>
      <c r="SGF43" s="3"/>
      <c r="SGG43" s="3"/>
      <c r="SGH43" s="3"/>
      <c r="SGI43" s="3"/>
      <c r="SGJ43" s="3"/>
      <c r="SGK43" s="3"/>
      <c r="SGL43" s="3"/>
      <c r="SGM43" s="3"/>
      <c r="SGN43" s="3"/>
      <c r="SGO43" s="3"/>
      <c r="SGP43" s="3"/>
      <c r="SGQ43" s="3"/>
      <c r="SGR43" s="3"/>
      <c r="SGS43" s="3"/>
      <c r="SGT43" s="3"/>
      <c r="SGU43" s="3"/>
      <c r="SGV43" s="3"/>
      <c r="SGW43" s="3"/>
      <c r="SGX43" s="3"/>
      <c r="SGY43" s="3"/>
      <c r="SGZ43" s="3"/>
      <c r="SHA43" s="3"/>
      <c r="SHB43" s="3"/>
      <c r="SHC43" s="3"/>
      <c r="SHD43" s="3"/>
      <c r="SHE43" s="3"/>
      <c r="SHF43" s="3"/>
      <c r="SHG43" s="3"/>
      <c r="SHH43" s="3"/>
      <c r="SHI43" s="3"/>
      <c r="SHJ43" s="3"/>
      <c r="SHK43" s="3"/>
      <c r="SHL43" s="3"/>
      <c r="SHM43" s="3"/>
      <c r="SHN43" s="3"/>
      <c r="SHO43" s="3"/>
      <c r="SHP43" s="3"/>
      <c r="SHQ43" s="3"/>
      <c r="SHR43" s="3"/>
      <c r="SHS43" s="3"/>
      <c r="SHT43" s="3"/>
      <c r="SHU43" s="3"/>
      <c r="SHV43" s="3"/>
      <c r="SHW43" s="3"/>
      <c r="SHX43" s="3"/>
      <c r="SHY43" s="3"/>
      <c r="SHZ43" s="3"/>
      <c r="SIA43" s="3"/>
      <c r="SIB43" s="3"/>
      <c r="SIC43" s="3"/>
      <c r="SID43" s="3"/>
      <c r="SIE43" s="3"/>
      <c r="SIF43" s="3"/>
      <c r="SIG43" s="3"/>
      <c r="SIH43" s="3"/>
      <c r="SII43" s="3"/>
      <c r="SIJ43" s="3"/>
      <c r="SIK43" s="3"/>
      <c r="SIL43" s="3"/>
      <c r="SIM43" s="3"/>
      <c r="SIN43" s="3"/>
      <c r="SIO43" s="3"/>
      <c r="SIP43" s="3"/>
      <c r="SIQ43" s="3"/>
      <c r="SIR43" s="3"/>
      <c r="SIS43" s="3"/>
      <c r="SIT43" s="3"/>
      <c r="SIU43" s="3"/>
      <c r="SIV43" s="3"/>
      <c r="SIW43" s="3"/>
      <c r="SIX43" s="3"/>
      <c r="SIY43" s="3"/>
      <c r="SIZ43" s="3"/>
      <c r="SJA43" s="3"/>
      <c r="SJB43" s="3"/>
      <c r="SJC43" s="3"/>
      <c r="SJD43" s="3"/>
      <c r="SJE43" s="3"/>
      <c r="SJF43" s="3"/>
      <c r="SJG43" s="3"/>
      <c r="SJH43" s="3"/>
      <c r="SJI43" s="3"/>
      <c r="SJJ43" s="3"/>
      <c r="SJK43" s="3"/>
      <c r="SJL43" s="3"/>
      <c r="SJM43" s="3"/>
      <c r="SJN43" s="3"/>
      <c r="SJO43" s="3"/>
      <c r="SJP43" s="3"/>
      <c r="SJQ43" s="3"/>
      <c r="SJR43" s="3"/>
      <c r="SJS43" s="3"/>
      <c r="SJT43" s="3"/>
      <c r="SJU43" s="3"/>
      <c r="SJV43" s="3"/>
      <c r="SJW43" s="3"/>
      <c r="SJX43" s="3"/>
      <c r="SJY43" s="3"/>
      <c r="SJZ43" s="3"/>
      <c r="SKA43" s="3"/>
      <c r="SKB43" s="3"/>
      <c r="SKC43" s="3"/>
      <c r="SKD43" s="3"/>
      <c r="SKE43" s="3"/>
      <c r="SKF43" s="3"/>
      <c r="SKG43" s="3"/>
      <c r="SKH43" s="3"/>
      <c r="SKI43" s="3"/>
      <c r="SKJ43" s="3"/>
      <c r="SKK43" s="3"/>
      <c r="SKL43" s="3"/>
      <c r="SKM43" s="3"/>
      <c r="SKN43" s="3"/>
      <c r="SKO43" s="3"/>
      <c r="SKP43" s="3"/>
      <c r="SKQ43" s="3"/>
      <c r="SKR43" s="3"/>
      <c r="SKS43" s="3"/>
      <c r="SKT43" s="3"/>
      <c r="SKU43" s="3"/>
      <c r="SKV43" s="3"/>
      <c r="SKW43" s="3"/>
      <c r="SKX43" s="3"/>
      <c r="SKY43" s="3"/>
      <c r="SKZ43" s="3"/>
      <c r="SLA43" s="3"/>
      <c r="SLB43" s="3"/>
      <c r="SLC43" s="3"/>
      <c r="SLD43" s="3"/>
      <c r="SLE43" s="3"/>
      <c r="SLF43" s="3"/>
      <c r="SLG43" s="3"/>
      <c r="SLH43" s="3"/>
      <c r="SLI43" s="3"/>
      <c r="SLJ43" s="3"/>
      <c r="SLK43" s="3"/>
      <c r="SLL43" s="3"/>
      <c r="SLM43" s="3"/>
      <c r="SLN43" s="3"/>
      <c r="SLO43" s="3"/>
      <c r="SLP43" s="3"/>
      <c r="SLQ43" s="3"/>
      <c r="SLR43" s="3"/>
      <c r="SLS43" s="3"/>
      <c r="SLT43" s="3"/>
      <c r="SLU43" s="3"/>
      <c r="SLV43" s="3"/>
      <c r="SLW43" s="3"/>
      <c r="SLX43" s="3"/>
      <c r="SLY43" s="3"/>
      <c r="SLZ43" s="3"/>
      <c r="SMA43" s="3"/>
      <c r="SMB43" s="3"/>
      <c r="SMC43" s="3"/>
      <c r="SMD43" s="3"/>
      <c r="SME43" s="3"/>
      <c r="SMF43" s="3"/>
      <c r="SMG43" s="3"/>
      <c r="SMH43" s="3"/>
      <c r="SMI43" s="3"/>
      <c r="SMJ43" s="3"/>
      <c r="SMK43" s="3"/>
      <c r="SML43" s="3"/>
      <c r="SMM43" s="3"/>
      <c r="SMN43" s="3"/>
      <c r="SMO43" s="3"/>
      <c r="SMP43" s="3"/>
      <c r="SMQ43" s="3"/>
      <c r="SMR43" s="3"/>
      <c r="SMS43" s="3"/>
      <c r="SMT43" s="3"/>
      <c r="SMU43" s="3"/>
      <c r="SMV43" s="3"/>
      <c r="SMW43" s="3"/>
      <c r="SMX43" s="3"/>
      <c r="SMY43" s="3"/>
      <c r="SMZ43" s="3"/>
      <c r="SNA43" s="3"/>
      <c r="SNB43" s="3"/>
      <c r="SNC43" s="3"/>
      <c r="SND43" s="3"/>
      <c r="SNE43" s="3"/>
      <c r="SNF43" s="3"/>
      <c r="SNG43" s="3"/>
      <c r="SNH43" s="3"/>
      <c r="SNI43" s="3"/>
      <c r="SNJ43" s="3"/>
      <c r="SNK43" s="3"/>
      <c r="SNL43" s="3"/>
      <c r="SNM43" s="3"/>
      <c r="SNN43" s="3"/>
      <c r="SNO43" s="3"/>
      <c r="SNP43" s="3"/>
      <c r="SNQ43" s="3"/>
      <c r="SNR43" s="3"/>
      <c r="SNS43" s="3"/>
      <c r="SNT43" s="3"/>
      <c r="SNU43" s="3"/>
      <c r="SNV43" s="3"/>
      <c r="SNW43" s="3"/>
      <c r="SNX43" s="3"/>
      <c r="SNY43" s="3"/>
      <c r="SNZ43" s="3"/>
      <c r="SOA43" s="3"/>
      <c r="SOB43" s="3"/>
      <c r="SOC43" s="3"/>
      <c r="SOD43" s="3"/>
      <c r="SOE43" s="3"/>
      <c r="SOF43" s="3"/>
      <c r="SOG43" s="3"/>
      <c r="SOH43" s="3"/>
      <c r="SOI43" s="3"/>
      <c r="SOJ43" s="3"/>
      <c r="SOK43" s="3"/>
      <c r="SOL43" s="3"/>
      <c r="SOM43" s="3"/>
      <c r="SON43" s="3"/>
      <c r="SOO43" s="3"/>
      <c r="SOP43" s="3"/>
      <c r="SOQ43" s="3"/>
      <c r="SOR43" s="3"/>
      <c r="SOS43" s="3"/>
      <c r="SOT43" s="3"/>
      <c r="SOU43" s="3"/>
      <c r="SOV43" s="3"/>
      <c r="SOW43" s="3"/>
      <c r="SOX43" s="3"/>
      <c r="SOY43" s="3"/>
      <c r="SOZ43" s="3"/>
      <c r="SPA43" s="3"/>
      <c r="SPB43" s="3"/>
      <c r="SPC43" s="3"/>
      <c r="SPD43" s="3"/>
      <c r="SPE43" s="3"/>
      <c r="SPF43" s="3"/>
      <c r="SPG43" s="3"/>
      <c r="SPH43" s="3"/>
      <c r="SPI43" s="3"/>
      <c r="SPJ43" s="3"/>
      <c r="SPK43" s="3"/>
      <c r="SPL43" s="3"/>
      <c r="SPM43" s="3"/>
      <c r="SPN43" s="3"/>
      <c r="SPO43" s="3"/>
      <c r="SPP43" s="3"/>
      <c r="SPQ43" s="3"/>
      <c r="SPR43" s="3"/>
      <c r="SPS43" s="3"/>
      <c r="SPT43" s="3"/>
      <c r="SPU43" s="3"/>
      <c r="SPV43" s="3"/>
      <c r="SPW43" s="3"/>
      <c r="SPX43" s="3"/>
      <c r="SPY43" s="3"/>
      <c r="SPZ43" s="3"/>
      <c r="SQA43" s="3"/>
      <c r="SQB43" s="3"/>
      <c r="SQC43" s="3"/>
      <c r="SQD43" s="3"/>
      <c r="SQE43" s="3"/>
      <c r="SQF43" s="3"/>
      <c r="SQG43" s="3"/>
      <c r="SQH43" s="3"/>
      <c r="SQI43" s="3"/>
      <c r="SQJ43" s="3"/>
      <c r="SQK43" s="3"/>
      <c r="SQL43" s="3"/>
      <c r="SQM43" s="3"/>
      <c r="SQN43" s="3"/>
      <c r="SQO43" s="3"/>
      <c r="SQP43" s="3"/>
      <c r="SQQ43" s="3"/>
      <c r="SQR43" s="3"/>
      <c r="SQS43" s="3"/>
      <c r="SQT43" s="3"/>
      <c r="SQU43" s="3"/>
      <c r="SQV43" s="3"/>
      <c r="SQW43" s="3"/>
      <c r="SQX43" s="3"/>
      <c r="SQY43" s="3"/>
      <c r="SQZ43" s="3"/>
      <c r="SRA43" s="3"/>
      <c r="SRB43" s="3"/>
      <c r="SRC43" s="3"/>
      <c r="SRD43" s="3"/>
      <c r="SRE43" s="3"/>
      <c r="SRF43" s="3"/>
      <c r="SRG43" s="3"/>
      <c r="SRH43" s="3"/>
      <c r="SRI43" s="3"/>
      <c r="SRJ43" s="3"/>
      <c r="SRK43" s="3"/>
      <c r="SRL43" s="3"/>
      <c r="SRM43" s="3"/>
      <c r="SRN43" s="3"/>
      <c r="SRO43" s="3"/>
      <c r="SRP43" s="3"/>
      <c r="SRQ43" s="3"/>
      <c r="SRR43" s="3"/>
      <c r="SRS43" s="3"/>
      <c r="SRT43" s="3"/>
      <c r="SRU43" s="3"/>
      <c r="SRV43" s="3"/>
      <c r="SRW43" s="3"/>
      <c r="SRX43" s="3"/>
      <c r="SRY43" s="3"/>
      <c r="SRZ43" s="3"/>
      <c r="SSA43" s="3"/>
      <c r="SSB43" s="3"/>
      <c r="SSC43" s="3"/>
      <c r="SSD43" s="3"/>
      <c r="SSE43" s="3"/>
      <c r="SSF43" s="3"/>
      <c r="SSG43" s="3"/>
      <c r="SSH43" s="3"/>
      <c r="SSI43" s="3"/>
      <c r="SSJ43" s="3"/>
      <c r="SSK43" s="3"/>
      <c r="SSL43" s="3"/>
      <c r="SSM43" s="3"/>
      <c r="SSN43" s="3"/>
      <c r="SSO43" s="3"/>
      <c r="SSP43" s="3"/>
      <c r="SSQ43" s="3"/>
      <c r="SSR43" s="3"/>
      <c r="SSS43" s="3"/>
      <c r="SST43" s="3"/>
      <c r="SSU43" s="3"/>
      <c r="SSV43" s="3"/>
      <c r="SSW43" s="3"/>
      <c r="SSX43" s="3"/>
      <c r="SSY43" s="3"/>
      <c r="SSZ43" s="3"/>
      <c r="STA43" s="3"/>
      <c r="STB43" s="3"/>
      <c r="STC43" s="3"/>
      <c r="STD43" s="3"/>
      <c r="STE43" s="3"/>
      <c r="STF43" s="3"/>
      <c r="STG43" s="3"/>
      <c r="STH43" s="3"/>
      <c r="STI43" s="3"/>
      <c r="STJ43" s="3"/>
      <c r="STK43" s="3"/>
      <c r="STL43" s="3"/>
      <c r="STM43" s="3"/>
      <c r="STN43" s="3"/>
      <c r="STO43" s="3"/>
      <c r="STP43" s="3"/>
      <c r="STQ43" s="3"/>
      <c r="STR43" s="3"/>
      <c r="STS43" s="3"/>
      <c r="STT43" s="3"/>
      <c r="STU43" s="3"/>
      <c r="STV43" s="3"/>
      <c r="STW43" s="3"/>
      <c r="STX43" s="3"/>
      <c r="STY43" s="3"/>
      <c r="STZ43" s="3"/>
      <c r="SUA43" s="3"/>
      <c r="SUB43" s="3"/>
      <c r="SUC43" s="3"/>
      <c r="SUD43" s="3"/>
      <c r="SUE43" s="3"/>
      <c r="SUF43" s="3"/>
      <c r="SUG43" s="3"/>
      <c r="SUH43" s="3"/>
      <c r="SUI43" s="3"/>
      <c r="SUJ43" s="3"/>
      <c r="SUK43" s="3"/>
      <c r="SUL43" s="3"/>
      <c r="SUM43" s="3"/>
      <c r="SUN43" s="3"/>
      <c r="SUO43" s="3"/>
      <c r="SUP43" s="3"/>
      <c r="SUQ43" s="3"/>
      <c r="SUR43" s="3"/>
      <c r="SUS43" s="3"/>
      <c r="SUT43" s="3"/>
      <c r="SUU43" s="3"/>
      <c r="SUV43" s="3"/>
      <c r="SUW43" s="3"/>
      <c r="SUX43" s="3"/>
      <c r="SUY43" s="3"/>
      <c r="SUZ43" s="3"/>
      <c r="SVA43" s="3"/>
      <c r="SVB43" s="3"/>
      <c r="SVC43" s="3"/>
      <c r="SVD43" s="3"/>
      <c r="SVE43" s="3"/>
      <c r="SVF43" s="3"/>
      <c r="SVG43" s="3"/>
      <c r="SVH43" s="3"/>
      <c r="SVI43" s="3"/>
      <c r="SVJ43" s="3"/>
      <c r="SVK43" s="3"/>
      <c r="SVL43" s="3"/>
      <c r="SVM43" s="3"/>
      <c r="SVN43" s="3"/>
      <c r="SVO43" s="3"/>
      <c r="SVP43" s="3"/>
      <c r="SVQ43" s="3"/>
      <c r="SVR43" s="3"/>
      <c r="SVS43" s="3"/>
      <c r="SVT43" s="3"/>
      <c r="SVU43" s="3"/>
      <c r="SVV43" s="3"/>
      <c r="SVW43" s="3"/>
      <c r="SVX43" s="3"/>
      <c r="SVY43" s="3"/>
      <c r="SVZ43" s="3"/>
      <c r="SWA43" s="3"/>
      <c r="SWB43" s="3"/>
      <c r="SWC43" s="3"/>
      <c r="SWD43" s="3"/>
      <c r="SWE43" s="3"/>
      <c r="SWF43" s="3"/>
      <c r="SWG43" s="3"/>
      <c r="SWH43" s="3"/>
      <c r="SWI43" s="3"/>
      <c r="SWJ43" s="3"/>
      <c r="SWK43" s="3"/>
      <c r="SWL43" s="3"/>
      <c r="SWM43" s="3"/>
      <c r="SWN43" s="3"/>
      <c r="SWO43" s="3"/>
      <c r="SWP43" s="3"/>
      <c r="SWQ43" s="3"/>
      <c r="SWR43" s="3"/>
      <c r="SWS43" s="3"/>
      <c r="SWT43" s="3"/>
      <c r="SWU43" s="3"/>
      <c r="SWV43" s="3"/>
      <c r="SWW43" s="3"/>
      <c r="SWX43" s="3"/>
      <c r="SWY43" s="3"/>
      <c r="SWZ43" s="3"/>
      <c r="SXA43" s="3"/>
      <c r="SXB43" s="3"/>
      <c r="SXC43" s="3"/>
      <c r="SXD43" s="3"/>
      <c r="SXE43" s="3"/>
      <c r="SXF43" s="3"/>
      <c r="SXG43" s="3"/>
      <c r="SXH43" s="3"/>
      <c r="SXI43" s="3"/>
      <c r="SXJ43" s="3"/>
      <c r="SXK43" s="3"/>
      <c r="SXL43" s="3"/>
      <c r="SXM43" s="3"/>
      <c r="SXN43" s="3"/>
      <c r="SXO43" s="3"/>
      <c r="SXP43" s="3"/>
      <c r="SXQ43" s="3"/>
      <c r="SXR43" s="3"/>
      <c r="SXS43" s="3"/>
      <c r="SXT43" s="3"/>
      <c r="SXU43" s="3"/>
      <c r="SXV43" s="3"/>
      <c r="SXW43" s="3"/>
      <c r="SXX43" s="3"/>
      <c r="SXY43" s="3"/>
      <c r="SXZ43" s="3"/>
      <c r="SYA43" s="3"/>
      <c r="SYB43" s="3"/>
      <c r="SYC43" s="3"/>
      <c r="SYD43" s="3"/>
      <c r="SYE43" s="3"/>
      <c r="SYF43" s="3"/>
      <c r="SYG43" s="3"/>
      <c r="SYH43" s="3"/>
      <c r="SYI43" s="3"/>
      <c r="SYJ43" s="3"/>
      <c r="SYK43" s="3"/>
      <c r="SYL43" s="3"/>
      <c r="SYM43" s="3"/>
      <c r="SYN43" s="3"/>
      <c r="SYO43" s="3"/>
      <c r="SYP43" s="3"/>
      <c r="SYQ43" s="3"/>
      <c r="SYR43" s="3"/>
      <c r="SYS43" s="3"/>
      <c r="SYT43" s="3"/>
      <c r="SYU43" s="3"/>
      <c r="SYV43" s="3"/>
      <c r="SYW43" s="3"/>
      <c r="SYX43" s="3"/>
      <c r="SYY43" s="3"/>
      <c r="SYZ43" s="3"/>
      <c r="SZA43" s="3"/>
      <c r="SZB43" s="3"/>
      <c r="SZC43" s="3"/>
      <c r="SZD43" s="3"/>
      <c r="SZE43" s="3"/>
      <c r="SZF43" s="3"/>
      <c r="SZG43" s="3"/>
      <c r="SZH43" s="3"/>
      <c r="SZI43" s="3"/>
      <c r="SZJ43" s="3"/>
      <c r="SZK43" s="3"/>
      <c r="SZL43" s="3"/>
      <c r="SZM43" s="3"/>
      <c r="SZN43" s="3"/>
      <c r="SZO43" s="3"/>
      <c r="SZP43" s="3"/>
      <c r="SZQ43" s="3"/>
      <c r="SZR43" s="3"/>
      <c r="SZS43" s="3"/>
      <c r="SZT43" s="3"/>
      <c r="SZU43" s="3"/>
      <c r="SZV43" s="3"/>
      <c r="SZW43" s="3"/>
      <c r="SZX43" s="3"/>
      <c r="SZY43" s="3"/>
      <c r="SZZ43" s="3"/>
      <c r="TAA43" s="3"/>
      <c r="TAB43" s="3"/>
      <c r="TAC43" s="3"/>
      <c r="TAD43" s="3"/>
      <c r="TAE43" s="3"/>
      <c r="TAF43" s="3"/>
      <c r="TAG43" s="3"/>
      <c r="TAH43" s="3"/>
      <c r="TAI43" s="3"/>
      <c r="TAJ43" s="3"/>
      <c r="TAK43" s="3"/>
      <c r="TAL43" s="3"/>
      <c r="TAM43" s="3"/>
      <c r="TAN43" s="3"/>
      <c r="TAO43" s="3"/>
      <c r="TAP43" s="3"/>
      <c r="TAQ43" s="3"/>
      <c r="TAR43" s="3"/>
      <c r="TAS43" s="3"/>
      <c r="TAT43" s="3"/>
      <c r="TAU43" s="3"/>
      <c r="TAV43" s="3"/>
      <c r="TAW43" s="3"/>
      <c r="TAX43" s="3"/>
      <c r="TAY43" s="3"/>
      <c r="TAZ43" s="3"/>
      <c r="TBA43" s="3"/>
      <c r="TBB43" s="3"/>
      <c r="TBC43" s="3"/>
      <c r="TBD43" s="3"/>
      <c r="TBE43" s="3"/>
      <c r="TBF43" s="3"/>
      <c r="TBG43" s="3"/>
      <c r="TBH43" s="3"/>
      <c r="TBI43" s="3"/>
      <c r="TBJ43" s="3"/>
      <c r="TBK43" s="3"/>
      <c r="TBL43" s="3"/>
      <c r="TBM43" s="3"/>
      <c r="TBN43" s="3"/>
      <c r="TBO43" s="3"/>
      <c r="TBP43" s="3"/>
      <c r="TBQ43" s="3"/>
      <c r="TBR43" s="3"/>
      <c r="TBS43" s="3"/>
      <c r="TBT43" s="3"/>
      <c r="TBU43" s="3"/>
      <c r="TBV43" s="3"/>
      <c r="TBW43" s="3"/>
      <c r="TBX43" s="3"/>
      <c r="TBY43" s="3"/>
      <c r="TBZ43" s="3"/>
      <c r="TCA43" s="3"/>
      <c r="TCB43" s="3"/>
      <c r="TCC43" s="3"/>
      <c r="TCD43" s="3"/>
      <c r="TCE43" s="3"/>
      <c r="TCF43" s="3"/>
      <c r="TCG43" s="3"/>
      <c r="TCH43" s="3"/>
      <c r="TCI43" s="3"/>
      <c r="TCJ43" s="3"/>
      <c r="TCK43" s="3"/>
      <c r="TCL43" s="3"/>
      <c r="TCM43" s="3"/>
      <c r="TCN43" s="3"/>
      <c r="TCO43" s="3"/>
      <c r="TCP43" s="3"/>
      <c r="TCQ43" s="3"/>
      <c r="TCR43" s="3"/>
      <c r="TCS43" s="3"/>
      <c r="TCT43" s="3"/>
      <c r="TCU43" s="3"/>
      <c r="TCV43" s="3"/>
      <c r="TCW43" s="3"/>
      <c r="TCX43" s="3"/>
      <c r="TCY43" s="3"/>
      <c r="TCZ43" s="3"/>
      <c r="TDA43" s="3"/>
      <c r="TDB43" s="3"/>
      <c r="TDC43" s="3"/>
      <c r="TDD43" s="3"/>
      <c r="TDE43" s="3"/>
      <c r="TDF43" s="3"/>
      <c r="TDG43" s="3"/>
      <c r="TDH43" s="3"/>
      <c r="TDI43" s="3"/>
      <c r="TDJ43" s="3"/>
      <c r="TDK43" s="3"/>
      <c r="TDL43" s="3"/>
      <c r="TDM43" s="3"/>
      <c r="TDN43" s="3"/>
      <c r="TDO43" s="3"/>
      <c r="TDP43" s="3"/>
      <c r="TDQ43" s="3"/>
      <c r="TDR43" s="3"/>
      <c r="TDS43" s="3"/>
      <c r="TDT43" s="3"/>
      <c r="TDU43" s="3"/>
      <c r="TDV43" s="3"/>
      <c r="TDW43" s="3"/>
      <c r="TDX43" s="3"/>
      <c r="TDY43" s="3"/>
      <c r="TDZ43" s="3"/>
      <c r="TEA43" s="3"/>
      <c r="TEB43" s="3"/>
      <c r="TEC43" s="3"/>
      <c r="TED43" s="3"/>
      <c r="TEE43" s="3"/>
      <c r="TEF43" s="3"/>
      <c r="TEG43" s="3"/>
      <c r="TEH43" s="3"/>
      <c r="TEI43" s="3"/>
      <c r="TEJ43" s="3"/>
      <c r="TEK43" s="3"/>
      <c r="TEL43" s="3"/>
      <c r="TEM43" s="3"/>
      <c r="TEN43" s="3"/>
      <c r="TEO43" s="3"/>
      <c r="TEP43" s="3"/>
      <c r="TEQ43" s="3"/>
      <c r="TER43" s="3"/>
      <c r="TES43" s="3"/>
      <c r="TET43" s="3"/>
      <c r="TEU43" s="3"/>
      <c r="TEV43" s="3"/>
      <c r="TEW43" s="3"/>
      <c r="TEX43" s="3"/>
      <c r="TEY43" s="3"/>
      <c r="TEZ43" s="3"/>
      <c r="TFA43" s="3"/>
      <c r="TFB43" s="3"/>
      <c r="TFC43" s="3"/>
      <c r="TFD43" s="3"/>
      <c r="TFE43" s="3"/>
      <c r="TFF43" s="3"/>
      <c r="TFG43" s="3"/>
      <c r="TFH43" s="3"/>
      <c r="TFI43" s="3"/>
      <c r="TFJ43" s="3"/>
      <c r="TFK43" s="3"/>
      <c r="TFL43" s="3"/>
      <c r="TFM43" s="3"/>
      <c r="TFN43" s="3"/>
      <c r="TFO43" s="3"/>
      <c r="TFP43" s="3"/>
      <c r="TFQ43" s="3"/>
      <c r="TFR43" s="3"/>
      <c r="TFS43" s="3"/>
      <c r="TFT43" s="3"/>
      <c r="TFU43" s="3"/>
      <c r="TFV43" s="3"/>
      <c r="TFW43" s="3"/>
      <c r="TFX43" s="3"/>
      <c r="TFY43" s="3"/>
      <c r="TFZ43" s="3"/>
      <c r="TGA43" s="3"/>
      <c r="TGB43" s="3"/>
      <c r="TGC43" s="3"/>
      <c r="TGD43" s="3"/>
      <c r="TGE43" s="3"/>
      <c r="TGF43" s="3"/>
      <c r="TGG43" s="3"/>
      <c r="TGH43" s="3"/>
      <c r="TGI43" s="3"/>
      <c r="TGJ43" s="3"/>
      <c r="TGK43" s="3"/>
      <c r="TGL43" s="3"/>
      <c r="TGM43" s="3"/>
      <c r="TGN43" s="3"/>
      <c r="TGO43" s="3"/>
      <c r="TGP43" s="3"/>
      <c r="TGQ43" s="3"/>
      <c r="TGR43" s="3"/>
      <c r="TGS43" s="3"/>
      <c r="TGT43" s="3"/>
      <c r="TGU43" s="3"/>
      <c r="TGV43" s="3"/>
      <c r="TGW43" s="3"/>
      <c r="TGX43" s="3"/>
      <c r="TGY43" s="3"/>
      <c r="TGZ43" s="3"/>
      <c r="THA43" s="3"/>
      <c r="THB43" s="3"/>
      <c r="THC43" s="3"/>
      <c r="THD43" s="3"/>
      <c r="THE43" s="3"/>
      <c r="THF43" s="3"/>
      <c r="THG43" s="3"/>
      <c r="THH43" s="3"/>
      <c r="THI43" s="3"/>
      <c r="THJ43" s="3"/>
      <c r="THK43" s="3"/>
      <c r="THL43" s="3"/>
      <c r="THM43" s="3"/>
      <c r="THN43" s="3"/>
      <c r="THO43" s="3"/>
      <c r="THP43" s="3"/>
      <c r="THQ43" s="3"/>
      <c r="THR43" s="3"/>
      <c r="THS43" s="3"/>
      <c r="THT43" s="3"/>
      <c r="THU43" s="3"/>
      <c r="THV43" s="3"/>
      <c r="THW43" s="3"/>
      <c r="THX43" s="3"/>
      <c r="THY43" s="3"/>
      <c r="THZ43" s="3"/>
      <c r="TIA43" s="3"/>
      <c r="TIB43" s="3"/>
      <c r="TIC43" s="3"/>
      <c r="TID43" s="3"/>
      <c r="TIE43" s="3"/>
      <c r="TIF43" s="3"/>
      <c r="TIG43" s="3"/>
      <c r="TIH43" s="3"/>
      <c r="TII43" s="3"/>
      <c r="TIJ43" s="3"/>
      <c r="TIK43" s="3"/>
      <c r="TIL43" s="3"/>
      <c r="TIM43" s="3"/>
      <c r="TIN43" s="3"/>
      <c r="TIO43" s="3"/>
      <c r="TIP43" s="3"/>
      <c r="TIQ43" s="3"/>
      <c r="TIR43" s="3"/>
      <c r="TIS43" s="3"/>
      <c r="TIT43" s="3"/>
      <c r="TIU43" s="3"/>
      <c r="TIV43" s="3"/>
      <c r="TIW43" s="3"/>
      <c r="TIX43" s="3"/>
      <c r="TIY43" s="3"/>
      <c r="TIZ43" s="3"/>
      <c r="TJA43" s="3"/>
      <c r="TJB43" s="3"/>
      <c r="TJC43" s="3"/>
      <c r="TJD43" s="3"/>
      <c r="TJE43" s="3"/>
      <c r="TJF43" s="3"/>
      <c r="TJG43" s="3"/>
      <c r="TJH43" s="3"/>
      <c r="TJI43" s="3"/>
      <c r="TJJ43" s="3"/>
      <c r="TJK43" s="3"/>
      <c r="TJL43" s="3"/>
      <c r="TJM43" s="3"/>
      <c r="TJN43" s="3"/>
      <c r="TJO43" s="3"/>
      <c r="TJP43" s="3"/>
      <c r="TJQ43" s="3"/>
      <c r="TJR43" s="3"/>
      <c r="TJS43" s="3"/>
      <c r="TJT43" s="3"/>
      <c r="TJU43" s="3"/>
      <c r="TJV43" s="3"/>
      <c r="TJW43" s="3"/>
      <c r="TJX43" s="3"/>
      <c r="TJY43" s="3"/>
      <c r="TJZ43" s="3"/>
      <c r="TKA43" s="3"/>
      <c r="TKB43" s="3"/>
      <c r="TKC43" s="3"/>
      <c r="TKD43" s="3"/>
      <c r="TKE43" s="3"/>
      <c r="TKF43" s="3"/>
      <c r="TKG43" s="3"/>
      <c r="TKH43" s="3"/>
      <c r="TKI43" s="3"/>
      <c r="TKJ43" s="3"/>
      <c r="TKK43" s="3"/>
      <c r="TKL43" s="3"/>
      <c r="TKM43" s="3"/>
      <c r="TKN43" s="3"/>
      <c r="TKO43" s="3"/>
      <c r="TKP43" s="3"/>
      <c r="TKQ43" s="3"/>
      <c r="TKR43" s="3"/>
      <c r="TKS43" s="3"/>
      <c r="TKT43" s="3"/>
      <c r="TKU43" s="3"/>
      <c r="TKV43" s="3"/>
      <c r="TKW43" s="3"/>
      <c r="TKX43" s="3"/>
      <c r="TKY43" s="3"/>
      <c r="TKZ43" s="3"/>
      <c r="TLA43" s="3"/>
      <c r="TLB43" s="3"/>
      <c r="TLC43" s="3"/>
      <c r="TLD43" s="3"/>
      <c r="TLE43" s="3"/>
      <c r="TLF43" s="3"/>
      <c r="TLG43" s="3"/>
      <c r="TLH43" s="3"/>
      <c r="TLI43" s="3"/>
      <c r="TLJ43" s="3"/>
      <c r="TLK43" s="3"/>
      <c r="TLL43" s="3"/>
      <c r="TLM43" s="3"/>
      <c r="TLN43" s="3"/>
      <c r="TLO43" s="3"/>
      <c r="TLP43" s="3"/>
      <c r="TLQ43" s="3"/>
      <c r="TLR43" s="3"/>
      <c r="TLS43" s="3"/>
      <c r="TLT43" s="3"/>
      <c r="TLU43" s="3"/>
      <c r="TLV43" s="3"/>
      <c r="TLW43" s="3"/>
      <c r="TLX43" s="3"/>
      <c r="TLY43" s="3"/>
      <c r="TLZ43" s="3"/>
      <c r="TMA43" s="3"/>
      <c r="TMB43" s="3"/>
      <c r="TMC43" s="3"/>
      <c r="TMD43" s="3"/>
      <c r="TME43" s="3"/>
      <c r="TMF43" s="3"/>
      <c r="TMG43" s="3"/>
      <c r="TMH43" s="3"/>
      <c r="TMI43" s="3"/>
      <c r="TMJ43" s="3"/>
      <c r="TMK43" s="3"/>
      <c r="TML43" s="3"/>
      <c r="TMM43" s="3"/>
      <c r="TMN43" s="3"/>
      <c r="TMO43" s="3"/>
      <c r="TMP43" s="3"/>
      <c r="TMQ43" s="3"/>
      <c r="TMR43" s="3"/>
      <c r="TMS43" s="3"/>
      <c r="TMT43" s="3"/>
      <c r="TMU43" s="3"/>
      <c r="TMV43" s="3"/>
      <c r="TMW43" s="3"/>
      <c r="TMX43" s="3"/>
      <c r="TMY43" s="3"/>
      <c r="TMZ43" s="3"/>
      <c r="TNA43" s="3"/>
      <c r="TNB43" s="3"/>
      <c r="TNC43" s="3"/>
      <c r="TND43" s="3"/>
      <c r="TNE43" s="3"/>
      <c r="TNF43" s="3"/>
      <c r="TNG43" s="3"/>
      <c r="TNH43" s="3"/>
      <c r="TNI43" s="3"/>
      <c r="TNJ43" s="3"/>
      <c r="TNK43" s="3"/>
      <c r="TNL43" s="3"/>
      <c r="TNM43" s="3"/>
      <c r="TNN43" s="3"/>
      <c r="TNO43" s="3"/>
      <c r="TNP43" s="3"/>
      <c r="TNQ43" s="3"/>
      <c r="TNR43" s="3"/>
      <c r="TNS43" s="3"/>
      <c r="TNT43" s="3"/>
      <c r="TNU43" s="3"/>
      <c r="TNV43" s="3"/>
      <c r="TNW43" s="3"/>
      <c r="TNX43" s="3"/>
      <c r="TNY43" s="3"/>
      <c r="TNZ43" s="3"/>
      <c r="TOA43" s="3"/>
      <c r="TOB43" s="3"/>
      <c r="TOC43" s="3"/>
      <c r="TOD43" s="3"/>
      <c r="TOE43" s="3"/>
      <c r="TOF43" s="3"/>
      <c r="TOG43" s="3"/>
      <c r="TOH43" s="3"/>
      <c r="TOI43" s="3"/>
      <c r="TOJ43" s="3"/>
      <c r="TOK43" s="3"/>
      <c r="TOL43" s="3"/>
      <c r="TOM43" s="3"/>
      <c r="TON43" s="3"/>
      <c r="TOO43" s="3"/>
      <c r="TOP43" s="3"/>
      <c r="TOQ43" s="3"/>
      <c r="TOR43" s="3"/>
      <c r="TOS43" s="3"/>
      <c r="TOT43" s="3"/>
      <c r="TOU43" s="3"/>
      <c r="TOV43" s="3"/>
      <c r="TOW43" s="3"/>
      <c r="TOX43" s="3"/>
      <c r="TOY43" s="3"/>
      <c r="TOZ43" s="3"/>
      <c r="TPA43" s="3"/>
      <c r="TPB43" s="3"/>
      <c r="TPC43" s="3"/>
      <c r="TPD43" s="3"/>
      <c r="TPE43" s="3"/>
      <c r="TPF43" s="3"/>
      <c r="TPG43" s="3"/>
      <c r="TPH43" s="3"/>
      <c r="TPI43" s="3"/>
      <c r="TPJ43" s="3"/>
      <c r="TPK43" s="3"/>
      <c r="TPL43" s="3"/>
      <c r="TPM43" s="3"/>
      <c r="TPN43" s="3"/>
      <c r="TPO43" s="3"/>
      <c r="TPP43" s="3"/>
      <c r="TPQ43" s="3"/>
      <c r="TPR43" s="3"/>
      <c r="TPS43" s="3"/>
      <c r="TPT43" s="3"/>
      <c r="TPU43" s="3"/>
      <c r="TPV43" s="3"/>
      <c r="TPW43" s="3"/>
      <c r="TPX43" s="3"/>
      <c r="TPY43" s="3"/>
      <c r="TPZ43" s="3"/>
      <c r="TQA43" s="3"/>
      <c r="TQB43" s="3"/>
      <c r="TQC43" s="3"/>
      <c r="TQD43" s="3"/>
      <c r="TQE43" s="3"/>
      <c r="TQF43" s="3"/>
      <c r="TQG43" s="3"/>
      <c r="TQH43" s="3"/>
      <c r="TQI43" s="3"/>
      <c r="TQJ43" s="3"/>
      <c r="TQK43" s="3"/>
      <c r="TQL43" s="3"/>
      <c r="TQM43" s="3"/>
      <c r="TQN43" s="3"/>
      <c r="TQO43" s="3"/>
      <c r="TQP43" s="3"/>
      <c r="TQQ43" s="3"/>
      <c r="TQR43" s="3"/>
      <c r="TQS43" s="3"/>
      <c r="TQT43" s="3"/>
      <c r="TQU43" s="3"/>
      <c r="TQV43" s="3"/>
      <c r="TQW43" s="3"/>
      <c r="TQX43" s="3"/>
      <c r="TQY43" s="3"/>
      <c r="TQZ43" s="3"/>
      <c r="TRA43" s="3"/>
      <c r="TRB43" s="3"/>
      <c r="TRC43" s="3"/>
      <c r="TRD43" s="3"/>
      <c r="TRE43" s="3"/>
      <c r="TRF43" s="3"/>
      <c r="TRG43" s="3"/>
      <c r="TRH43" s="3"/>
      <c r="TRI43" s="3"/>
      <c r="TRJ43" s="3"/>
      <c r="TRK43" s="3"/>
      <c r="TRL43" s="3"/>
      <c r="TRM43" s="3"/>
      <c r="TRN43" s="3"/>
      <c r="TRO43" s="3"/>
      <c r="TRP43" s="3"/>
      <c r="TRQ43" s="3"/>
      <c r="TRR43" s="3"/>
      <c r="TRS43" s="3"/>
      <c r="TRT43" s="3"/>
      <c r="TRU43" s="3"/>
      <c r="TRV43" s="3"/>
      <c r="TRW43" s="3"/>
      <c r="TRX43" s="3"/>
      <c r="TRY43" s="3"/>
      <c r="TRZ43" s="3"/>
      <c r="TSA43" s="3"/>
      <c r="TSB43" s="3"/>
      <c r="TSC43" s="3"/>
      <c r="TSD43" s="3"/>
      <c r="TSE43" s="3"/>
      <c r="TSF43" s="3"/>
      <c r="TSG43" s="3"/>
      <c r="TSH43" s="3"/>
      <c r="TSI43" s="3"/>
      <c r="TSJ43" s="3"/>
      <c r="TSK43" s="3"/>
      <c r="TSL43" s="3"/>
      <c r="TSM43" s="3"/>
      <c r="TSN43" s="3"/>
      <c r="TSO43" s="3"/>
      <c r="TSP43" s="3"/>
      <c r="TSQ43" s="3"/>
      <c r="TSR43" s="3"/>
      <c r="TSS43" s="3"/>
      <c r="TST43" s="3"/>
      <c r="TSU43" s="3"/>
      <c r="TSV43" s="3"/>
      <c r="TSW43" s="3"/>
      <c r="TSX43" s="3"/>
      <c r="TSY43" s="3"/>
      <c r="TSZ43" s="3"/>
      <c r="TTA43" s="3"/>
      <c r="TTB43" s="3"/>
      <c r="TTC43" s="3"/>
      <c r="TTD43" s="3"/>
      <c r="TTE43" s="3"/>
      <c r="TTF43" s="3"/>
      <c r="TTG43" s="3"/>
      <c r="TTH43" s="3"/>
      <c r="TTI43" s="3"/>
      <c r="TTJ43" s="3"/>
      <c r="TTK43" s="3"/>
      <c r="TTL43" s="3"/>
      <c r="TTM43" s="3"/>
      <c r="TTN43" s="3"/>
      <c r="TTO43" s="3"/>
      <c r="TTP43" s="3"/>
      <c r="TTQ43" s="3"/>
      <c r="TTR43" s="3"/>
      <c r="TTS43" s="3"/>
      <c r="TTT43" s="3"/>
      <c r="TTU43" s="3"/>
      <c r="TTV43" s="3"/>
      <c r="TTW43" s="3"/>
      <c r="TTX43" s="3"/>
      <c r="TTY43" s="3"/>
      <c r="TTZ43" s="3"/>
      <c r="TUA43" s="3"/>
      <c r="TUB43" s="3"/>
      <c r="TUC43" s="3"/>
      <c r="TUD43" s="3"/>
      <c r="TUE43" s="3"/>
      <c r="TUF43" s="3"/>
      <c r="TUG43" s="3"/>
      <c r="TUH43" s="3"/>
      <c r="TUI43" s="3"/>
      <c r="TUJ43" s="3"/>
      <c r="TUK43" s="3"/>
      <c r="TUL43" s="3"/>
      <c r="TUM43" s="3"/>
      <c r="TUN43" s="3"/>
      <c r="TUO43" s="3"/>
      <c r="TUP43" s="3"/>
      <c r="TUQ43" s="3"/>
      <c r="TUR43" s="3"/>
      <c r="TUS43" s="3"/>
      <c r="TUT43" s="3"/>
      <c r="TUU43" s="3"/>
      <c r="TUV43" s="3"/>
      <c r="TUW43" s="3"/>
      <c r="TUX43" s="3"/>
      <c r="TUY43" s="3"/>
      <c r="TUZ43" s="3"/>
      <c r="TVA43" s="3"/>
      <c r="TVB43" s="3"/>
      <c r="TVC43" s="3"/>
      <c r="TVD43" s="3"/>
      <c r="TVE43" s="3"/>
      <c r="TVF43" s="3"/>
      <c r="TVG43" s="3"/>
      <c r="TVH43" s="3"/>
      <c r="TVI43" s="3"/>
      <c r="TVJ43" s="3"/>
      <c r="TVK43" s="3"/>
      <c r="TVL43" s="3"/>
      <c r="TVM43" s="3"/>
      <c r="TVN43" s="3"/>
      <c r="TVO43" s="3"/>
      <c r="TVP43" s="3"/>
      <c r="TVQ43" s="3"/>
      <c r="TVR43" s="3"/>
      <c r="TVS43" s="3"/>
      <c r="TVT43" s="3"/>
      <c r="TVU43" s="3"/>
      <c r="TVV43" s="3"/>
      <c r="TVW43" s="3"/>
      <c r="TVX43" s="3"/>
      <c r="TVY43" s="3"/>
      <c r="TVZ43" s="3"/>
      <c r="TWA43" s="3"/>
      <c r="TWB43" s="3"/>
      <c r="TWC43" s="3"/>
      <c r="TWD43" s="3"/>
      <c r="TWE43" s="3"/>
      <c r="TWF43" s="3"/>
      <c r="TWG43" s="3"/>
      <c r="TWH43" s="3"/>
      <c r="TWI43" s="3"/>
      <c r="TWJ43" s="3"/>
      <c r="TWK43" s="3"/>
      <c r="TWL43" s="3"/>
      <c r="TWM43" s="3"/>
      <c r="TWN43" s="3"/>
      <c r="TWO43" s="3"/>
      <c r="TWP43" s="3"/>
      <c r="TWQ43" s="3"/>
      <c r="TWR43" s="3"/>
      <c r="TWS43" s="3"/>
      <c r="TWT43" s="3"/>
      <c r="TWU43" s="3"/>
      <c r="TWV43" s="3"/>
      <c r="TWW43" s="3"/>
      <c r="TWX43" s="3"/>
      <c r="TWY43" s="3"/>
      <c r="TWZ43" s="3"/>
      <c r="TXA43" s="3"/>
      <c r="TXB43" s="3"/>
      <c r="TXC43" s="3"/>
      <c r="TXD43" s="3"/>
      <c r="TXE43" s="3"/>
      <c r="TXF43" s="3"/>
      <c r="TXG43" s="3"/>
      <c r="TXH43" s="3"/>
      <c r="TXI43" s="3"/>
      <c r="TXJ43" s="3"/>
      <c r="TXK43" s="3"/>
      <c r="TXL43" s="3"/>
      <c r="TXM43" s="3"/>
      <c r="TXN43" s="3"/>
      <c r="TXO43" s="3"/>
      <c r="TXP43" s="3"/>
      <c r="TXQ43" s="3"/>
      <c r="TXR43" s="3"/>
      <c r="TXS43" s="3"/>
      <c r="TXT43" s="3"/>
      <c r="TXU43" s="3"/>
      <c r="TXV43" s="3"/>
      <c r="TXW43" s="3"/>
      <c r="TXX43" s="3"/>
      <c r="TXY43" s="3"/>
      <c r="TXZ43" s="3"/>
      <c r="TYA43" s="3"/>
      <c r="TYB43" s="3"/>
      <c r="TYC43" s="3"/>
      <c r="TYD43" s="3"/>
      <c r="TYE43" s="3"/>
      <c r="TYF43" s="3"/>
      <c r="TYG43" s="3"/>
      <c r="TYH43" s="3"/>
      <c r="TYI43" s="3"/>
      <c r="TYJ43" s="3"/>
      <c r="TYK43" s="3"/>
      <c r="TYL43" s="3"/>
      <c r="TYM43" s="3"/>
      <c r="TYN43" s="3"/>
      <c r="TYO43" s="3"/>
      <c r="TYP43" s="3"/>
      <c r="TYQ43" s="3"/>
      <c r="TYR43" s="3"/>
      <c r="TYS43" s="3"/>
      <c r="TYT43" s="3"/>
      <c r="TYU43" s="3"/>
      <c r="TYV43" s="3"/>
      <c r="TYW43" s="3"/>
      <c r="TYX43" s="3"/>
      <c r="TYY43" s="3"/>
      <c r="TYZ43" s="3"/>
      <c r="TZA43" s="3"/>
      <c r="TZB43" s="3"/>
      <c r="TZC43" s="3"/>
      <c r="TZD43" s="3"/>
      <c r="TZE43" s="3"/>
      <c r="TZF43" s="3"/>
      <c r="TZG43" s="3"/>
      <c r="TZH43" s="3"/>
      <c r="TZI43" s="3"/>
      <c r="TZJ43" s="3"/>
      <c r="TZK43" s="3"/>
      <c r="TZL43" s="3"/>
      <c r="TZM43" s="3"/>
      <c r="TZN43" s="3"/>
      <c r="TZO43" s="3"/>
      <c r="TZP43" s="3"/>
      <c r="TZQ43" s="3"/>
      <c r="TZR43" s="3"/>
      <c r="TZS43" s="3"/>
      <c r="TZT43" s="3"/>
      <c r="TZU43" s="3"/>
      <c r="TZV43" s="3"/>
      <c r="TZW43" s="3"/>
      <c r="TZX43" s="3"/>
      <c r="TZY43" s="3"/>
      <c r="TZZ43" s="3"/>
      <c r="UAA43" s="3"/>
      <c r="UAB43" s="3"/>
      <c r="UAC43" s="3"/>
      <c r="UAD43" s="3"/>
      <c r="UAE43" s="3"/>
      <c r="UAF43" s="3"/>
      <c r="UAG43" s="3"/>
      <c r="UAH43" s="3"/>
      <c r="UAI43" s="3"/>
      <c r="UAJ43" s="3"/>
      <c r="UAK43" s="3"/>
      <c r="UAL43" s="3"/>
      <c r="UAM43" s="3"/>
      <c r="UAN43" s="3"/>
      <c r="UAO43" s="3"/>
      <c r="UAP43" s="3"/>
      <c r="UAQ43" s="3"/>
      <c r="UAR43" s="3"/>
      <c r="UAS43" s="3"/>
      <c r="UAT43" s="3"/>
      <c r="UAU43" s="3"/>
      <c r="UAV43" s="3"/>
      <c r="UAW43" s="3"/>
      <c r="UAX43" s="3"/>
      <c r="UAY43" s="3"/>
      <c r="UAZ43" s="3"/>
      <c r="UBA43" s="3"/>
      <c r="UBB43" s="3"/>
      <c r="UBC43" s="3"/>
      <c r="UBD43" s="3"/>
      <c r="UBE43" s="3"/>
      <c r="UBF43" s="3"/>
      <c r="UBG43" s="3"/>
      <c r="UBH43" s="3"/>
      <c r="UBI43" s="3"/>
      <c r="UBJ43" s="3"/>
      <c r="UBK43" s="3"/>
      <c r="UBL43" s="3"/>
      <c r="UBM43" s="3"/>
      <c r="UBN43" s="3"/>
      <c r="UBO43" s="3"/>
      <c r="UBP43" s="3"/>
      <c r="UBQ43" s="3"/>
      <c r="UBR43" s="3"/>
      <c r="UBS43" s="3"/>
      <c r="UBT43" s="3"/>
      <c r="UBU43" s="3"/>
      <c r="UBV43" s="3"/>
      <c r="UBW43" s="3"/>
      <c r="UBX43" s="3"/>
      <c r="UBY43" s="3"/>
      <c r="UBZ43" s="3"/>
      <c r="UCA43" s="3"/>
      <c r="UCB43" s="3"/>
      <c r="UCC43" s="3"/>
      <c r="UCD43" s="3"/>
      <c r="UCE43" s="3"/>
      <c r="UCF43" s="3"/>
      <c r="UCG43" s="3"/>
      <c r="UCH43" s="3"/>
      <c r="UCI43" s="3"/>
      <c r="UCJ43" s="3"/>
      <c r="UCK43" s="3"/>
      <c r="UCL43" s="3"/>
      <c r="UCM43" s="3"/>
      <c r="UCN43" s="3"/>
      <c r="UCO43" s="3"/>
      <c r="UCP43" s="3"/>
      <c r="UCQ43" s="3"/>
      <c r="UCR43" s="3"/>
      <c r="UCS43" s="3"/>
      <c r="UCT43" s="3"/>
      <c r="UCU43" s="3"/>
      <c r="UCV43" s="3"/>
      <c r="UCW43" s="3"/>
      <c r="UCX43" s="3"/>
      <c r="UCY43" s="3"/>
      <c r="UCZ43" s="3"/>
      <c r="UDA43" s="3"/>
      <c r="UDB43" s="3"/>
      <c r="UDC43" s="3"/>
      <c r="UDD43" s="3"/>
      <c r="UDE43" s="3"/>
      <c r="UDF43" s="3"/>
      <c r="UDG43" s="3"/>
      <c r="UDH43" s="3"/>
      <c r="UDI43" s="3"/>
      <c r="UDJ43" s="3"/>
      <c r="UDK43" s="3"/>
      <c r="UDL43" s="3"/>
      <c r="UDM43" s="3"/>
      <c r="UDN43" s="3"/>
      <c r="UDO43" s="3"/>
      <c r="UDP43" s="3"/>
      <c r="UDQ43" s="3"/>
      <c r="UDR43" s="3"/>
      <c r="UDS43" s="3"/>
      <c r="UDT43" s="3"/>
      <c r="UDU43" s="3"/>
      <c r="UDV43" s="3"/>
      <c r="UDW43" s="3"/>
      <c r="UDX43" s="3"/>
      <c r="UDY43" s="3"/>
      <c r="UDZ43" s="3"/>
      <c r="UEA43" s="3"/>
      <c r="UEB43" s="3"/>
      <c r="UEC43" s="3"/>
      <c r="UED43" s="3"/>
      <c r="UEE43" s="3"/>
      <c r="UEF43" s="3"/>
      <c r="UEG43" s="3"/>
      <c r="UEH43" s="3"/>
      <c r="UEI43" s="3"/>
      <c r="UEJ43" s="3"/>
      <c r="UEK43" s="3"/>
      <c r="UEL43" s="3"/>
      <c r="UEM43" s="3"/>
      <c r="UEN43" s="3"/>
      <c r="UEO43" s="3"/>
      <c r="UEP43" s="3"/>
      <c r="UEQ43" s="3"/>
      <c r="UER43" s="3"/>
      <c r="UES43" s="3"/>
      <c r="UET43" s="3"/>
      <c r="UEU43" s="3"/>
      <c r="UEV43" s="3"/>
      <c r="UEW43" s="3"/>
      <c r="UEX43" s="3"/>
      <c r="UEY43" s="3"/>
      <c r="UEZ43" s="3"/>
      <c r="UFA43" s="3"/>
      <c r="UFB43" s="3"/>
      <c r="UFC43" s="3"/>
      <c r="UFD43" s="3"/>
      <c r="UFE43" s="3"/>
      <c r="UFF43" s="3"/>
      <c r="UFG43" s="3"/>
      <c r="UFH43" s="3"/>
      <c r="UFI43" s="3"/>
      <c r="UFJ43" s="3"/>
      <c r="UFK43" s="3"/>
      <c r="UFL43" s="3"/>
      <c r="UFM43" s="3"/>
      <c r="UFN43" s="3"/>
      <c r="UFO43" s="3"/>
      <c r="UFP43" s="3"/>
      <c r="UFQ43" s="3"/>
      <c r="UFR43" s="3"/>
      <c r="UFS43" s="3"/>
      <c r="UFT43" s="3"/>
      <c r="UFU43" s="3"/>
      <c r="UFV43" s="3"/>
      <c r="UFW43" s="3"/>
      <c r="UFX43" s="3"/>
      <c r="UFY43" s="3"/>
      <c r="UFZ43" s="3"/>
      <c r="UGA43" s="3"/>
      <c r="UGB43" s="3"/>
      <c r="UGC43" s="3"/>
      <c r="UGD43" s="3"/>
      <c r="UGE43" s="3"/>
      <c r="UGF43" s="3"/>
      <c r="UGG43" s="3"/>
      <c r="UGH43" s="3"/>
      <c r="UGI43" s="3"/>
      <c r="UGJ43" s="3"/>
      <c r="UGK43" s="3"/>
      <c r="UGL43" s="3"/>
      <c r="UGM43" s="3"/>
      <c r="UGN43" s="3"/>
      <c r="UGO43" s="3"/>
      <c r="UGP43" s="3"/>
      <c r="UGQ43" s="3"/>
      <c r="UGR43" s="3"/>
      <c r="UGS43" s="3"/>
      <c r="UGT43" s="3"/>
      <c r="UGU43" s="3"/>
      <c r="UGV43" s="3"/>
      <c r="UGW43" s="3"/>
      <c r="UGX43" s="3"/>
      <c r="UGY43" s="3"/>
      <c r="UGZ43" s="3"/>
      <c r="UHA43" s="3"/>
      <c r="UHB43" s="3"/>
      <c r="UHC43" s="3"/>
      <c r="UHD43" s="3"/>
      <c r="UHE43" s="3"/>
      <c r="UHF43" s="3"/>
      <c r="UHG43" s="3"/>
      <c r="UHH43" s="3"/>
      <c r="UHI43" s="3"/>
      <c r="UHJ43" s="3"/>
      <c r="UHK43" s="3"/>
      <c r="UHL43" s="3"/>
      <c r="UHM43" s="3"/>
      <c r="UHN43" s="3"/>
      <c r="UHO43" s="3"/>
      <c r="UHP43" s="3"/>
      <c r="UHQ43" s="3"/>
      <c r="UHR43" s="3"/>
      <c r="UHS43" s="3"/>
      <c r="UHT43" s="3"/>
      <c r="UHU43" s="3"/>
      <c r="UHV43" s="3"/>
      <c r="UHW43" s="3"/>
      <c r="UHX43" s="3"/>
      <c r="UHY43" s="3"/>
      <c r="UHZ43" s="3"/>
      <c r="UIA43" s="3"/>
      <c r="UIB43" s="3"/>
      <c r="UIC43" s="3"/>
      <c r="UID43" s="3"/>
      <c r="UIE43" s="3"/>
      <c r="UIF43" s="3"/>
      <c r="UIG43" s="3"/>
      <c r="UIH43" s="3"/>
      <c r="UII43" s="3"/>
      <c r="UIJ43" s="3"/>
      <c r="UIK43" s="3"/>
      <c r="UIL43" s="3"/>
      <c r="UIM43" s="3"/>
      <c r="UIN43" s="3"/>
      <c r="UIO43" s="3"/>
      <c r="UIP43" s="3"/>
      <c r="UIQ43" s="3"/>
      <c r="UIR43" s="3"/>
      <c r="UIS43" s="3"/>
      <c r="UIT43" s="3"/>
      <c r="UIU43" s="3"/>
      <c r="UIV43" s="3"/>
      <c r="UIW43" s="3"/>
      <c r="UIX43" s="3"/>
      <c r="UIY43" s="3"/>
      <c r="UIZ43" s="3"/>
      <c r="UJA43" s="3"/>
      <c r="UJB43" s="3"/>
      <c r="UJC43" s="3"/>
      <c r="UJD43" s="3"/>
      <c r="UJE43" s="3"/>
      <c r="UJF43" s="3"/>
      <c r="UJG43" s="3"/>
      <c r="UJH43" s="3"/>
      <c r="UJI43" s="3"/>
      <c r="UJJ43" s="3"/>
      <c r="UJK43" s="3"/>
      <c r="UJL43" s="3"/>
      <c r="UJM43" s="3"/>
      <c r="UJN43" s="3"/>
      <c r="UJO43" s="3"/>
      <c r="UJP43" s="3"/>
      <c r="UJQ43" s="3"/>
      <c r="UJR43" s="3"/>
      <c r="UJS43" s="3"/>
      <c r="UJT43" s="3"/>
      <c r="UJU43" s="3"/>
      <c r="UJV43" s="3"/>
      <c r="UJW43" s="3"/>
      <c r="UJX43" s="3"/>
      <c r="UJY43" s="3"/>
      <c r="UJZ43" s="3"/>
      <c r="UKA43" s="3"/>
      <c r="UKB43" s="3"/>
      <c r="UKC43" s="3"/>
      <c r="UKD43" s="3"/>
      <c r="UKE43" s="3"/>
      <c r="UKF43" s="3"/>
      <c r="UKG43" s="3"/>
      <c r="UKH43" s="3"/>
      <c r="UKI43" s="3"/>
      <c r="UKJ43" s="3"/>
      <c r="UKK43" s="3"/>
      <c r="UKL43" s="3"/>
      <c r="UKM43" s="3"/>
      <c r="UKN43" s="3"/>
      <c r="UKO43" s="3"/>
      <c r="UKP43" s="3"/>
      <c r="UKQ43" s="3"/>
      <c r="UKR43" s="3"/>
      <c r="UKS43" s="3"/>
      <c r="UKT43" s="3"/>
      <c r="UKU43" s="3"/>
      <c r="UKV43" s="3"/>
      <c r="UKW43" s="3"/>
      <c r="UKX43" s="3"/>
      <c r="UKY43" s="3"/>
      <c r="UKZ43" s="3"/>
      <c r="ULA43" s="3"/>
      <c r="ULB43" s="3"/>
      <c r="ULC43" s="3"/>
      <c r="ULD43" s="3"/>
      <c r="ULE43" s="3"/>
      <c r="ULF43" s="3"/>
      <c r="ULG43" s="3"/>
      <c r="ULH43" s="3"/>
      <c r="ULI43" s="3"/>
      <c r="ULJ43" s="3"/>
      <c r="ULK43" s="3"/>
      <c r="ULL43" s="3"/>
      <c r="ULM43" s="3"/>
      <c r="ULN43" s="3"/>
      <c r="ULO43" s="3"/>
      <c r="ULP43" s="3"/>
      <c r="ULQ43" s="3"/>
      <c r="ULR43" s="3"/>
      <c r="ULS43" s="3"/>
      <c r="ULT43" s="3"/>
      <c r="ULU43" s="3"/>
      <c r="ULV43" s="3"/>
      <c r="ULW43" s="3"/>
      <c r="ULX43" s="3"/>
      <c r="ULY43" s="3"/>
      <c r="ULZ43" s="3"/>
      <c r="UMA43" s="3"/>
      <c r="UMB43" s="3"/>
      <c r="UMC43" s="3"/>
      <c r="UMD43" s="3"/>
      <c r="UME43" s="3"/>
      <c r="UMF43" s="3"/>
      <c r="UMG43" s="3"/>
      <c r="UMH43" s="3"/>
      <c r="UMI43" s="3"/>
      <c r="UMJ43" s="3"/>
      <c r="UMK43" s="3"/>
      <c r="UML43" s="3"/>
      <c r="UMM43" s="3"/>
      <c r="UMN43" s="3"/>
      <c r="UMO43" s="3"/>
      <c r="UMP43" s="3"/>
      <c r="UMQ43" s="3"/>
      <c r="UMR43" s="3"/>
      <c r="UMS43" s="3"/>
      <c r="UMT43" s="3"/>
      <c r="UMU43" s="3"/>
      <c r="UMV43" s="3"/>
      <c r="UMW43" s="3"/>
      <c r="UMX43" s="3"/>
      <c r="UMY43" s="3"/>
      <c r="UMZ43" s="3"/>
      <c r="UNA43" s="3"/>
      <c r="UNB43" s="3"/>
      <c r="UNC43" s="3"/>
      <c r="UND43" s="3"/>
      <c r="UNE43" s="3"/>
      <c r="UNF43" s="3"/>
      <c r="UNG43" s="3"/>
      <c r="UNH43" s="3"/>
      <c r="UNI43" s="3"/>
      <c r="UNJ43" s="3"/>
      <c r="UNK43" s="3"/>
      <c r="UNL43" s="3"/>
      <c r="UNM43" s="3"/>
      <c r="UNN43" s="3"/>
      <c r="UNO43" s="3"/>
      <c r="UNP43" s="3"/>
      <c r="UNQ43" s="3"/>
      <c r="UNR43" s="3"/>
      <c r="UNS43" s="3"/>
      <c r="UNT43" s="3"/>
      <c r="UNU43" s="3"/>
      <c r="UNV43" s="3"/>
      <c r="UNW43" s="3"/>
      <c r="UNX43" s="3"/>
      <c r="UNY43" s="3"/>
      <c r="UNZ43" s="3"/>
      <c r="UOA43" s="3"/>
      <c r="UOB43" s="3"/>
      <c r="UOC43" s="3"/>
      <c r="UOD43" s="3"/>
      <c r="UOE43" s="3"/>
      <c r="UOF43" s="3"/>
      <c r="UOG43" s="3"/>
      <c r="UOH43" s="3"/>
      <c r="UOI43" s="3"/>
      <c r="UOJ43" s="3"/>
      <c r="UOK43" s="3"/>
      <c r="UOL43" s="3"/>
      <c r="UOM43" s="3"/>
      <c r="UON43" s="3"/>
      <c r="UOO43" s="3"/>
      <c r="UOP43" s="3"/>
      <c r="UOQ43" s="3"/>
      <c r="UOR43" s="3"/>
      <c r="UOS43" s="3"/>
      <c r="UOT43" s="3"/>
      <c r="UOU43" s="3"/>
      <c r="UOV43" s="3"/>
      <c r="UOW43" s="3"/>
      <c r="UOX43" s="3"/>
      <c r="UOY43" s="3"/>
      <c r="UOZ43" s="3"/>
      <c r="UPA43" s="3"/>
      <c r="UPB43" s="3"/>
      <c r="UPC43" s="3"/>
      <c r="UPD43" s="3"/>
      <c r="UPE43" s="3"/>
      <c r="UPF43" s="3"/>
      <c r="UPG43" s="3"/>
      <c r="UPH43" s="3"/>
      <c r="UPI43" s="3"/>
      <c r="UPJ43" s="3"/>
      <c r="UPK43" s="3"/>
      <c r="UPL43" s="3"/>
      <c r="UPM43" s="3"/>
      <c r="UPN43" s="3"/>
      <c r="UPO43" s="3"/>
      <c r="UPP43" s="3"/>
      <c r="UPQ43" s="3"/>
      <c r="UPR43" s="3"/>
      <c r="UPS43" s="3"/>
      <c r="UPT43" s="3"/>
      <c r="UPU43" s="3"/>
      <c r="UPV43" s="3"/>
      <c r="UPW43" s="3"/>
      <c r="UPX43" s="3"/>
      <c r="UPY43" s="3"/>
      <c r="UPZ43" s="3"/>
      <c r="UQA43" s="3"/>
      <c r="UQB43" s="3"/>
      <c r="UQC43" s="3"/>
      <c r="UQD43" s="3"/>
      <c r="UQE43" s="3"/>
      <c r="UQF43" s="3"/>
      <c r="UQG43" s="3"/>
      <c r="UQH43" s="3"/>
      <c r="UQI43" s="3"/>
      <c r="UQJ43" s="3"/>
      <c r="UQK43" s="3"/>
      <c r="UQL43" s="3"/>
      <c r="UQM43" s="3"/>
      <c r="UQN43" s="3"/>
      <c r="UQO43" s="3"/>
      <c r="UQP43" s="3"/>
      <c r="UQQ43" s="3"/>
      <c r="UQR43" s="3"/>
      <c r="UQS43" s="3"/>
      <c r="UQT43" s="3"/>
      <c r="UQU43" s="3"/>
      <c r="UQV43" s="3"/>
      <c r="UQW43" s="3"/>
      <c r="UQX43" s="3"/>
      <c r="UQY43" s="3"/>
      <c r="UQZ43" s="3"/>
      <c r="URA43" s="3"/>
      <c r="URB43" s="3"/>
      <c r="URC43" s="3"/>
      <c r="URD43" s="3"/>
      <c r="URE43" s="3"/>
      <c r="URF43" s="3"/>
      <c r="URG43" s="3"/>
      <c r="URH43" s="3"/>
      <c r="URI43" s="3"/>
      <c r="URJ43" s="3"/>
      <c r="URK43" s="3"/>
      <c r="URL43" s="3"/>
      <c r="URM43" s="3"/>
      <c r="URN43" s="3"/>
      <c r="URO43" s="3"/>
      <c r="URP43" s="3"/>
      <c r="URQ43" s="3"/>
      <c r="URR43" s="3"/>
      <c r="URS43" s="3"/>
      <c r="URT43" s="3"/>
      <c r="URU43" s="3"/>
      <c r="URV43" s="3"/>
      <c r="URW43" s="3"/>
      <c r="URX43" s="3"/>
      <c r="URY43" s="3"/>
      <c r="URZ43" s="3"/>
      <c r="USA43" s="3"/>
      <c r="USB43" s="3"/>
      <c r="USC43" s="3"/>
      <c r="USD43" s="3"/>
      <c r="USE43" s="3"/>
      <c r="USF43" s="3"/>
      <c r="USG43" s="3"/>
      <c r="USH43" s="3"/>
      <c r="USI43" s="3"/>
      <c r="USJ43" s="3"/>
      <c r="USK43" s="3"/>
      <c r="USL43" s="3"/>
      <c r="USM43" s="3"/>
      <c r="USN43" s="3"/>
      <c r="USO43" s="3"/>
      <c r="USP43" s="3"/>
      <c r="USQ43" s="3"/>
      <c r="USR43" s="3"/>
      <c r="USS43" s="3"/>
      <c r="UST43" s="3"/>
      <c r="USU43" s="3"/>
      <c r="USV43" s="3"/>
      <c r="USW43" s="3"/>
      <c r="USX43" s="3"/>
      <c r="USY43" s="3"/>
      <c r="USZ43" s="3"/>
      <c r="UTA43" s="3"/>
      <c r="UTB43" s="3"/>
      <c r="UTC43" s="3"/>
      <c r="UTD43" s="3"/>
      <c r="UTE43" s="3"/>
      <c r="UTF43" s="3"/>
      <c r="UTG43" s="3"/>
      <c r="UTH43" s="3"/>
      <c r="UTI43" s="3"/>
      <c r="UTJ43" s="3"/>
      <c r="UTK43" s="3"/>
      <c r="UTL43" s="3"/>
      <c r="UTM43" s="3"/>
      <c r="UTN43" s="3"/>
      <c r="UTO43" s="3"/>
      <c r="UTP43" s="3"/>
      <c r="UTQ43" s="3"/>
      <c r="UTR43" s="3"/>
      <c r="UTS43" s="3"/>
      <c r="UTT43" s="3"/>
      <c r="UTU43" s="3"/>
      <c r="UTV43" s="3"/>
      <c r="UTW43" s="3"/>
      <c r="UTX43" s="3"/>
      <c r="UTY43" s="3"/>
      <c r="UTZ43" s="3"/>
      <c r="UUA43" s="3"/>
      <c r="UUB43" s="3"/>
      <c r="UUC43" s="3"/>
      <c r="UUD43" s="3"/>
      <c r="UUE43" s="3"/>
      <c r="UUF43" s="3"/>
      <c r="UUG43" s="3"/>
      <c r="UUH43" s="3"/>
      <c r="UUI43" s="3"/>
      <c r="UUJ43" s="3"/>
      <c r="UUK43" s="3"/>
      <c r="UUL43" s="3"/>
      <c r="UUM43" s="3"/>
      <c r="UUN43" s="3"/>
      <c r="UUO43" s="3"/>
      <c r="UUP43" s="3"/>
      <c r="UUQ43" s="3"/>
      <c r="UUR43" s="3"/>
      <c r="UUS43" s="3"/>
      <c r="UUT43" s="3"/>
      <c r="UUU43" s="3"/>
      <c r="UUV43" s="3"/>
      <c r="UUW43" s="3"/>
      <c r="UUX43" s="3"/>
      <c r="UUY43" s="3"/>
      <c r="UUZ43" s="3"/>
      <c r="UVA43" s="3"/>
      <c r="UVB43" s="3"/>
      <c r="UVC43" s="3"/>
      <c r="UVD43" s="3"/>
      <c r="UVE43" s="3"/>
      <c r="UVF43" s="3"/>
      <c r="UVG43" s="3"/>
      <c r="UVH43" s="3"/>
      <c r="UVI43" s="3"/>
      <c r="UVJ43" s="3"/>
      <c r="UVK43" s="3"/>
      <c r="UVL43" s="3"/>
      <c r="UVM43" s="3"/>
      <c r="UVN43" s="3"/>
      <c r="UVO43" s="3"/>
      <c r="UVP43" s="3"/>
      <c r="UVQ43" s="3"/>
      <c r="UVR43" s="3"/>
      <c r="UVS43" s="3"/>
      <c r="UVT43" s="3"/>
      <c r="UVU43" s="3"/>
      <c r="UVV43" s="3"/>
      <c r="UVW43" s="3"/>
      <c r="UVX43" s="3"/>
      <c r="UVY43" s="3"/>
      <c r="UVZ43" s="3"/>
      <c r="UWA43" s="3"/>
      <c r="UWB43" s="3"/>
      <c r="UWC43" s="3"/>
      <c r="UWD43" s="3"/>
      <c r="UWE43" s="3"/>
      <c r="UWF43" s="3"/>
      <c r="UWG43" s="3"/>
      <c r="UWH43" s="3"/>
      <c r="UWI43" s="3"/>
      <c r="UWJ43" s="3"/>
      <c r="UWK43" s="3"/>
      <c r="UWL43" s="3"/>
      <c r="UWM43" s="3"/>
      <c r="UWN43" s="3"/>
      <c r="UWO43" s="3"/>
      <c r="UWP43" s="3"/>
      <c r="UWQ43" s="3"/>
      <c r="UWR43" s="3"/>
      <c r="UWS43" s="3"/>
      <c r="UWT43" s="3"/>
      <c r="UWU43" s="3"/>
      <c r="UWV43" s="3"/>
      <c r="UWW43" s="3"/>
      <c r="UWX43" s="3"/>
      <c r="UWY43" s="3"/>
      <c r="UWZ43" s="3"/>
      <c r="UXA43" s="3"/>
      <c r="UXB43" s="3"/>
      <c r="UXC43" s="3"/>
      <c r="UXD43" s="3"/>
      <c r="UXE43" s="3"/>
      <c r="UXF43" s="3"/>
      <c r="UXG43" s="3"/>
      <c r="UXH43" s="3"/>
      <c r="UXI43" s="3"/>
      <c r="UXJ43" s="3"/>
      <c r="UXK43" s="3"/>
      <c r="UXL43" s="3"/>
      <c r="UXM43" s="3"/>
      <c r="UXN43" s="3"/>
      <c r="UXO43" s="3"/>
      <c r="UXP43" s="3"/>
      <c r="UXQ43" s="3"/>
      <c r="UXR43" s="3"/>
      <c r="UXS43" s="3"/>
      <c r="UXT43" s="3"/>
      <c r="UXU43" s="3"/>
      <c r="UXV43" s="3"/>
      <c r="UXW43" s="3"/>
      <c r="UXX43" s="3"/>
      <c r="UXY43" s="3"/>
      <c r="UXZ43" s="3"/>
      <c r="UYA43" s="3"/>
      <c r="UYB43" s="3"/>
      <c r="UYC43" s="3"/>
      <c r="UYD43" s="3"/>
      <c r="UYE43" s="3"/>
      <c r="UYF43" s="3"/>
      <c r="UYG43" s="3"/>
      <c r="UYH43" s="3"/>
      <c r="UYI43" s="3"/>
      <c r="UYJ43" s="3"/>
      <c r="UYK43" s="3"/>
      <c r="UYL43" s="3"/>
      <c r="UYM43" s="3"/>
      <c r="UYN43" s="3"/>
      <c r="UYO43" s="3"/>
      <c r="UYP43" s="3"/>
      <c r="UYQ43" s="3"/>
      <c r="UYR43" s="3"/>
      <c r="UYS43" s="3"/>
      <c r="UYT43" s="3"/>
      <c r="UYU43" s="3"/>
      <c r="UYV43" s="3"/>
      <c r="UYW43" s="3"/>
      <c r="UYX43" s="3"/>
      <c r="UYY43" s="3"/>
      <c r="UYZ43" s="3"/>
      <c r="UZA43" s="3"/>
      <c r="UZB43" s="3"/>
      <c r="UZC43" s="3"/>
      <c r="UZD43" s="3"/>
      <c r="UZE43" s="3"/>
      <c r="UZF43" s="3"/>
      <c r="UZG43" s="3"/>
      <c r="UZH43" s="3"/>
      <c r="UZI43" s="3"/>
      <c r="UZJ43" s="3"/>
      <c r="UZK43" s="3"/>
      <c r="UZL43" s="3"/>
      <c r="UZM43" s="3"/>
      <c r="UZN43" s="3"/>
      <c r="UZO43" s="3"/>
      <c r="UZP43" s="3"/>
      <c r="UZQ43" s="3"/>
      <c r="UZR43" s="3"/>
      <c r="UZS43" s="3"/>
      <c r="UZT43" s="3"/>
      <c r="UZU43" s="3"/>
      <c r="UZV43" s="3"/>
      <c r="UZW43" s="3"/>
      <c r="UZX43" s="3"/>
      <c r="UZY43" s="3"/>
      <c r="UZZ43" s="3"/>
      <c r="VAA43" s="3"/>
      <c r="VAB43" s="3"/>
      <c r="VAC43" s="3"/>
      <c r="VAD43" s="3"/>
      <c r="VAE43" s="3"/>
      <c r="VAF43" s="3"/>
      <c r="VAG43" s="3"/>
      <c r="VAH43" s="3"/>
      <c r="VAI43" s="3"/>
      <c r="VAJ43" s="3"/>
      <c r="VAK43" s="3"/>
      <c r="VAL43" s="3"/>
      <c r="VAM43" s="3"/>
      <c r="VAN43" s="3"/>
      <c r="VAO43" s="3"/>
      <c r="VAP43" s="3"/>
      <c r="VAQ43" s="3"/>
      <c r="VAR43" s="3"/>
      <c r="VAS43" s="3"/>
      <c r="VAT43" s="3"/>
      <c r="VAU43" s="3"/>
      <c r="VAV43" s="3"/>
      <c r="VAW43" s="3"/>
      <c r="VAX43" s="3"/>
      <c r="VAY43" s="3"/>
      <c r="VAZ43" s="3"/>
      <c r="VBA43" s="3"/>
      <c r="VBB43" s="3"/>
      <c r="VBC43" s="3"/>
      <c r="VBD43" s="3"/>
      <c r="VBE43" s="3"/>
      <c r="VBF43" s="3"/>
      <c r="VBG43" s="3"/>
      <c r="VBH43" s="3"/>
      <c r="VBI43" s="3"/>
      <c r="VBJ43" s="3"/>
      <c r="VBK43" s="3"/>
      <c r="VBL43" s="3"/>
      <c r="VBM43" s="3"/>
      <c r="VBN43" s="3"/>
      <c r="VBO43" s="3"/>
      <c r="VBP43" s="3"/>
      <c r="VBQ43" s="3"/>
      <c r="VBR43" s="3"/>
      <c r="VBS43" s="3"/>
      <c r="VBT43" s="3"/>
      <c r="VBU43" s="3"/>
      <c r="VBV43" s="3"/>
      <c r="VBW43" s="3"/>
      <c r="VBX43" s="3"/>
      <c r="VBY43" s="3"/>
      <c r="VBZ43" s="3"/>
      <c r="VCA43" s="3"/>
      <c r="VCB43" s="3"/>
      <c r="VCC43" s="3"/>
      <c r="VCD43" s="3"/>
      <c r="VCE43" s="3"/>
      <c r="VCF43" s="3"/>
      <c r="VCG43" s="3"/>
      <c r="VCH43" s="3"/>
      <c r="VCI43" s="3"/>
      <c r="VCJ43" s="3"/>
      <c r="VCK43" s="3"/>
      <c r="VCL43" s="3"/>
      <c r="VCM43" s="3"/>
      <c r="VCN43" s="3"/>
      <c r="VCO43" s="3"/>
      <c r="VCP43" s="3"/>
      <c r="VCQ43" s="3"/>
      <c r="VCR43" s="3"/>
      <c r="VCS43" s="3"/>
      <c r="VCT43" s="3"/>
      <c r="VCU43" s="3"/>
      <c r="VCV43" s="3"/>
      <c r="VCW43" s="3"/>
      <c r="VCX43" s="3"/>
      <c r="VCY43" s="3"/>
      <c r="VCZ43" s="3"/>
      <c r="VDA43" s="3"/>
      <c r="VDB43" s="3"/>
      <c r="VDC43" s="3"/>
      <c r="VDD43" s="3"/>
      <c r="VDE43" s="3"/>
      <c r="VDF43" s="3"/>
      <c r="VDG43" s="3"/>
      <c r="VDH43" s="3"/>
      <c r="VDI43" s="3"/>
      <c r="VDJ43" s="3"/>
      <c r="VDK43" s="3"/>
      <c r="VDL43" s="3"/>
      <c r="VDM43" s="3"/>
      <c r="VDN43" s="3"/>
      <c r="VDO43" s="3"/>
      <c r="VDP43" s="3"/>
      <c r="VDQ43" s="3"/>
      <c r="VDR43" s="3"/>
      <c r="VDS43" s="3"/>
      <c r="VDT43" s="3"/>
      <c r="VDU43" s="3"/>
      <c r="VDV43" s="3"/>
      <c r="VDW43" s="3"/>
      <c r="VDX43" s="3"/>
      <c r="VDY43" s="3"/>
      <c r="VDZ43" s="3"/>
      <c r="VEA43" s="3"/>
      <c r="VEB43" s="3"/>
      <c r="VEC43" s="3"/>
      <c r="VED43" s="3"/>
      <c r="VEE43" s="3"/>
      <c r="VEF43" s="3"/>
      <c r="VEG43" s="3"/>
      <c r="VEH43" s="3"/>
      <c r="VEI43" s="3"/>
      <c r="VEJ43" s="3"/>
      <c r="VEK43" s="3"/>
      <c r="VEL43" s="3"/>
      <c r="VEM43" s="3"/>
      <c r="VEN43" s="3"/>
      <c r="VEO43" s="3"/>
      <c r="VEP43" s="3"/>
      <c r="VEQ43" s="3"/>
      <c r="VER43" s="3"/>
      <c r="VES43" s="3"/>
      <c r="VET43" s="3"/>
      <c r="VEU43" s="3"/>
      <c r="VEV43" s="3"/>
      <c r="VEW43" s="3"/>
      <c r="VEX43" s="3"/>
      <c r="VEY43" s="3"/>
      <c r="VEZ43" s="3"/>
      <c r="VFA43" s="3"/>
      <c r="VFB43" s="3"/>
      <c r="VFC43" s="3"/>
      <c r="VFD43" s="3"/>
      <c r="VFE43" s="3"/>
      <c r="VFF43" s="3"/>
      <c r="VFG43" s="3"/>
      <c r="VFH43" s="3"/>
      <c r="VFI43" s="3"/>
      <c r="VFJ43" s="3"/>
      <c r="VFK43" s="3"/>
      <c r="VFL43" s="3"/>
      <c r="VFM43" s="3"/>
      <c r="VFN43" s="3"/>
      <c r="VFO43" s="3"/>
      <c r="VFP43" s="3"/>
      <c r="VFQ43" s="3"/>
      <c r="VFR43" s="3"/>
      <c r="VFS43" s="3"/>
      <c r="VFT43" s="3"/>
      <c r="VFU43" s="3"/>
      <c r="VFV43" s="3"/>
      <c r="VFW43" s="3"/>
      <c r="VFX43" s="3"/>
      <c r="VFY43" s="3"/>
      <c r="VFZ43" s="3"/>
      <c r="VGA43" s="3"/>
      <c r="VGB43" s="3"/>
      <c r="VGC43" s="3"/>
      <c r="VGD43" s="3"/>
      <c r="VGE43" s="3"/>
      <c r="VGF43" s="3"/>
      <c r="VGG43" s="3"/>
      <c r="VGH43" s="3"/>
      <c r="VGI43" s="3"/>
      <c r="VGJ43" s="3"/>
      <c r="VGK43" s="3"/>
      <c r="VGL43" s="3"/>
      <c r="VGM43" s="3"/>
      <c r="VGN43" s="3"/>
      <c r="VGO43" s="3"/>
      <c r="VGP43" s="3"/>
      <c r="VGQ43" s="3"/>
      <c r="VGR43" s="3"/>
      <c r="VGS43" s="3"/>
      <c r="VGT43" s="3"/>
      <c r="VGU43" s="3"/>
      <c r="VGV43" s="3"/>
      <c r="VGW43" s="3"/>
      <c r="VGX43" s="3"/>
      <c r="VGY43" s="3"/>
      <c r="VGZ43" s="3"/>
      <c r="VHA43" s="3"/>
      <c r="VHB43" s="3"/>
      <c r="VHC43" s="3"/>
      <c r="VHD43" s="3"/>
      <c r="VHE43" s="3"/>
      <c r="VHF43" s="3"/>
      <c r="VHG43" s="3"/>
      <c r="VHH43" s="3"/>
      <c r="VHI43" s="3"/>
      <c r="VHJ43" s="3"/>
      <c r="VHK43" s="3"/>
      <c r="VHL43" s="3"/>
      <c r="VHM43" s="3"/>
      <c r="VHN43" s="3"/>
      <c r="VHO43" s="3"/>
      <c r="VHP43" s="3"/>
      <c r="VHQ43" s="3"/>
      <c r="VHR43" s="3"/>
      <c r="VHS43" s="3"/>
      <c r="VHT43" s="3"/>
      <c r="VHU43" s="3"/>
      <c r="VHV43" s="3"/>
      <c r="VHW43" s="3"/>
      <c r="VHX43" s="3"/>
      <c r="VHY43" s="3"/>
      <c r="VHZ43" s="3"/>
      <c r="VIA43" s="3"/>
      <c r="VIB43" s="3"/>
      <c r="VIC43" s="3"/>
      <c r="VID43" s="3"/>
      <c r="VIE43" s="3"/>
      <c r="VIF43" s="3"/>
      <c r="VIG43" s="3"/>
      <c r="VIH43" s="3"/>
      <c r="VII43" s="3"/>
      <c r="VIJ43" s="3"/>
      <c r="VIK43" s="3"/>
      <c r="VIL43" s="3"/>
      <c r="VIM43" s="3"/>
      <c r="VIN43" s="3"/>
      <c r="VIO43" s="3"/>
      <c r="VIP43" s="3"/>
      <c r="VIQ43" s="3"/>
      <c r="VIR43" s="3"/>
      <c r="VIS43" s="3"/>
      <c r="VIT43" s="3"/>
      <c r="VIU43" s="3"/>
      <c r="VIV43" s="3"/>
      <c r="VIW43" s="3"/>
      <c r="VIX43" s="3"/>
      <c r="VIY43" s="3"/>
      <c r="VIZ43" s="3"/>
      <c r="VJA43" s="3"/>
      <c r="VJB43" s="3"/>
      <c r="VJC43" s="3"/>
      <c r="VJD43" s="3"/>
      <c r="VJE43" s="3"/>
      <c r="VJF43" s="3"/>
      <c r="VJG43" s="3"/>
      <c r="VJH43" s="3"/>
      <c r="VJI43" s="3"/>
      <c r="VJJ43" s="3"/>
      <c r="VJK43" s="3"/>
      <c r="VJL43" s="3"/>
      <c r="VJM43" s="3"/>
      <c r="VJN43" s="3"/>
      <c r="VJO43" s="3"/>
      <c r="VJP43" s="3"/>
      <c r="VJQ43" s="3"/>
      <c r="VJR43" s="3"/>
      <c r="VJS43" s="3"/>
      <c r="VJT43" s="3"/>
      <c r="VJU43" s="3"/>
      <c r="VJV43" s="3"/>
      <c r="VJW43" s="3"/>
      <c r="VJX43" s="3"/>
      <c r="VJY43" s="3"/>
      <c r="VJZ43" s="3"/>
      <c r="VKA43" s="3"/>
      <c r="VKB43" s="3"/>
      <c r="VKC43" s="3"/>
      <c r="VKD43" s="3"/>
      <c r="VKE43" s="3"/>
      <c r="VKF43" s="3"/>
      <c r="VKG43" s="3"/>
      <c r="VKH43" s="3"/>
      <c r="VKI43" s="3"/>
      <c r="VKJ43" s="3"/>
      <c r="VKK43" s="3"/>
      <c r="VKL43" s="3"/>
      <c r="VKM43" s="3"/>
      <c r="VKN43" s="3"/>
      <c r="VKO43" s="3"/>
      <c r="VKP43" s="3"/>
      <c r="VKQ43" s="3"/>
      <c r="VKR43" s="3"/>
      <c r="VKS43" s="3"/>
      <c r="VKT43" s="3"/>
      <c r="VKU43" s="3"/>
      <c r="VKV43" s="3"/>
      <c r="VKW43" s="3"/>
      <c r="VKX43" s="3"/>
      <c r="VKY43" s="3"/>
      <c r="VKZ43" s="3"/>
      <c r="VLA43" s="3"/>
      <c r="VLB43" s="3"/>
      <c r="VLC43" s="3"/>
      <c r="VLD43" s="3"/>
      <c r="VLE43" s="3"/>
      <c r="VLF43" s="3"/>
      <c r="VLG43" s="3"/>
      <c r="VLH43" s="3"/>
      <c r="VLI43" s="3"/>
      <c r="VLJ43" s="3"/>
      <c r="VLK43" s="3"/>
      <c r="VLL43" s="3"/>
      <c r="VLM43" s="3"/>
      <c r="VLN43" s="3"/>
      <c r="VLO43" s="3"/>
      <c r="VLP43" s="3"/>
      <c r="VLQ43" s="3"/>
      <c r="VLR43" s="3"/>
      <c r="VLS43" s="3"/>
      <c r="VLT43" s="3"/>
      <c r="VLU43" s="3"/>
      <c r="VLV43" s="3"/>
      <c r="VLW43" s="3"/>
      <c r="VLX43" s="3"/>
      <c r="VLY43" s="3"/>
      <c r="VLZ43" s="3"/>
      <c r="VMA43" s="3"/>
      <c r="VMB43" s="3"/>
      <c r="VMC43" s="3"/>
      <c r="VMD43" s="3"/>
      <c r="VME43" s="3"/>
      <c r="VMF43" s="3"/>
      <c r="VMG43" s="3"/>
      <c r="VMH43" s="3"/>
      <c r="VMI43" s="3"/>
      <c r="VMJ43" s="3"/>
      <c r="VMK43" s="3"/>
      <c r="VML43" s="3"/>
      <c r="VMM43" s="3"/>
      <c r="VMN43" s="3"/>
      <c r="VMO43" s="3"/>
      <c r="VMP43" s="3"/>
      <c r="VMQ43" s="3"/>
      <c r="VMR43" s="3"/>
      <c r="VMS43" s="3"/>
      <c r="VMT43" s="3"/>
      <c r="VMU43" s="3"/>
      <c r="VMV43" s="3"/>
      <c r="VMW43" s="3"/>
      <c r="VMX43" s="3"/>
      <c r="VMY43" s="3"/>
      <c r="VMZ43" s="3"/>
      <c r="VNA43" s="3"/>
      <c r="VNB43" s="3"/>
      <c r="VNC43" s="3"/>
      <c r="VND43" s="3"/>
      <c r="VNE43" s="3"/>
      <c r="VNF43" s="3"/>
      <c r="VNG43" s="3"/>
      <c r="VNH43" s="3"/>
      <c r="VNI43" s="3"/>
      <c r="VNJ43" s="3"/>
      <c r="VNK43" s="3"/>
      <c r="VNL43" s="3"/>
      <c r="VNM43" s="3"/>
      <c r="VNN43" s="3"/>
      <c r="VNO43" s="3"/>
      <c r="VNP43" s="3"/>
      <c r="VNQ43" s="3"/>
      <c r="VNR43" s="3"/>
      <c r="VNS43" s="3"/>
      <c r="VNT43" s="3"/>
      <c r="VNU43" s="3"/>
      <c r="VNV43" s="3"/>
      <c r="VNW43" s="3"/>
      <c r="VNX43" s="3"/>
      <c r="VNY43" s="3"/>
      <c r="VNZ43" s="3"/>
      <c r="VOA43" s="3"/>
      <c r="VOB43" s="3"/>
      <c r="VOC43" s="3"/>
      <c r="VOD43" s="3"/>
      <c r="VOE43" s="3"/>
      <c r="VOF43" s="3"/>
      <c r="VOG43" s="3"/>
      <c r="VOH43" s="3"/>
      <c r="VOI43" s="3"/>
      <c r="VOJ43" s="3"/>
      <c r="VOK43" s="3"/>
      <c r="VOL43" s="3"/>
      <c r="VOM43" s="3"/>
      <c r="VON43" s="3"/>
      <c r="VOO43" s="3"/>
      <c r="VOP43" s="3"/>
      <c r="VOQ43" s="3"/>
      <c r="VOR43" s="3"/>
      <c r="VOS43" s="3"/>
      <c r="VOT43" s="3"/>
      <c r="VOU43" s="3"/>
      <c r="VOV43" s="3"/>
      <c r="VOW43" s="3"/>
      <c r="VOX43" s="3"/>
      <c r="VOY43" s="3"/>
      <c r="VOZ43" s="3"/>
      <c r="VPA43" s="3"/>
      <c r="VPB43" s="3"/>
      <c r="VPC43" s="3"/>
      <c r="VPD43" s="3"/>
      <c r="VPE43" s="3"/>
      <c r="VPF43" s="3"/>
      <c r="VPG43" s="3"/>
      <c r="VPH43" s="3"/>
      <c r="VPI43" s="3"/>
      <c r="VPJ43" s="3"/>
      <c r="VPK43" s="3"/>
      <c r="VPL43" s="3"/>
      <c r="VPM43" s="3"/>
      <c r="VPN43" s="3"/>
      <c r="VPO43" s="3"/>
      <c r="VPP43" s="3"/>
      <c r="VPQ43" s="3"/>
      <c r="VPR43" s="3"/>
      <c r="VPS43" s="3"/>
      <c r="VPT43" s="3"/>
      <c r="VPU43" s="3"/>
      <c r="VPV43" s="3"/>
      <c r="VPW43" s="3"/>
      <c r="VPX43" s="3"/>
      <c r="VPY43" s="3"/>
      <c r="VPZ43" s="3"/>
      <c r="VQA43" s="3"/>
      <c r="VQB43" s="3"/>
      <c r="VQC43" s="3"/>
      <c r="VQD43" s="3"/>
      <c r="VQE43" s="3"/>
      <c r="VQF43" s="3"/>
      <c r="VQG43" s="3"/>
      <c r="VQH43" s="3"/>
      <c r="VQI43" s="3"/>
      <c r="VQJ43" s="3"/>
      <c r="VQK43" s="3"/>
      <c r="VQL43" s="3"/>
      <c r="VQM43" s="3"/>
      <c r="VQN43" s="3"/>
      <c r="VQO43" s="3"/>
      <c r="VQP43" s="3"/>
      <c r="VQQ43" s="3"/>
      <c r="VQR43" s="3"/>
      <c r="VQS43" s="3"/>
      <c r="VQT43" s="3"/>
      <c r="VQU43" s="3"/>
      <c r="VQV43" s="3"/>
      <c r="VQW43" s="3"/>
      <c r="VQX43" s="3"/>
      <c r="VQY43" s="3"/>
      <c r="VQZ43" s="3"/>
      <c r="VRA43" s="3"/>
      <c r="VRB43" s="3"/>
      <c r="VRC43" s="3"/>
      <c r="VRD43" s="3"/>
      <c r="VRE43" s="3"/>
      <c r="VRF43" s="3"/>
      <c r="VRG43" s="3"/>
      <c r="VRH43" s="3"/>
      <c r="VRI43" s="3"/>
      <c r="VRJ43" s="3"/>
      <c r="VRK43" s="3"/>
      <c r="VRL43" s="3"/>
      <c r="VRM43" s="3"/>
      <c r="VRN43" s="3"/>
      <c r="VRO43" s="3"/>
      <c r="VRP43" s="3"/>
      <c r="VRQ43" s="3"/>
      <c r="VRR43" s="3"/>
      <c r="VRS43" s="3"/>
      <c r="VRT43" s="3"/>
      <c r="VRU43" s="3"/>
      <c r="VRV43" s="3"/>
      <c r="VRW43" s="3"/>
      <c r="VRX43" s="3"/>
      <c r="VRY43" s="3"/>
      <c r="VRZ43" s="3"/>
      <c r="VSA43" s="3"/>
      <c r="VSB43" s="3"/>
      <c r="VSC43" s="3"/>
      <c r="VSD43" s="3"/>
      <c r="VSE43" s="3"/>
      <c r="VSF43" s="3"/>
      <c r="VSG43" s="3"/>
      <c r="VSH43" s="3"/>
      <c r="VSI43" s="3"/>
      <c r="VSJ43" s="3"/>
      <c r="VSK43" s="3"/>
      <c r="VSL43" s="3"/>
      <c r="VSM43" s="3"/>
      <c r="VSN43" s="3"/>
      <c r="VSO43" s="3"/>
      <c r="VSP43" s="3"/>
      <c r="VSQ43" s="3"/>
      <c r="VSR43" s="3"/>
      <c r="VSS43" s="3"/>
      <c r="VST43" s="3"/>
      <c r="VSU43" s="3"/>
      <c r="VSV43" s="3"/>
      <c r="VSW43" s="3"/>
      <c r="VSX43" s="3"/>
      <c r="VSY43" s="3"/>
      <c r="VSZ43" s="3"/>
      <c r="VTA43" s="3"/>
      <c r="VTB43" s="3"/>
      <c r="VTC43" s="3"/>
      <c r="VTD43" s="3"/>
      <c r="VTE43" s="3"/>
      <c r="VTF43" s="3"/>
      <c r="VTG43" s="3"/>
      <c r="VTH43" s="3"/>
      <c r="VTI43" s="3"/>
      <c r="VTJ43" s="3"/>
      <c r="VTK43" s="3"/>
      <c r="VTL43" s="3"/>
      <c r="VTM43" s="3"/>
      <c r="VTN43" s="3"/>
      <c r="VTO43" s="3"/>
      <c r="VTP43" s="3"/>
      <c r="VTQ43" s="3"/>
      <c r="VTR43" s="3"/>
      <c r="VTS43" s="3"/>
      <c r="VTT43" s="3"/>
      <c r="VTU43" s="3"/>
      <c r="VTV43" s="3"/>
      <c r="VTW43" s="3"/>
      <c r="VTX43" s="3"/>
      <c r="VTY43" s="3"/>
      <c r="VTZ43" s="3"/>
      <c r="VUA43" s="3"/>
      <c r="VUB43" s="3"/>
      <c r="VUC43" s="3"/>
      <c r="VUD43" s="3"/>
      <c r="VUE43" s="3"/>
      <c r="VUF43" s="3"/>
      <c r="VUG43" s="3"/>
      <c r="VUH43" s="3"/>
      <c r="VUI43" s="3"/>
      <c r="VUJ43" s="3"/>
      <c r="VUK43" s="3"/>
      <c r="VUL43" s="3"/>
      <c r="VUM43" s="3"/>
      <c r="VUN43" s="3"/>
      <c r="VUO43" s="3"/>
      <c r="VUP43" s="3"/>
      <c r="VUQ43" s="3"/>
      <c r="VUR43" s="3"/>
      <c r="VUS43" s="3"/>
      <c r="VUT43" s="3"/>
      <c r="VUU43" s="3"/>
      <c r="VUV43" s="3"/>
      <c r="VUW43" s="3"/>
      <c r="VUX43" s="3"/>
      <c r="VUY43" s="3"/>
      <c r="VUZ43" s="3"/>
      <c r="VVA43" s="3"/>
      <c r="VVB43" s="3"/>
      <c r="VVC43" s="3"/>
      <c r="VVD43" s="3"/>
      <c r="VVE43" s="3"/>
      <c r="VVF43" s="3"/>
      <c r="VVG43" s="3"/>
      <c r="VVH43" s="3"/>
      <c r="VVI43" s="3"/>
      <c r="VVJ43" s="3"/>
      <c r="VVK43" s="3"/>
      <c r="VVL43" s="3"/>
      <c r="VVM43" s="3"/>
      <c r="VVN43" s="3"/>
      <c r="VVO43" s="3"/>
      <c r="VVP43" s="3"/>
      <c r="VVQ43" s="3"/>
      <c r="VVR43" s="3"/>
      <c r="VVS43" s="3"/>
      <c r="VVT43" s="3"/>
      <c r="VVU43" s="3"/>
      <c r="VVV43" s="3"/>
      <c r="VVW43" s="3"/>
      <c r="VVX43" s="3"/>
      <c r="VVY43" s="3"/>
      <c r="VVZ43" s="3"/>
      <c r="VWA43" s="3"/>
      <c r="VWB43" s="3"/>
      <c r="VWC43" s="3"/>
      <c r="VWD43" s="3"/>
      <c r="VWE43" s="3"/>
      <c r="VWF43" s="3"/>
      <c r="VWG43" s="3"/>
      <c r="VWH43" s="3"/>
      <c r="VWI43" s="3"/>
      <c r="VWJ43" s="3"/>
      <c r="VWK43" s="3"/>
      <c r="VWL43" s="3"/>
      <c r="VWM43" s="3"/>
      <c r="VWN43" s="3"/>
      <c r="VWO43" s="3"/>
      <c r="VWP43" s="3"/>
      <c r="VWQ43" s="3"/>
      <c r="VWR43" s="3"/>
      <c r="VWS43" s="3"/>
      <c r="VWT43" s="3"/>
      <c r="VWU43" s="3"/>
      <c r="VWV43" s="3"/>
      <c r="VWW43" s="3"/>
      <c r="VWX43" s="3"/>
      <c r="VWY43" s="3"/>
      <c r="VWZ43" s="3"/>
      <c r="VXA43" s="3"/>
      <c r="VXB43" s="3"/>
      <c r="VXC43" s="3"/>
      <c r="VXD43" s="3"/>
      <c r="VXE43" s="3"/>
      <c r="VXF43" s="3"/>
      <c r="VXG43" s="3"/>
      <c r="VXH43" s="3"/>
      <c r="VXI43" s="3"/>
      <c r="VXJ43" s="3"/>
      <c r="VXK43" s="3"/>
      <c r="VXL43" s="3"/>
      <c r="VXM43" s="3"/>
      <c r="VXN43" s="3"/>
      <c r="VXO43" s="3"/>
      <c r="VXP43" s="3"/>
      <c r="VXQ43" s="3"/>
      <c r="VXR43" s="3"/>
      <c r="VXS43" s="3"/>
      <c r="VXT43" s="3"/>
      <c r="VXU43" s="3"/>
      <c r="VXV43" s="3"/>
      <c r="VXW43" s="3"/>
      <c r="VXX43" s="3"/>
      <c r="VXY43" s="3"/>
      <c r="VXZ43" s="3"/>
      <c r="VYA43" s="3"/>
      <c r="VYB43" s="3"/>
      <c r="VYC43" s="3"/>
      <c r="VYD43" s="3"/>
      <c r="VYE43" s="3"/>
      <c r="VYF43" s="3"/>
      <c r="VYG43" s="3"/>
      <c r="VYH43" s="3"/>
      <c r="VYI43" s="3"/>
      <c r="VYJ43" s="3"/>
      <c r="VYK43" s="3"/>
      <c r="VYL43" s="3"/>
      <c r="VYM43" s="3"/>
      <c r="VYN43" s="3"/>
      <c r="VYO43" s="3"/>
      <c r="VYP43" s="3"/>
      <c r="VYQ43" s="3"/>
      <c r="VYR43" s="3"/>
      <c r="VYS43" s="3"/>
      <c r="VYT43" s="3"/>
      <c r="VYU43" s="3"/>
      <c r="VYV43" s="3"/>
      <c r="VYW43" s="3"/>
      <c r="VYX43" s="3"/>
      <c r="VYY43" s="3"/>
      <c r="VYZ43" s="3"/>
      <c r="VZA43" s="3"/>
      <c r="VZB43" s="3"/>
      <c r="VZC43" s="3"/>
      <c r="VZD43" s="3"/>
      <c r="VZE43" s="3"/>
      <c r="VZF43" s="3"/>
      <c r="VZG43" s="3"/>
      <c r="VZH43" s="3"/>
      <c r="VZI43" s="3"/>
      <c r="VZJ43" s="3"/>
      <c r="VZK43" s="3"/>
      <c r="VZL43" s="3"/>
      <c r="VZM43" s="3"/>
      <c r="VZN43" s="3"/>
      <c r="VZO43" s="3"/>
      <c r="VZP43" s="3"/>
      <c r="VZQ43" s="3"/>
      <c r="VZR43" s="3"/>
      <c r="VZS43" s="3"/>
      <c r="VZT43" s="3"/>
      <c r="VZU43" s="3"/>
      <c r="VZV43" s="3"/>
      <c r="VZW43" s="3"/>
      <c r="VZX43" s="3"/>
      <c r="VZY43" s="3"/>
      <c r="VZZ43" s="3"/>
      <c r="WAA43" s="3"/>
      <c r="WAB43" s="3"/>
      <c r="WAC43" s="3"/>
      <c r="WAD43" s="3"/>
      <c r="WAE43" s="3"/>
      <c r="WAF43" s="3"/>
      <c r="WAG43" s="3"/>
      <c r="WAH43" s="3"/>
      <c r="WAI43" s="3"/>
      <c r="WAJ43" s="3"/>
      <c r="WAK43" s="3"/>
      <c r="WAL43" s="3"/>
      <c r="WAM43" s="3"/>
      <c r="WAN43" s="3"/>
      <c r="WAO43" s="3"/>
      <c r="WAP43" s="3"/>
      <c r="WAQ43" s="3"/>
      <c r="WAR43" s="3"/>
      <c r="WAS43" s="3"/>
      <c r="WAT43" s="3"/>
      <c r="WAU43" s="3"/>
      <c r="WAV43" s="3"/>
      <c r="WAW43" s="3"/>
      <c r="WAX43" s="3"/>
      <c r="WAY43" s="3"/>
      <c r="WAZ43" s="3"/>
      <c r="WBA43" s="3"/>
      <c r="WBB43" s="3"/>
      <c r="WBC43" s="3"/>
      <c r="WBD43" s="3"/>
      <c r="WBE43" s="3"/>
      <c r="WBF43" s="3"/>
      <c r="WBG43" s="3"/>
      <c r="WBH43" s="3"/>
      <c r="WBI43" s="3"/>
      <c r="WBJ43" s="3"/>
      <c r="WBK43" s="3"/>
      <c r="WBL43" s="3"/>
      <c r="WBM43" s="3"/>
      <c r="WBN43" s="3"/>
      <c r="WBO43" s="3"/>
      <c r="WBP43" s="3"/>
      <c r="WBQ43" s="3"/>
      <c r="WBR43" s="3"/>
      <c r="WBS43" s="3"/>
      <c r="WBT43" s="3"/>
      <c r="WBU43" s="3"/>
      <c r="WBV43" s="3"/>
      <c r="WBW43" s="3"/>
      <c r="WBX43" s="3"/>
      <c r="WBY43" s="3"/>
      <c r="WBZ43" s="3"/>
      <c r="WCA43" s="3"/>
      <c r="WCB43" s="3"/>
      <c r="WCC43" s="3"/>
      <c r="WCD43" s="3"/>
      <c r="WCE43" s="3"/>
      <c r="WCF43" s="3"/>
      <c r="WCG43" s="3"/>
      <c r="WCH43" s="3"/>
      <c r="WCI43" s="3"/>
      <c r="WCJ43" s="3"/>
      <c r="WCK43" s="3"/>
      <c r="WCL43" s="3"/>
      <c r="WCM43" s="3"/>
      <c r="WCN43" s="3"/>
      <c r="WCO43" s="3"/>
      <c r="WCP43" s="3"/>
      <c r="WCQ43" s="3"/>
      <c r="WCR43" s="3"/>
      <c r="WCS43" s="3"/>
      <c r="WCT43" s="3"/>
      <c r="WCU43" s="3"/>
      <c r="WCV43" s="3"/>
      <c r="WCW43" s="3"/>
      <c r="WCX43" s="3"/>
      <c r="WCY43" s="3"/>
      <c r="WCZ43" s="3"/>
      <c r="WDA43" s="3"/>
      <c r="WDB43" s="3"/>
      <c r="WDC43" s="3"/>
      <c r="WDD43" s="3"/>
      <c r="WDE43" s="3"/>
      <c r="WDF43" s="3"/>
      <c r="WDG43" s="3"/>
      <c r="WDH43" s="3"/>
      <c r="WDI43" s="3"/>
      <c r="WDJ43" s="3"/>
      <c r="WDK43" s="3"/>
      <c r="WDL43" s="3"/>
      <c r="WDM43" s="3"/>
      <c r="WDN43" s="3"/>
      <c r="WDO43" s="3"/>
      <c r="WDP43" s="3"/>
      <c r="WDQ43" s="3"/>
      <c r="WDR43" s="3"/>
      <c r="WDS43" s="3"/>
      <c r="WDT43" s="3"/>
      <c r="WDU43" s="3"/>
      <c r="WDV43" s="3"/>
      <c r="WDW43" s="3"/>
      <c r="WDX43" s="3"/>
      <c r="WDY43" s="3"/>
      <c r="WDZ43" s="3"/>
      <c r="WEA43" s="3"/>
      <c r="WEB43" s="3"/>
      <c r="WEC43" s="3"/>
      <c r="WED43" s="3"/>
      <c r="WEE43" s="3"/>
      <c r="WEF43" s="3"/>
      <c r="WEG43" s="3"/>
      <c r="WEH43" s="3"/>
      <c r="WEI43" s="3"/>
      <c r="WEJ43" s="3"/>
      <c r="WEK43" s="3"/>
      <c r="WEL43" s="3"/>
      <c r="WEM43" s="3"/>
      <c r="WEN43" s="3"/>
      <c r="WEO43" s="3"/>
      <c r="WEP43" s="3"/>
      <c r="WEQ43" s="3"/>
      <c r="WER43" s="3"/>
      <c r="WES43" s="3"/>
      <c r="WET43" s="3"/>
      <c r="WEU43" s="3"/>
      <c r="WEV43" s="3"/>
      <c r="WEW43" s="3"/>
      <c r="WEX43" s="3"/>
      <c r="WEY43" s="3"/>
      <c r="WEZ43" s="3"/>
      <c r="WFA43" s="3"/>
      <c r="WFB43" s="3"/>
      <c r="WFC43" s="3"/>
      <c r="WFD43" s="3"/>
      <c r="WFE43" s="3"/>
      <c r="WFF43" s="3"/>
      <c r="WFG43" s="3"/>
      <c r="WFH43" s="3"/>
      <c r="WFI43" s="3"/>
      <c r="WFJ43" s="3"/>
      <c r="WFK43" s="3"/>
      <c r="WFL43" s="3"/>
      <c r="WFM43" s="3"/>
      <c r="WFN43" s="3"/>
      <c r="WFO43" s="3"/>
      <c r="WFP43" s="3"/>
      <c r="WFQ43" s="3"/>
      <c r="WFR43" s="3"/>
      <c r="WFS43" s="3"/>
      <c r="WFT43" s="3"/>
      <c r="WFU43" s="3"/>
      <c r="WFV43" s="3"/>
      <c r="WFW43" s="3"/>
      <c r="WFX43" s="3"/>
      <c r="WFY43" s="3"/>
      <c r="WFZ43" s="3"/>
      <c r="WGA43" s="3"/>
      <c r="WGB43" s="3"/>
      <c r="WGC43" s="3"/>
      <c r="WGD43" s="3"/>
      <c r="WGE43" s="3"/>
      <c r="WGF43" s="3"/>
      <c r="WGG43" s="3"/>
      <c r="WGH43" s="3"/>
      <c r="WGI43" s="3"/>
      <c r="WGJ43" s="3"/>
      <c r="WGK43" s="3"/>
      <c r="WGL43" s="3"/>
      <c r="WGM43" s="3"/>
      <c r="WGN43" s="3"/>
      <c r="WGO43" s="3"/>
      <c r="WGP43" s="3"/>
      <c r="WGQ43" s="3"/>
      <c r="WGR43" s="3"/>
      <c r="WGS43" s="3"/>
      <c r="WGT43" s="3"/>
      <c r="WGU43" s="3"/>
      <c r="WGV43" s="3"/>
      <c r="WGW43" s="3"/>
      <c r="WGX43" s="3"/>
      <c r="WGY43" s="3"/>
      <c r="WGZ43" s="3"/>
      <c r="WHA43" s="3"/>
      <c r="WHB43" s="3"/>
      <c r="WHC43" s="3"/>
      <c r="WHD43" s="3"/>
      <c r="WHE43" s="3"/>
      <c r="WHF43" s="3"/>
      <c r="WHG43" s="3"/>
      <c r="WHH43" s="3"/>
      <c r="WHI43" s="3"/>
      <c r="WHJ43" s="3"/>
      <c r="WHK43" s="3"/>
      <c r="WHL43" s="3"/>
      <c r="WHM43" s="3"/>
      <c r="WHN43" s="3"/>
      <c r="WHO43" s="3"/>
      <c r="WHP43" s="3"/>
      <c r="WHQ43" s="3"/>
      <c r="WHR43" s="3"/>
      <c r="WHS43" s="3"/>
      <c r="WHT43" s="3"/>
      <c r="WHU43" s="3"/>
      <c r="WHV43" s="3"/>
      <c r="WHW43" s="3"/>
      <c r="WHX43" s="3"/>
      <c r="WHY43" s="3"/>
      <c r="WHZ43" s="3"/>
      <c r="WIA43" s="3"/>
      <c r="WIB43" s="3"/>
      <c r="WIC43" s="3"/>
      <c r="WID43" s="3"/>
      <c r="WIE43" s="3"/>
      <c r="WIF43" s="3"/>
      <c r="WIG43" s="3"/>
      <c r="WIH43" s="3"/>
      <c r="WII43" s="3"/>
      <c r="WIJ43" s="3"/>
      <c r="WIK43" s="3"/>
      <c r="WIL43" s="3"/>
      <c r="WIM43" s="3"/>
      <c r="WIN43" s="3"/>
      <c r="WIO43" s="3"/>
      <c r="WIP43" s="3"/>
      <c r="WIQ43" s="3"/>
      <c r="WIR43" s="3"/>
      <c r="WIS43" s="3"/>
      <c r="WIT43" s="3"/>
      <c r="WIU43" s="3"/>
      <c r="WIV43" s="3"/>
      <c r="WIW43" s="3"/>
      <c r="WIX43" s="3"/>
      <c r="WIY43" s="3"/>
      <c r="WIZ43" s="3"/>
      <c r="WJA43" s="3"/>
      <c r="WJB43" s="3"/>
      <c r="WJC43" s="3"/>
      <c r="WJD43" s="3"/>
      <c r="WJE43" s="3"/>
      <c r="WJF43" s="3"/>
      <c r="WJG43" s="3"/>
      <c r="WJH43" s="3"/>
      <c r="WJI43" s="3"/>
      <c r="WJJ43" s="3"/>
      <c r="WJK43" s="3"/>
      <c r="WJL43" s="3"/>
      <c r="WJM43" s="3"/>
      <c r="WJN43" s="3"/>
      <c r="WJO43" s="3"/>
      <c r="WJP43" s="3"/>
      <c r="WJQ43" s="3"/>
      <c r="WJR43" s="3"/>
      <c r="WJS43" s="3"/>
      <c r="WJT43" s="3"/>
      <c r="WJU43" s="3"/>
      <c r="WJV43" s="3"/>
      <c r="WJW43" s="3"/>
      <c r="WJX43" s="3"/>
      <c r="WJY43" s="3"/>
      <c r="WJZ43" s="3"/>
      <c r="WKA43" s="3"/>
      <c r="WKB43" s="3"/>
      <c r="WKC43" s="3"/>
      <c r="WKD43" s="3"/>
      <c r="WKE43" s="3"/>
      <c r="WKF43" s="3"/>
      <c r="WKG43" s="3"/>
      <c r="WKH43" s="3"/>
      <c r="WKI43" s="3"/>
      <c r="WKJ43" s="3"/>
      <c r="WKK43" s="3"/>
      <c r="WKL43" s="3"/>
      <c r="WKM43" s="3"/>
      <c r="WKN43" s="3"/>
      <c r="WKO43" s="3"/>
      <c r="WKP43" s="3"/>
      <c r="WKQ43" s="3"/>
      <c r="WKR43" s="3"/>
      <c r="WKS43" s="3"/>
      <c r="WKT43" s="3"/>
      <c r="WKU43" s="3"/>
      <c r="WKV43" s="3"/>
      <c r="WKW43" s="3"/>
      <c r="WKX43" s="3"/>
      <c r="WKY43" s="3"/>
      <c r="WKZ43" s="3"/>
      <c r="WLA43" s="3"/>
      <c r="WLB43" s="3"/>
      <c r="WLC43" s="3"/>
      <c r="WLD43" s="3"/>
      <c r="WLE43" s="3"/>
      <c r="WLF43" s="3"/>
      <c r="WLG43" s="3"/>
      <c r="WLH43" s="3"/>
      <c r="WLI43" s="3"/>
      <c r="WLJ43" s="3"/>
      <c r="WLK43" s="3"/>
      <c r="WLL43" s="3"/>
      <c r="WLM43" s="3"/>
      <c r="WLN43" s="3"/>
      <c r="WLO43" s="3"/>
      <c r="WLP43" s="3"/>
      <c r="WLQ43" s="3"/>
      <c r="WLR43" s="3"/>
      <c r="WLS43" s="3"/>
      <c r="WLT43" s="3"/>
      <c r="WLU43" s="3"/>
      <c r="WLV43" s="3"/>
      <c r="WLW43" s="3"/>
      <c r="WLX43" s="3"/>
      <c r="WLY43" s="3"/>
      <c r="WLZ43" s="3"/>
      <c r="WMA43" s="3"/>
      <c r="WMB43" s="3"/>
      <c r="WMC43" s="3"/>
      <c r="WMD43" s="3"/>
      <c r="WME43" s="3"/>
      <c r="WMF43" s="3"/>
      <c r="WMG43" s="3"/>
      <c r="WMH43" s="3"/>
      <c r="WMI43" s="3"/>
      <c r="WMJ43" s="3"/>
      <c r="WMK43" s="3"/>
      <c r="WML43" s="3"/>
      <c r="WMM43" s="3"/>
      <c r="WMN43" s="3"/>
      <c r="WMO43" s="3"/>
      <c r="WMP43" s="3"/>
      <c r="WMQ43" s="3"/>
      <c r="WMR43" s="3"/>
      <c r="WMS43" s="3"/>
      <c r="WMT43" s="3"/>
      <c r="WMU43" s="3"/>
      <c r="WMV43" s="3"/>
      <c r="WMW43" s="3"/>
      <c r="WMX43" s="3"/>
      <c r="WMY43" s="3"/>
      <c r="WMZ43" s="3"/>
      <c r="WNA43" s="3"/>
      <c r="WNB43" s="3"/>
      <c r="WNC43" s="3"/>
      <c r="WND43" s="3"/>
      <c r="WNE43" s="3"/>
      <c r="WNF43" s="3"/>
      <c r="WNG43" s="3"/>
      <c r="WNH43" s="3"/>
      <c r="WNI43" s="3"/>
      <c r="WNJ43" s="3"/>
      <c r="WNK43" s="3"/>
      <c r="WNL43" s="3"/>
      <c r="WNM43" s="3"/>
      <c r="WNN43" s="3"/>
      <c r="WNO43" s="3"/>
      <c r="WNP43" s="3"/>
      <c r="WNQ43" s="3"/>
      <c r="WNR43" s="3"/>
      <c r="WNS43" s="3"/>
      <c r="WNT43" s="3"/>
      <c r="WNU43" s="3"/>
      <c r="WNV43" s="3"/>
      <c r="WNW43" s="3"/>
      <c r="WNX43" s="3"/>
      <c r="WNY43" s="3"/>
      <c r="WNZ43" s="3"/>
      <c r="WOA43" s="3"/>
      <c r="WOB43" s="3"/>
      <c r="WOC43" s="3"/>
      <c r="WOD43" s="3"/>
      <c r="WOE43" s="3"/>
      <c r="WOF43" s="3"/>
      <c r="WOG43" s="3"/>
      <c r="WOH43" s="3"/>
      <c r="WOI43" s="3"/>
      <c r="WOJ43" s="3"/>
      <c r="WOK43" s="3"/>
      <c r="WOL43" s="3"/>
      <c r="WOM43" s="3"/>
      <c r="WON43" s="3"/>
      <c r="WOO43" s="3"/>
      <c r="WOP43" s="3"/>
      <c r="WOQ43" s="3"/>
      <c r="WOR43" s="3"/>
      <c r="WOS43" s="3"/>
      <c r="WOT43" s="3"/>
      <c r="WOU43" s="3"/>
      <c r="WOV43" s="3"/>
      <c r="WOW43" s="3"/>
      <c r="WOX43" s="3"/>
      <c r="WOY43" s="3"/>
      <c r="WOZ43" s="3"/>
      <c r="WPA43" s="3"/>
      <c r="WPB43" s="3"/>
      <c r="WPC43" s="3"/>
      <c r="WPD43" s="3"/>
      <c r="WPE43" s="3"/>
      <c r="WPF43" s="3"/>
      <c r="WPG43" s="3"/>
      <c r="WPH43" s="3"/>
      <c r="WPI43" s="3"/>
      <c r="WPJ43" s="3"/>
      <c r="WPK43" s="3"/>
      <c r="WPL43" s="3"/>
      <c r="WPM43" s="3"/>
      <c r="WPN43" s="3"/>
      <c r="WPO43" s="3"/>
      <c r="WPP43" s="3"/>
      <c r="WPQ43" s="3"/>
      <c r="WPR43" s="3"/>
      <c r="WPS43" s="3"/>
      <c r="WPT43" s="3"/>
      <c r="WPU43" s="3"/>
      <c r="WPV43" s="3"/>
      <c r="WPW43" s="3"/>
      <c r="WPX43" s="3"/>
      <c r="WPY43" s="3"/>
      <c r="WPZ43" s="3"/>
      <c r="WQA43" s="3"/>
      <c r="WQB43" s="3"/>
      <c r="WQC43" s="3"/>
      <c r="WQD43" s="3"/>
      <c r="WQE43" s="3"/>
      <c r="WQF43" s="3"/>
      <c r="WQG43" s="3"/>
      <c r="WQH43" s="3"/>
      <c r="WQI43" s="3"/>
      <c r="WQJ43" s="3"/>
      <c r="WQK43" s="3"/>
      <c r="WQL43" s="3"/>
      <c r="WQM43" s="3"/>
      <c r="WQN43" s="3"/>
      <c r="WQO43" s="3"/>
      <c r="WQP43" s="3"/>
      <c r="WQQ43" s="3"/>
      <c r="WQR43" s="3"/>
      <c r="WQS43" s="3"/>
      <c r="WQT43" s="3"/>
      <c r="WQU43" s="3"/>
      <c r="WQV43" s="3"/>
      <c r="WQW43" s="3"/>
      <c r="WQX43" s="3"/>
      <c r="WQY43" s="3"/>
      <c r="WQZ43" s="3"/>
      <c r="WRA43" s="3"/>
      <c r="WRB43" s="3"/>
      <c r="WRC43" s="3"/>
      <c r="WRD43" s="3"/>
      <c r="WRE43" s="3"/>
      <c r="WRF43" s="3"/>
      <c r="WRG43" s="3"/>
      <c r="WRH43" s="3"/>
      <c r="WRI43" s="3"/>
      <c r="WRJ43" s="3"/>
      <c r="WRK43" s="3"/>
      <c r="WRL43" s="3"/>
      <c r="WRM43" s="3"/>
      <c r="WRN43" s="3"/>
      <c r="WRO43" s="3"/>
      <c r="WRP43" s="3"/>
      <c r="WRQ43" s="3"/>
      <c r="WRR43" s="3"/>
      <c r="WRS43" s="3"/>
      <c r="WRT43" s="3"/>
      <c r="WRU43" s="3"/>
      <c r="WRV43" s="3"/>
      <c r="WRW43" s="3"/>
      <c r="WRX43" s="3"/>
      <c r="WRY43" s="3"/>
      <c r="WRZ43" s="3"/>
      <c r="WSA43" s="3"/>
      <c r="WSB43" s="3"/>
      <c r="WSC43" s="3"/>
      <c r="WSD43" s="3"/>
      <c r="WSE43" s="3"/>
      <c r="WSF43" s="3"/>
      <c r="WSG43" s="3"/>
      <c r="WSH43" s="3"/>
      <c r="WSI43" s="3"/>
      <c r="WSJ43" s="3"/>
      <c r="WSK43" s="3"/>
      <c r="WSL43" s="3"/>
      <c r="WSM43" s="3"/>
      <c r="WSN43" s="3"/>
      <c r="WSO43" s="3"/>
      <c r="WSP43" s="3"/>
      <c r="WSQ43" s="3"/>
      <c r="WSR43" s="3"/>
      <c r="WSS43" s="3"/>
      <c r="WST43" s="3"/>
      <c r="WSU43" s="3"/>
      <c r="WSV43" s="3"/>
      <c r="WSW43" s="3"/>
      <c r="WSX43" s="3"/>
      <c r="WSY43" s="3"/>
      <c r="WSZ43" s="3"/>
      <c r="WTA43" s="3"/>
      <c r="WTB43" s="3"/>
      <c r="WTC43" s="3"/>
      <c r="WTD43" s="3"/>
      <c r="WTE43" s="3"/>
      <c r="WTF43" s="3"/>
      <c r="WTG43" s="3"/>
      <c r="WTH43" s="3"/>
      <c r="WTI43" s="3"/>
      <c r="WTJ43" s="3"/>
      <c r="WTK43" s="3"/>
      <c r="WTL43" s="3"/>
      <c r="WTM43" s="3"/>
      <c r="WTN43" s="3"/>
      <c r="WTO43" s="3"/>
      <c r="WTP43" s="3"/>
      <c r="WTQ43" s="3"/>
      <c r="WTR43" s="3"/>
      <c r="WTS43" s="3"/>
      <c r="WTT43" s="3"/>
      <c r="WTU43" s="3"/>
      <c r="WTV43" s="3"/>
      <c r="WTW43" s="3"/>
      <c r="WTX43" s="3"/>
      <c r="WTY43" s="3"/>
      <c r="WTZ43" s="3"/>
      <c r="WUA43" s="3"/>
      <c r="WUB43" s="3"/>
      <c r="WUC43" s="3"/>
      <c r="WUD43" s="3"/>
      <c r="WUE43" s="3"/>
      <c r="WUF43" s="3"/>
      <c r="WUG43" s="3"/>
      <c r="WUH43" s="3"/>
      <c r="WUI43" s="3"/>
      <c r="WUJ43" s="3"/>
      <c r="WUK43" s="3"/>
      <c r="WUL43" s="3"/>
      <c r="WUM43" s="3"/>
      <c r="WUN43" s="3"/>
      <c r="WUO43" s="3"/>
      <c r="WUP43" s="3"/>
      <c r="WUQ43" s="3"/>
      <c r="WUR43" s="3"/>
      <c r="WUS43" s="3"/>
      <c r="WUT43" s="3"/>
      <c r="WUU43" s="3"/>
      <c r="WUV43" s="3"/>
      <c r="WUW43" s="3"/>
      <c r="WUX43" s="3"/>
      <c r="WUY43" s="3"/>
      <c r="WUZ43" s="3"/>
      <c r="WVA43" s="3"/>
      <c r="WVB43" s="3"/>
      <c r="WVC43" s="3"/>
      <c r="WVD43" s="3"/>
      <c r="WVE43" s="3"/>
      <c r="WVF43" s="3"/>
      <c r="WVG43" s="3"/>
      <c r="WVH43" s="3"/>
      <c r="WVI43" s="3"/>
      <c r="WVJ43" s="3"/>
      <c r="WVK43" s="3"/>
      <c r="WVL43" s="3"/>
      <c r="WVM43" s="3"/>
      <c r="WVN43" s="3"/>
      <c r="WVO43" s="3"/>
      <c r="WVP43" s="3"/>
      <c r="WVQ43" s="3"/>
      <c r="WVR43" s="3"/>
      <c r="WVS43" s="3"/>
      <c r="WVT43" s="3"/>
      <c r="WVU43" s="3"/>
      <c r="WVV43" s="3"/>
      <c r="WVW43" s="3"/>
      <c r="WVX43" s="3"/>
      <c r="WVY43" s="3"/>
      <c r="WVZ43" s="3"/>
      <c r="WWA43" s="3"/>
      <c r="WWB43" s="3"/>
      <c r="WWC43" s="3"/>
      <c r="WWD43" s="3"/>
      <c r="WWE43" s="3"/>
      <c r="WWF43" s="3"/>
      <c r="WWG43" s="3"/>
      <c r="WWH43" s="3"/>
      <c r="WWI43" s="3"/>
      <c r="WWJ43" s="3"/>
      <c r="WWK43" s="3"/>
      <c r="WWL43" s="3"/>
      <c r="WWM43" s="3"/>
      <c r="WWN43" s="3"/>
      <c r="WWO43" s="3"/>
      <c r="WWP43" s="3"/>
      <c r="WWQ43" s="3"/>
      <c r="WWR43" s="3"/>
      <c r="WWS43" s="3"/>
      <c r="WWT43" s="3"/>
      <c r="WWU43" s="3"/>
      <c r="WWV43" s="3"/>
      <c r="WWW43" s="3"/>
      <c r="WWX43" s="3"/>
      <c r="WWY43" s="3"/>
      <c r="WWZ43" s="3"/>
      <c r="WXA43" s="3"/>
      <c r="WXB43" s="3"/>
      <c r="WXC43" s="3"/>
      <c r="WXD43" s="3"/>
      <c r="WXE43" s="3"/>
      <c r="WXF43" s="3"/>
      <c r="WXG43" s="3"/>
      <c r="WXH43" s="3"/>
      <c r="WXI43" s="3"/>
      <c r="WXJ43" s="3"/>
      <c r="WXK43" s="3"/>
      <c r="WXL43" s="3"/>
      <c r="WXM43" s="3"/>
      <c r="WXN43" s="3"/>
      <c r="WXO43" s="3"/>
      <c r="WXP43" s="3"/>
      <c r="WXQ43" s="3"/>
      <c r="WXR43" s="3"/>
      <c r="WXS43" s="3"/>
      <c r="WXT43" s="3"/>
      <c r="WXU43" s="3"/>
      <c r="WXV43" s="3"/>
      <c r="WXW43" s="3"/>
      <c r="WXX43" s="3"/>
      <c r="WXY43" s="3"/>
      <c r="WXZ43" s="3"/>
      <c r="WYA43" s="3"/>
      <c r="WYB43" s="3"/>
      <c r="WYC43" s="3"/>
      <c r="WYD43" s="3"/>
      <c r="WYE43" s="3"/>
      <c r="WYF43" s="3"/>
      <c r="WYG43" s="3"/>
      <c r="WYH43" s="3"/>
      <c r="WYI43" s="3"/>
      <c r="WYJ43" s="3"/>
      <c r="WYK43" s="3"/>
      <c r="WYL43" s="3"/>
      <c r="WYM43" s="3"/>
      <c r="WYN43" s="3"/>
      <c r="WYO43" s="3"/>
      <c r="WYP43" s="3"/>
      <c r="WYQ43" s="3"/>
      <c r="WYR43" s="3"/>
      <c r="WYS43" s="3"/>
      <c r="WYT43" s="3"/>
      <c r="WYU43" s="3"/>
      <c r="WYV43" s="3"/>
      <c r="WYW43" s="3"/>
      <c r="WYX43" s="3"/>
      <c r="WYY43" s="3"/>
      <c r="WYZ43" s="3"/>
      <c r="WZA43" s="3"/>
      <c r="WZB43" s="3"/>
      <c r="WZC43" s="3"/>
      <c r="WZD43" s="3"/>
      <c r="WZE43" s="3"/>
      <c r="WZF43" s="3"/>
      <c r="WZG43" s="3"/>
      <c r="WZH43" s="3"/>
      <c r="WZI43" s="3"/>
      <c r="WZJ43" s="3"/>
      <c r="WZK43" s="3"/>
      <c r="WZL43" s="3"/>
      <c r="WZM43" s="3"/>
      <c r="WZN43" s="3"/>
      <c r="WZO43" s="3"/>
      <c r="WZP43" s="3"/>
      <c r="WZQ43" s="3"/>
      <c r="WZR43" s="3"/>
      <c r="WZS43" s="3"/>
      <c r="WZT43" s="3"/>
      <c r="WZU43" s="3"/>
      <c r="WZV43" s="3"/>
      <c r="WZW43" s="3"/>
      <c r="WZX43" s="3"/>
      <c r="WZY43" s="3"/>
      <c r="WZZ43" s="3"/>
      <c r="XAA43" s="3"/>
      <c r="XAB43" s="3"/>
      <c r="XAC43" s="3"/>
      <c r="XAD43" s="3"/>
      <c r="XAE43" s="3"/>
      <c r="XAF43" s="3"/>
      <c r="XAG43" s="3"/>
      <c r="XAH43" s="3"/>
      <c r="XAI43" s="3"/>
      <c r="XAJ43" s="3"/>
      <c r="XAK43" s="3"/>
      <c r="XAL43" s="3"/>
      <c r="XAM43" s="3"/>
      <c r="XAN43" s="3"/>
      <c r="XAO43" s="3"/>
      <c r="XAP43" s="3"/>
      <c r="XAQ43" s="3"/>
      <c r="XAR43" s="3"/>
      <c r="XAS43" s="3"/>
      <c r="XAT43" s="3"/>
      <c r="XAU43" s="3"/>
      <c r="XAV43" s="3"/>
      <c r="XAW43" s="3"/>
      <c r="XAX43" s="3"/>
      <c r="XAY43" s="3"/>
      <c r="XAZ43" s="3"/>
      <c r="XBA43" s="3"/>
      <c r="XBB43" s="3"/>
      <c r="XBC43" s="3"/>
      <c r="XBD43" s="3"/>
      <c r="XBE43" s="3"/>
      <c r="XBF43" s="3"/>
      <c r="XBG43" s="3"/>
      <c r="XBH43" s="3"/>
      <c r="XBI43" s="3"/>
      <c r="XBJ43" s="3"/>
      <c r="XBK43" s="3"/>
      <c r="XBL43" s="3"/>
      <c r="XBM43" s="3"/>
      <c r="XBN43" s="3"/>
      <c r="XBO43" s="3"/>
      <c r="XBP43" s="3"/>
      <c r="XBQ43" s="3"/>
      <c r="XBR43" s="3"/>
      <c r="XBS43" s="3"/>
      <c r="XBT43" s="3"/>
      <c r="XBU43" s="3"/>
      <c r="XBV43" s="3"/>
      <c r="XBW43" s="3"/>
      <c r="XBX43" s="3"/>
      <c r="XBY43" s="3"/>
      <c r="XBZ43" s="3"/>
      <c r="XCA43" s="3"/>
      <c r="XCB43" s="3"/>
      <c r="XCC43" s="3"/>
      <c r="XCD43" s="3"/>
      <c r="XCE43" s="3"/>
      <c r="XCF43" s="3"/>
      <c r="XCG43" s="3"/>
      <c r="XCH43" s="3"/>
      <c r="XCI43" s="3"/>
      <c r="XCJ43" s="3"/>
      <c r="XCK43" s="3"/>
      <c r="XCL43" s="3"/>
      <c r="XCM43" s="3"/>
      <c r="XCN43" s="3"/>
      <c r="XCO43" s="3"/>
      <c r="XCP43" s="3"/>
      <c r="XCQ43" s="3"/>
      <c r="XCR43" s="3"/>
      <c r="XCS43" s="3"/>
      <c r="XCT43" s="3"/>
      <c r="XCU43" s="3"/>
      <c r="XCV43" s="3"/>
      <c r="XCW43" s="3"/>
      <c r="XCX43" s="3"/>
      <c r="XCY43" s="3"/>
      <c r="XCZ43" s="3"/>
      <c r="XDA43" s="3"/>
      <c r="XDB43" s="3"/>
      <c r="XDC43" s="3"/>
      <c r="XDD43" s="3"/>
      <c r="XDE43" s="3"/>
      <c r="XDF43" s="3"/>
      <c r="XDG43" s="3"/>
      <c r="XDH43" s="3"/>
      <c r="XDI43" s="3"/>
      <c r="XDJ43" s="3"/>
      <c r="XDK43" s="3"/>
      <c r="XDL43" s="3"/>
      <c r="XDM43" s="3"/>
      <c r="XDN43" s="3"/>
      <c r="XDO43" s="3"/>
      <c r="XDP43" s="3"/>
      <c r="XDQ43" s="3"/>
      <c r="XDR43" s="3"/>
      <c r="XDS43" s="3"/>
      <c r="XDT43" s="3"/>
      <c r="XDU43" s="3"/>
      <c r="XDV43" s="3"/>
      <c r="XDW43" s="3"/>
      <c r="XDX43" s="3"/>
      <c r="XDY43" s="3"/>
      <c r="XDZ43" s="3"/>
      <c r="XEA43" s="3"/>
      <c r="XEB43" s="3"/>
      <c r="XEC43" s="3"/>
      <c r="XED43" s="3"/>
      <c r="XEE43" s="3"/>
      <c r="XEF43" s="3"/>
      <c r="XEG43" s="3"/>
      <c r="XEH43" s="3"/>
      <c r="XEI43" s="3"/>
      <c r="XEJ43" s="3"/>
      <c r="XEK43" s="3"/>
      <c r="XEL43" s="3"/>
      <c r="XEM43" s="3"/>
      <c r="XEN43" s="3"/>
      <c r="XEO43" s="3"/>
      <c r="XEP43" s="3"/>
      <c r="XEQ43" s="3"/>
      <c r="XER43" s="3"/>
      <c r="XES43" s="3"/>
      <c r="XET43" s="3"/>
      <c r="XEU43" s="3"/>
      <c r="XEV43" s="3"/>
      <c r="XEW43" s="3"/>
      <c r="XEX43" s="3"/>
      <c r="XEY43" s="3"/>
      <c r="XEZ43" s="3"/>
      <c r="XFA43" s="3"/>
      <c r="XFB43" s="3"/>
      <c r="XFC43" s="3"/>
      <c r="XFD43" s="3"/>
    </row>
    <row r="44" spans="1:16384" ht="18.75" x14ac:dyDescent="0.45">
      <c r="A44" s="3"/>
      <c r="B44" s="3"/>
      <c r="C44" s="3"/>
      <c r="D44" s="3"/>
      <c r="E44" s="3"/>
      <c r="F44" s="3"/>
      <c r="G44" s="3"/>
      <c r="H44" s="3"/>
      <c r="I44" s="3"/>
      <c r="J44" s="3" t="s">
        <v>391</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c r="XDI44" s="3"/>
      <c r="XDJ44" s="3"/>
      <c r="XDK44" s="3"/>
      <c r="XDL44" s="3"/>
      <c r="XDM44" s="3"/>
      <c r="XDN44" s="3"/>
      <c r="XDO44" s="3"/>
      <c r="XDP44" s="3"/>
      <c r="XDQ44" s="3"/>
      <c r="XDR44" s="3"/>
      <c r="XDS44" s="3"/>
      <c r="XDT44" s="3"/>
      <c r="XDU44" s="3"/>
      <c r="XDV44" s="3"/>
      <c r="XDW44" s="3"/>
      <c r="XDX44" s="3"/>
      <c r="XDY44" s="3"/>
      <c r="XDZ44" s="3"/>
      <c r="XEA44" s="3"/>
      <c r="XEB44" s="3"/>
      <c r="XEC44" s="3"/>
      <c r="XED44" s="3"/>
      <c r="XEE44" s="3"/>
      <c r="XEF44" s="3"/>
      <c r="XEG44" s="3"/>
      <c r="XEH44" s="3"/>
      <c r="XEI44" s="3"/>
      <c r="XEJ44" s="3"/>
      <c r="XEK44" s="3"/>
      <c r="XEL44" s="3"/>
      <c r="XEM44" s="3"/>
      <c r="XEN44" s="3"/>
      <c r="XEO44" s="3"/>
      <c r="XEP44" s="3"/>
      <c r="XEQ44" s="3"/>
      <c r="XER44" s="3"/>
      <c r="XES44" s="3"/>
      <c r="XET44" s="3"/>
      <c r="XEU44" s="3"/>
      <c r="XEV44" s="3"/>
      <c r="XEW44" s="3"/>
      <c r="XEX44" s="3"/>
      <c r="XEY44" s="3"/>
      <c r="XEZ44" s="3"/>
      <c r="XFA44" s="3"/>
      <c r="XFB44" s="3"/>
      <c r="XFC44" s="3"/>
      <c r="XFD44" s="3"/>
    </row>
    <row r="45" spans="1:16384" ht="21.75" x14ac:dyDescent="0.55000000000000004">
      <c r="B45" s="35"/>
      <c r="C45" s="35"/>
      <c r="D45" s="35"/>
      <c r="E45" s="35"/>
      <c r="F45" s="35"/>
      <c r="G45" s="35"/>
      <c r="H45" s="35"/>
      <c r="I45" s="35"/>
      <c r="J45" s="80">
        <v>2</v>
      </c>
      <c r="K45" s="85"/>
    </row>
    <row r="46" spans="1:16384" x14ac:dyDescent="0.25">
      <c r="B46" s="35"/>
      <c r="C46" s="35"/>
      <c r="D46" s="35"/>
      <c r="E46" s="35"/>
      <c r="F46" s="35"/>
      <c r="G46" s="35"/>
      <c r="H46" s="35"/>
      <c r="I46" s="35"/>
      <c r="J46" s="35"/>
    </row>
  </sheetData>
  <mergeCells count="7">
    <mergeCell ref="B39:J39"/>
    <mergeCell ref="B3:B4"/>
    <mergeCell ref="C3:C4"/>
    <mergeCell ref="D3:D4"/>
    <mergeCell ref="E3:J3"/>
    <mergeCell ref="B37:J37"/>
    <mergeCell ref="B38:J3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rightToLeft="1" view="pageBreakPreview" topLeftCell="A10" zoomScale="85" zoomScaleNormal="85" zoomScaleSheetLayoutView="85" workbookViewId="0">
      <selection activeCell="H42" sqref="H42"/>
    </sheetView>
  </sheetViews>
  <sheetFormatPr defaultRowHeight="15" x14ac:dyDescent="0.25"/>
  <cols>
    <col min="2" max="2" width="12.375" customWidth="1"/>
    <col min="3" max="3" width="11.625" customWidth="1"/>
    <col min="4" max="4" width="10.75" customWidth="1"/>
    <col min="7" max="7" width="12.625" customWidth="1"/>
    <col min="8" max="8" width="11" customWidth="1"/>
    <col min="10" max="10" width="14.375" customWidth="1"/>
    <col min="11" max="11" width="3.75" customWidth="1"/>
  </cols>
  <sheetData>
    <row r="1" spans="2:10" ht="15.75" thickBot="1" x14ac:dyDescent="0.3"/>
    <row r="2" spans="2:10" ht="24.75" thickBot="1" x14ac:dyDescent="0.65">
      <c r="B2" s="12" t="s">
        <v>248</v>
      </c>
      <c r="C2" s="10"/>
      <c r="D2" s="10"/>
      <c r="E2" s="10"/>
      <c r="F2" s="10"/>
      <c r="G2" s="10"/>
      <c r="H2" s="10"/>
      <c r="I2" s="10"/>
      <c r="J2" s="11" t="s">
        <v>13</v>
      </c>
    </row>
    <row r="3" spans="2:10" ht="45" customHeight="1" thickBot="1" x14ac:dyDescent="0.3">
      <c r="B3" s="583"/>
      <c r="C3" s="576" t="s">
        <v>14</v>
      </c>
      <c r="D3" s="576" t="s">
        <v>5</v>
      </c>
      <c r="E3" s="578" t="s">
        <v>12</v>
      </c>
      <c r="F3" s="579"/>
      <c r="G3" s="579"/>
      <c r="H3" s="579"/>
      <c r="I3" s="579"/>
      <c r="J3" s="580"/>
    </row>
    <row r="4" spans="2:10" ht="20.25" thickBot="1" x14ac:dyDescent="0.3">
      <c r="B4" s="584"/>
      <c r="C4" s="577"/>
      <c r="D4" s="577"/>
      <c r="E4" s="458" t="s">
        <v>6</v>
      </c>
      <c r="F4" s="458" t="s">
        <v>7</v>
      </c>
      <c r="G4" s="458" t="s">
        <v>8</v>
      </c>
      <c r="H4" s="465" t="s">
        <v>9</v>
      </c>
      <c r="I4" s="465" t="s">
        <v>10</v>
      </c>
      <c r="J4" s="461" t="s">
        <v>11</v>
      </c>
    </row>
    <row r="5" spans="2:10" ht="18.75" x14ac:dyDescent="0.45">
      <c r="B5" s="278"/>
      <c r="C5" s="277"/>
      <c r="D5" s="277"/>
      <c r="E5" s="277"/>
      <c r="F5" s="277"/>
      <c r="G5" s="276" t="s">
        <v>15</v>
      </c>
      <c r="H5" s="277"/>
      <c r="I5" s="277"/>
      <c r="J5" s="264"/>
    </row>
    <row r="6" spans="2:10" ht="18.75" x14ac:dyDescent="0.45">
      <c r="B6" s="394">
        <v>1396</v>
      </c>
      <c r="C6" s="118">
        <v>6940.8339540767001</v>
      </c>
      <c r="D6" s="118">
        <v>5401.8909540766999</v>
      </c>
      <c r="E6" s="118">
        <v>1538.943</v>
      </c>
      <c r="F6" s="118">
        <v>456.01769353066567</v>
      </c>
      <c r="G6" s="118">
        <v>1659.5998950380138</v>
      </c>
      <c r="H6" s="118">
        <v>875.29124733986816</v>
      </c>
      <c r="I6" s="118">
        <v>307.05502591893821</v>
      </c>
      <c r="J6" s="126">
        <v>3462.1662208719526</v>
      </c>
    </row>
    <row r="7" spans="2:10" ht="18.75" x14ac:dyDescent="0.45">
      <c r="B7" s="394"/>
      <c r="C7" s="127">
        <v>3.7321861881808758</v>
      </c>
      <c r="D7" s="127">
        <v>4.553342706837384</v>
      </c>
      <c r="E7" s="127">
        <v>0.94918047089058177</v>
      </c>
      <c r="F7" s="127">
        <v>3.1779392771575203</v>
      </c>
      <c r="G7" s="127">
        <v>5.0521425389339072</v>
      </c>
      <c r="H7" s="127">
        <v>5.1600265490498742</v>
      </c>
      <c r="I7" s="127">
        <v>1.1844013354810841</v>
      </c>
      <c r="J7" s="128">
        <v>4.3948049750296434</v>
      </c>
    </row>
    <row r="8" spans="2:10" ht="18.75" x14ac:dyDescent="0.45">
      <c r="B8" s="394">
        <v>1397</v>
      </c>
      <c r="C8" s="118">
        <v>6564.7090298895291</v>
      </c>
      <c r="D8" s="118">
        <v>5304.6270298895288</v>
      </c>
      <c r="E8" s="118">
        <v>1260.0820000000001</v>
      </c>
      <c r="F8" s="118">
        <v>451.71367723235522</v>
      </c>
      <c r="G8" s="118">
        <v>1588.0586563733323</v>
      </c>
      <c r="H8" s="118">
        <v>810.04153144328893</v>
      </c>
      <c r="I8" s="118">
        <v>290.23324994649658</v>
      </c>
      <c r="J8" s="126">
        <v>3442.1636436599456</v>
      </c>
    </row>
    <row r="9" spans="2:10" ht="18.75" x14ac:dyDescent="0.45">
      <c r="B9" s="394"/>
      <c r="C9" s="127">
        <v>-5.4190163123878534</v>
      </c>
      <c r="D9" s="127">
        <v>-1.800553269476282</v>
      </c>
      <c r="E9" s="127">
        <v>-18.120294253913229</v>
      </c>
      <c r="F9" s="127">
        <v>-0.9438266013292349</v>
      </c>
      <c r="G9" s="127">
        <v>-4.3107521806057321</v>
      </c>
      <c r="H9" s="127">
        <v>-7.4546290843056227</v>
      </c>
      <c r="I9" s="127">
        <v>-5.4784239150941403</v>
      </c>
      <c r="J9" s="128">
        <v>-0.57774745451041554</v>
      </c>
    </row>
    <row r="10" spans="2:10" ht="18.75" x14ac:dyDescent="0.45">
      <c r="B10" s="394">
        <v>1398</v>
      </c>
      <c r="C10" s="118">
        <v>6137.3359100315338</v>
      </c>
      <c r="D10" s="118">
        <v>5365.5189100315347</v>
      </c>
      <c r="E10" s="118">
        <v>771.81700000000001</v>
      </c>
      <c r="F10" s="118">
        <v>491.47039158203455</v>
      </c>
      <c r="G10" s="118">
        <v>1624.2164950599149</v>
      </c>
      <c r="H10" s="118">
        <v>826.72991910803853</v>
      </c>
      <c r="I10" s="118">
        <v>289.51454893029381</v>
      </c>
      <c r="J10" s="126">
        <v>3436.6537686695256</v>
      </c>
    </row>
    <row r="11" spans="2:10" ht="18.75" x14ac:dyDescent="0.45">
      <c r="B11" s="394"/>
      <c r="C11" s="127">
        <v>-6.510160890789507</v>
      </c>
      <c r="D11" s="127">
        <v>1.1479012529797927</v>
      </c>
      <c r="E11" s="127">
        <v>-38.74866873743138</v>
      </c>
      <c r="F11" s="127">
        <v>8.8013085176584127</v>
      </c>
      <c r="G11" s="127">
        <v>2.2768578818843395</v>
      </c>
      <c r="H11" s="127">
        <v>2.0601891405512447</v>
      </c>
      <c r="I11" s="127">
        <v>-0.24762876628892627</v>
      </c>
      <c r="J11" s="128">
        <v>-0.16007010592214499</v>
      </c>
    </row>
    <row r="12" spans="2:10" ht="18.75" x14ac:dyDescent="0.45">
      <c r="B12" s="309">
        <v>1399</v>
      </c>
      <c r="C12" s="399">
        <v>6359</v>
      </c>
      <c r="D12" s="399">
        <v>5501</v>
      </c>
      <c r="E12" s="399">
        <v>858</v>
      </c>
      <c r="F12" s="399">
        <v>514</v>
      </c>
      <c r="G12" s="399">
        <v>1739</v>
      </c>
      <c r="H12" s="399">
        <v>891</v>
      </c>
      <c r="I12" s="399">
        <v>312</v>
      </c>
      <c r="J12" s="400">
        <v>3436</v>
      </c>
    </row>
    <row r="13" spans="2:10" ht="19.5" thickBot="1" x14ac:dyDescent="0.5">
      <c r="B13" s="140"/>
      <c r="C13" s="141">
        <v>3.6</v>
      </c>
      <c r="D13" s="141">
        <v>2.5</v>
      </c>
      <c r="E13" s="141">
        <v>11.2</v>
      </c>
      <c r="F13" s="141">
        <v>4.5</v>
      </c>
      <c r="G13" s="141">
        <v>7.1</v>
      </c>
      <c r="H13" s="141">
        <v>7.8</v>
      </c>
      <c r="I13" s="141">
        <v>7.7</v>
      </c>
      <c r="J13" s="142">
        <v>0</v>
      </c>
    </row>
    <row r="14" spans="2:10" ht="18.75" x14ac:dyDescent="0.45">
      <c r="B14" s="123"/>
      <c r="C14" s="108"/>
      <c r="D14" s="585" t="s">
        <v>48</v>
      </c>
      <c r="E14" s="586"/>
      <c r="F14" s="586"/>
      <c r="G14" s="586"/>
      <c r="H14" s="586"/>
      <c r="I14" s="108"/>
      <c r="J14" s="109"/>
    </row>
    <row r="15" spans="2:10" ht="18.75" x14ac:dyDescent="0.45">
      <c r="B15" s="394">
        <v>1397</v>
      </c>
      <c r="C15" s="351"/>
      <c r="D15" s="351"/>
      <c r="E15" s="351"/>
      <c r="F15" s="351"/>
      <c r="G15" s="351"/>
      <c r="H15" s="351"/>
      <c r="I15" s="351"/>
      <c r="J15" s="143"/>
    </row>
    <row r="16" spans="2:10" ht="18.75" x14ac:dyDescent="0.45">
      <c r="B16" s="394" t="s">
        <v>1</v>
      </c>
      <c r="C16" s="118">
        <v>1493.4854469708089</v>
      </c>
      <c r="D16" s="118">
        <v>1260.9464469708089</v>
      </c>
      <c r="E16" s="118">
        <v>232.53899999999999</v>
      </c>
      <c r="F16" s="118">
        <v>110.28437014283558</v>
      </c>
      <c r="G16" s="118">
        <v>370.96401572700313</v>
      </c>
      <c r="H16" s="118">
        <v>194.41324048586969</v>
      </c>
      <c r="I16" s="118">
        <v>59.099678475180973</v>
      </c>
      <c r="J16" s="126">
        <v>824.1746156286415</v>
      </c>
    </row>
    <row r="17" spans="2:10" ht="18.75" x14ac:dyDescent="0.45">
      <c r="B17" s="394"/>
      <c r="C17" s="127">
        <v>-11.409681399914163</v>
      </c>
      <c r="D17" s="127">
        <v>-3.232468597099313</v>
      </c>
      <c r="E17" s="127">
        <v>-39.247738827377567</v>
      </c>
      <c r="F17" s="127">
        <v>-1.2999999999999972</v>
      </c>
      <c r="G17" s="127">
        <v>-7.5950252480598408</v>
      </c>
      <c r="H17" s="127">
        <v>-11.325114836200427</v>
      </c>
      <c r="I17" s="127">
        <v>-11.374928265929668</v>
      </c>
      <c r="J17" s="128">
        <v>-1.176305814573368</v>
      </c>
    </row>
    <row r="18" spans="2:10" ht="18.75" x14ac:dyDescent="0.45">
      <c r="B18" s="394" t="s">
        <v>3</v>
      </c>
      <c r="C18" s="118">
        <v>1531.1750435984675</v>
      </c>
      <c r="D18" s="118">
        <v>1253.0520435984674</v>
      </c>
      <c r="E18" s="118">
        <v>278.12299999999999</v>
      </c>
      <c r="F18" s="118">
        <v>15.055583996710382</v>
      </c>
      <c r="G18" s="118">
        <v>403.12275223572215</v>
      </c>
      <c r="H18" s="118">
        <v>198.77654917561534</v>
      </c>
      <c r="I18" s="118">
        <v>82.787612859015269</v>
      </c>
      <c r="J18" s="126">
        <v>882.28174671420106</v>
      </c>
    </row>
    <row r="19" spans="2:10" ht="18.75" x14ac:dyDescent="0.45">
      <c r="B19" s="394"/>
      <c r="C19" s="127">
        <v>-10.106989357409319</v>
      </c>
      <c r="D19" s="127">
        <v>-6.3671035165532999</v>
      </c>
      <c r="E19" s="127">
        <v>-23.816528337031258</v>
      </c>
      <c r="F19" s="127">
        <v>-3.015678137732948</v>
      </c>
      <c r="G19" s="127">
        <v>-9.0026556214747728</v>
      </c>
      <c r="H19" s="127">
        <v>-14.521377267754531</v>
      </c>
      <c r="I19" s="127">
        <v>-5.7890806943410951</v>
      </c>
      <c r="J19" s="128">
        <v>-4.7542651208661937</v>
      </c>
    </row>
    <row r="20" spans="2:10" ht="18.75" x14ac:dyDescent="0.45">
      <c r="B20" s="394">
        <v>1398</v>
      </c>
      <c r="C20" s="351"/>
      <c r="D20" s="351"/>
      <c r="E20" s="351"/>
      <c r="F20" s="351"/>
      <c r="G20" s="351"/>
      <c r="H20" s="351"/>
      <c r="I20" s="351"/>
      <c r="J20" s="143"/>
    </row>
    <row r="21" spans="2:10" ht="18.75" x14ac:dyDescent="0.45">
      <c r="B21" s="394" t="s">
        <v>0</v>
      </c>
      <c r="C21" s="118">
        <v>1501.1040937961702</v>
      </c>
      <c r="D21" s="118">
        <v>1289.9870937961703</v>
      </c>
      <c r="E21" s="118">
        <v>211.11699999999999</v>
      </c>
      <c r="F21" s="118">
        <v>111.59857598951135</v>
      </c>
      <c r="G21" s="118">
        <v>373.19292431438049</v>
      </c>
      <c r="H21" s="118">
        <v>192.31710003101733</v>
      </c>
      <c r="I21" s="118">
        <v>58.661439070763272</v>
      </c>
      <c r="J21" s="126">
        <v>847.9006529606088</v>
      </c>
    </row>
    <row r="22" spans="2:10" ht="18.75" x14ac:dyDescent="0.45">
      <c r="B22" s="394"/>
      <c r="C22" s="127">
        <v>-10.990120336468706</v>
      </c>
      <c r="D22" s="127">
        <v>0.36782364197651418</v>
      </c>
      <c r="E22" s="127">
        <v>-47.376909022475807</v>
      </c>
      <c r="F22" s="127">
        <v>8.5</v>
      </c>
      <c r="G22" s="127">
        <v>-0.12007640017900201</v>
      </c>
      <c r="H22" s="127">
        <v>-4.2029849045745635</v>
      </c>
      <c r="I22" s="127">
        <v>4.7695868863870174</v>
      </c>
      <c r="J22" s="128">
        <v>-0.27765331775501068</v>
      </c>
    </row>
    <row r="23" spans="2:10" ht="18.75" x14ac:dyDescent="0.45">
      <c r="B23" s="394" t="s">
        <v>2</v>
      </c>
      <c r="C23" s="118">
        <v>1684.9817681928243</v>
      </c>
      <c r="D23" s="118">
        <v>1512.4147681928243</v>
      </c>
      <c r="E23" s="118">
        <v>172.56700000000001</v>
      </c>
      <c r="F23" s="118">
        <v>245.42264617112718</v>
      </c>
      <c r="G23" s="118">
        <v>441.89072111024683</v>
      </c>
      <c r="H23" s="118">
        <v>208.94158560989729</v>
      </c>
      <c r="I23" s="118">
        <v>98.506997928754743</v>
      </c>
      <c r="J23" s="126">
        <v>870.72609235566767</v>
      </c>
    </row>
    <row r="24" spans="2:10" ht="18.75" x14ac:dyDescent="0.45">
      <c r="B24" s="394"/>
      <c r="C24" s="127">
        <v>-9.0968919975399984</v>
      </c>
      <c r="D24" s="127">
        <v>0.46804698969475567</v>
      </c>
      <c r="E24" s="127">
        <v>-50.444960701599214</v>
      </c>
      <c r="F24" s="127">
        <v>9.8000000000000114</v>
      </c>
      <c r="G24" s="127">
        <v>0.35437314704421397</v>
      </c>
      <c r="H24" s="127">
        <v>-3.311181638580635</v>
      </c>
      <c r="I24" s="127">
        <v>6.6611877421455432</v>
      </c>
      <c r="J24" s="128">
        <v>-1.6624118727465031</v>
      </c>
    </row>
    <row r="25" spans="2:10" ht="18.75" x14ac:dyDescent="0.45">
      <c r="B25" s="394" t="s">
        <v>1</v>
      </c>
      <c r="C25" s="118">
        <v>1518.1530972313294</v>
      </c>
      <c r="D25" s="118">
        <v>1309.1280972313293</v>
      </c>
      <c r="E25" s="118">
        <v>209.02500000000001</v>
      </c>
      <c r="F25" s="118">
        <v>118.22484479311974</v>
      </c>
      <c r="G25" s="118">
        <v>397.18254304453973</v>
      </c>
      <c r="H25" s="118">
        <v>206.89370753158599</v>
      </c>
      <c r="I25" s="118">
        <v>68.400969822903832</v>
      </c>
      <c r="J25" s="126">
        <v>840.59078858134649</v>
      </c>
    </row>
    <row r="26" spans="2:10" ht="18.75" x14ac:dyDescent="0.45">
      <c r="B26" s="394"/>
      <c r="C26" s="127">
        <v>1.6516833364900378</v>
      </c>
      <c r="D26" s="127">
        <v>3.8210703060600224</v>
      </c>
      <c r="E26" s="127">
        <v>-10.111852205436506</v>
      </c>
      <c r="F26" s="127">
        <v>7.2000000000000028</v>
      </c>
      <c r="G26" s="127">
        <v>7.0676740077213083</v>
      </c>
      <c r="H26" s="127">
        <v>6.4195561035481035</v>
      </c>
      <c r="I26" s="127">
        <v>15.738311252622054</v>
      </c>
      <c r="J26" s="128">
        <v>1.9918319056919245</v>
      </c>
    </row>
    <row r="27" spans="2:10" ht="18.75" x14ac:dyDescent="0.45">
      <c r="B27" s="394" t="s">
        <v>3</v>
      </c>
      <c r="C27" s="118">
        <v>1433.0969508112098</v>
      </c>
      <c r="D27" s="118">
        <v>1253.9889508112099</v>
      </c>
      <c r="E27" s="118">
        <v>179.108</v>
      </c>
      <c r="F27" s="118">
        <v>16.224324628276211</v>
      </c>
      <c r="G27" s="118">
        <v>411.9503065907478</v>
      </c>
      <c r="H27" s="118">
        <v>218.57752593553786</v>
      </c>
      <c r="I27" s="118">
        <v>63.945142107871945</v>
      </c>
      <c r="J27" s="126">
        <v>877.43623477190249</v>
      </c>
    </row>
    <row r="28" spans="2:10" ht="18.75" x14ac:dyDescent="0.45">
      <c r="B28" s="394"/>
      <c r="C28" s="127">
        <v>-6.4054134892873549</v>
      </c>
      <c r="D28" s="127">
        <v>7.4770015940586632E-2</v>
      </c>
      <c r="E28" s="127">
        <v>-35.601154884709288</v>
      </c>
      <c r="F28" s="127">
        <v>7.7628382387637345</v>
      </c>
      <c r="G28" s="127">
        <v>2.1897931352343534</v>
      </c>
      <c r="H28" s="127">
        <v>9.9614249477833141</v>
      </c>
      <c r="I28" s="127">
        <v>-22.760012156929164</v>
      </c>
      <c r="J28" s="128">
        <v>-0.54920233364730109</v>
      </c>
    </row>
    <row r="29" spans="2:10" ht="18.75" x14ac:dyDescent="0.45">
      <c r="B29" s="134">
        <v>1399</v>
      </c>
      <c r="C29" s="118"/>
      <c r="D29" s="118"/>
      <c r="E29" s="118"/>
      <c r="F29" s="118"/>
      <c r="G29" s="118"/>
      <c r="H29" s="118"/>
      <c r="I29" s="118"/>
      <c r="J29" s="143"/>
    </row>
    <row r="30" spans="2:10" ht="18.75" x14ac:dyDescent="0.45">
      <c r="B30" s="134" t="s">
        <v>427</v>
      </c>
      <c r="C30" s="135">
        <v>1464</v>
      </c>
      <c r="D30" s="135">
        <v>1288</v>
      </c>
      <c r="E30" s="135">
        <v>176</v>
      </c>
      <c r="F30" s="135">
        <v>117</v>
      </c>
      <c r="G30" s="135">
        <v>384</v>
      </c>
      <c r="H30" s="135">
        <v>196</v>
      </c>
      <c r="I30" s="135">
        <v>61</v>
      </c>
      <c r="J30" s="136">
        <v>837</v>
      </c>
    </row>
    <row r="31" spans="2:10" ht="18.75" x14ac:dyDescent="0.45">
      <c r="B31" s="134"/>
      <c r="C31" s="137">
        <v>-2.5</v>
      </c>
      <c r="D31" s="137">
        <v>-0.2</v>
      </c>
      <c r="E31" s="137">
        <v>-16.7</v>
      </c>
      <c r="F31" s="137">
        <v>4.9000000000000004</v>
      </c>
      <c r="G31" s="137">
        <v>2.9</v>
      </c>
      <c r="H31" s="301">
        <v>1.8</v>
      </c>
      <c r="I31" s="137">
        <v>3.9</v>
      </c>
      <c r="J31" s="138">
        <v>-1.3</v>
      </c>
    </row>
    <row r="32" spans="2:10" ht="18.75" x14ac:dyDescent="0.45">
      <c r="B32" s="261" t="s">
        <v>428</v>
      </c>
      <c r="C32" s="307">
        <v>1776</v>
      </c>
      <c r="D32" s="307">
        <v>1565</v>
      </c>
      <c r="E32" s="307">
        <v>211</v>
      </c>
      <c r="F32" s="307">
        <v>255</v>
      </c>
      <c r="G32" s="307">
        <v>477</v>
      </c>
      <c r="H32" s="307">
        <v>233</v>
      </c>
      <c r="I32" s="307">
        <v>103</v>
      </c>
      <c r="J32" s="308">
        <v>882</v>
      </c>
    </row>
    <row r="33" spans="2:11" ht="18.75" x14ac:dyDescent="0.45">
      <c r="B33" s="310"/>
      <c r="C33" s="311">
        <v>5.4</v>
      </c>
      <c r="D33" s="311">
        <v>3.5</v>
      </c>
      <c r="E33" s="311">
        <v>22.3</v>
      </c>
      <c r="F33" s="311">
        <v>4.0999999999999996</v>
      </c>
      <c r="G33" s="311">
        <v>8</v>
      </c>
      <c r="H33" s="311">
        <v>11.5</v>
      </c>
      <c r="I33" s="311">
        <v>4.3</v>
      </c>
      <c r="J33" s="312">
        <v>1.3</v>
      </c>
    </row>
    <row r="34" spans="2:11" ht="18.75" x14ac:dyDescent="0.45">
      <c r="B34" s="134" t="s">
        <v>429</v>
      </c>
      <c r="C34" s="135">
        <v>1576</v>
      </c>
      <c r="D34" s="135">
        <v>1348</v>
      </c>
      <c r="E34" s="135">
        <v>228</v>
      </c>
      <c r="F34" s="135">
        <v>124</v>
      </c>
      <c r="G34" s="135">
        <v>425</v>
      </c>
      <c r="H34" s="135">
        <v>226</v>
      </c>
      <c r="I34" s="135">
        <v>70</v>
      </c>
      <c r="J34" s="136">
        <v>841</v>
      </c>
    </row>
    <row r="35" spans="2:11" ht="18.75" x14ac:dyDescent="0.45">
      <c r="B35" s="134"/>
      <c r="C35" s="137">
        <v>3.8</v>
      </c>
      <c r="D35" s="137">
        <v>3</v>
      </c>
      <c r="E35" s="137">
        <v>9.1</v>
      </c>
      <c r="F35" s="137">
        <v>5.2</v>
      </c>
      <c r="G35" s="137">
        <v>7.1</v>
      </c>
      <c r="H35" s="137">
        <v>9.4</v>
      </c>
      <c r="I35" s="137">
        <v>2.2000000000000002</v>
      </c>
      <c r="J35" s="138">
        <v>0.1</v>
      </c>
    </row>
    <row r="36" spans="2:11" ht="18.75" x14ac:dyDescent="0.45">
      <c r="B36" s="309" t="s">
        <v>3</v>
      </c>
      <c r="C36" s="399">
        <v>1543</v>
      </c>
      <c r="D36" s="399">
        <v>1299</v>
      </c>
      <c r="E36" s="399">
        <v>243</v>
      </c>
      <c r="F36" s="399">
        <v>17</v>
      </c>
      <c r="G36" s="399">
        <v>453</v>
      </c>
      <c r="H36" s="399">
        <v>236</v>
      </c>
      <c r="I36" s="399">
        <v>78</v>
      </c>
      <c r="J36" s="400">
        <v>875</v>
      </c>
    </row>
    <row r="37" spans="2:11" ht="19.5" thickBot="1" x14ac:dyDescent="0.5">
      <c r="B37" s="140"/>
      <c r="C37" s="141">
        <v>7.7</v>
      </c>
      <c r="D37" s="141">
        <v>3.6</v>
      </c>
      <c r="E37" s="141">
        <v>35.799999999999997</v>
      </c>
      <c r="F37" s="141">
        <v>3.4</v>
      </c>
      <c r="G37" s="141">
        <v>9.9</v>
      </c>
      <c r="H37" s="141">
        <v>7.8</v>
      </c>
      <c r="I37" s="141">
        <v>22.4</v>
      </c>
      <c r="J37" s="142">
        <v>-0.2</v>
      </c>
    </row>
    <row r="38" spans="2:11" ht="17.25" x14ac:dyDescent="0.4">
      <c r="B38" s="587" t="s">
        <v>260</v>
      </c>
      <c r="C38" s="587"/>
      <c r="D38" s="587"/>
      <c r="E38" s="587"/>
      <c r="F38" s="587"/>
      <c r="G38" s="587"/>
      <c r="H38" s="587"/>
      <c r="I38" s="587"/>
      <c r="J38" s="587"/>
    </row>
    <row r="39" spans="2:11" ht="17.25" x14ac:dyDescent="0.4">
      <c r="B39" s="573" t="s">
        <v>261</v>
      </c>
      <c r="C39" s="573"/>
      <c r="D39" s="573"/>
      <c r="E39" s="573"/>
      <c r="F39" s="573"/>
      <c r="G39" s="573"/>
      <c r="H39" s="573"/>
      <c r="I39" s="573"/>
      <c r="J39" s="573"/>
    </row>
    <row r="40" spans="2:11" ht="17.25" x14ac:dyDescent="0.4">
      <c r="B40" s="573" t="s">
        <v>262</v>
      </c>
      <c r="C40" s="573"/>
      <c r="D40" s="573"/>
      <c r="E40" s="573"/>
      <c r="F40" s="573"/>
      <c r="G40" s="573"/>
      <c r="H40" s="573"/>
      <c r="I40" s="573"/>
      <c r="J40" s="573"/>
    </row>
    <row r="41" spans="2:11" ht="17.25" x14ac:dyDescent="0.4">
      <c r="B41" s="573" t="s">
        <v>291</v>
      </c>
      <c r="C41" s="573"/>
      <c r="D41" s="573"/>
      <c r="E41" s="573"/>
      <c r="F41" s="573"/>
      <c r="G41" s="573"/>
      <c r="H41" s="573"/>
      <c r="I41" s="573"/>
      <c r="J41" s="573"/>
    </row>
    <row r="42" spans="2:11" ht="24.75" x14ac:dyDescent="0.6">
      <c r="B42" s="455"/>
      <c r="C42" s="455"/>
      <c r="D42" s="455"/>
      <c r="E42" s="455"/>
      <c r="F42" s="455"/>
      <c r="G42" s="455"/>
      <c r="H42" s="95"/>
      <c r="I42" s="455"/>
      <c r="J42" s="455"/>
    </row>
    <row r="43" spans="2:11" ht="24.75" x14ac:dyDescent="0.6">
      <c r="B43" s="455"/>
      <c r="C43" s="455"/>
      <c r="D43" s="455"/>
      <c r="E43" s="455"/>
      <c r="F43" s="455"/>
      <c r="G43" s="455"/>
      <c r="H43" s="95"/>
      <c r="I43" s="455"/>
      <c r="J43" s="455"/>
    </row>
    <row r="44" spans="2:11" ht="18.75" x14ac:dyDescent="0.45">
      <c r="B44" s="455"/>
      <c r="C44" s="455"/>
      <c r="D44" s="455"/>
      <c r="E44" s="455"/>
      <c r="F44" s="455"/>
      <c r="G44" s="455"/>
      <c r="H44" s="455"/>
      <c r="I44" s="455"/>
      <c r="J44" s="3" t="s">
        <v>390</v>
      </c>
    </row>
    <row r="45" spans="2:11" ht="18.75" x14ac:dyDescent="0.45">
      <c r="B45" s="455"/>
      <c r="C45" s="455"/>
      <c r="D45" s="455"/>
      <c r="E45" s="455"/>
      <c r="F45" s="455"/>
      <c r="G45" s="455"/>
      <c r="H45" s="455"/>
      <c r="I45" s="455"/>
      <c r="J45" s="3" t="s">
        <v>415</v>
      </c>
    </row>
    <row r="46" spans="2:11" ht="18.75" x14ac:dyDescent="0.45">
      <c r="B46" s="455"/>
      <c r="C46" s="455"/>
      <c r="D46" s="455"/>
      <c r="E46" s="455"/>
      <c r="F46" s="455"/>
      <c r="G46" s="455"/>
      <c r="H46" s="455"/>
      <c r="I46" s="455"/>
      <c r="J46" s="3" t="s">
        <v>391</v>
      </c>
    </row>
    <row r="47" spans="2:11" ht="21.75" x14ac:dyDescent="0.55000000000000004">
      <c r="B47" s="455"/>
      <c r="C47" s="455"/>
      <c r="D47" s="455"/>
      <c r="E47" s="455"/>
      <c r="F47" s="455"/>
      <c r="G47" s="455"/>
      <c r="H47" s="455"/>
      <c r="I47" s="455"/>
      <c r="J47" s="79">
        <v>3</v>
      </c>
    </row>
    <row r="48" spans="2:11" ht="18" x14ac:dyDescent="0.4">
      <c r="B48" s="582"/>
      <c r="C48" s="582"/>
      <c r="D48" s="582"/>
      <c r="E48" s="582"/>
      <c r="F48" s="582"/>
      <c r="G48" s="582"/>
      <c r="H48" s="582"/>
      <c r="I48" s="582"/>
      <c r="J48" s="582"/>
      <c r="K48" s="86"/>
    </row>
    <row r="49" spans="2:10" ht="17.25" x14ac:dyDescent="0.4">
      <c r="B49" s="33"/>
      <c r="C49" s="33"/>
      <c r="D49" s="33"/>
      <c r="E49" s="33"/>
      <c r="F49" s="33"/>
      <c r="G49" s="33"/>
      <c r="H49" s="33"/>
      <c r="I49" s="33"/>
      <c r="J49" s="33"/>
    </row>
  </sheetData>
  <mergeCells count="10">
    <mergeCell ref="B39:J39"/>
    <mergeCell ref="B40:J40"/>
    <mergeCell ref="B41:J41"/>
    <mergeCell ref="B48:J48"/>
    <mergeCell ref="B3:B4"/>
    <mergeCell ref="C3:C4"/>
    <mergeCell ref="D3:D4"/>
    <mergeCell ref="E3:J3"/>
    <mergeCell ref="D14:H14"/>
    <mergeCell ref="B38:J38"/>
  </mergeCells>
  <printOptions horizontalCentered="1" verticalCentered="1"/>
  <pageMargins left="0.19685039370078741" right="0.19685039370078741" top="0" bottom="0.11811023622047245" header="0.19685039370078741" footer="0.19685039370078741"/>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rightToLeft="1" view="pageBreakPreview" topLeftCell="B1" zoomScaleNormal="100" zoomScaleSheetLayoutView="100" workbookViewId="0">
      <selection activeCell="Q12" sqref="Q12"/>
    </sheetView>
  </sheetViews>
  <sheetFormatPr defaultRowHeight="15" x14ac:dyDescent="0.25"/>
  <cols>
    <col min="1" max="1" width="7" customWidth="1"/>
    <col min="2" max="2" width="12.875" customWidth="1"/>
    <col min="3" max="3" width="13.125" customWidth="1"/>
    <col min="6" max="6" width="2.375" customWidth="1"/>
    <col min="7" max="7" width="10.25" bestFit="1" customWidth="1"/>
    <col min="9" max="9" width="2.375" customWidth="1"/>
    <col min="13" max="13" width="10.375" customWidth="1"/>
    <col min="14" max="14" width="9" customWidth="1"/>
    <col min="15" max="15" width="14.625" customWidth="1"/>
    <col min="16" max="16" width="3.75" customWidth="1"/>
    <col min="19" max="19" width="17.375" bestFit="1" customWidth="1"/>
  </cols>
  <sheetData>
    <row r="1" spans="2:19" ht="15.75" thickBot="1" x14ac:dyDescent="0.3"/>
    <row r="2" spans="2:19" ht="24.75" thickBot="1" x14ac:dyDescent="0.65">
      <c r="B2" s="9" t="s">
        <v>249</v>
      </c>
      <c r="C2" s="10"/>
      <c r="D2" s="10"/>
      <c r="E2" s="10"/>
      <c r="F2" s="10"/>
      <c r="G2" s="10"/>
      <c r="H2" s="10"/>
      <c r="I2" s="10"/>
      <c r="J2" s="10"/>
      <c r="K2" s="10"/>
      <c r="L2" s="10"/>
      <c r="M2" s="10"/>
      <c r="N2" s="10"/>
      <c r="O2" s="11" t="s">
        <v>13</v>
      </c>
    </row>
    <row r="3" spans="2:19" ht="20.25" thickBot="1" x14ac:dyDescent="0.3">
      <c r="B3" s="574" t="s">
        <v>252</v>
      </c>
      <c r="C3" s="576" t="s">
        <v>16</v>
      </c>
      <c r="D3" s="596" t="s">
        <v>19</v>
      </c>
      <c r="E3" s="597"/>
      <c r="F3" s="579"/>
      <c r="G3" s="578" t="s">
        <v>25</v>
      </c>
      <c r="H3" s="578"/>
      <c r="I3" s="578"/>
      <c r="J3" s="578"/>
      <c r="K3" s="578"/>
      <c r="L3" s="578"/>
      <c r="M3" s="578" t="s">
        <v>22</v>
      </c>
      <c r="N3" s="578" t="s">
        <v>23</v>
      </c>
      <c r="O3" s="591" t="s">
        <v>24</v>
      </c>
    </row>
    <row r="4" spans="2:19" ht="20.25" thickBot="1" x14ac:dyDescent="0.3">
      <c r="B4" s="594"/>
      <c r="C4" s="595"/>
      <c r="D4" s="598"/>
      <c r="E4" s="599"/>
      <c r="F4" s="600"/>
      <c r="G4" s="578" t="s">
        <v>17</v>
      </c>
      <c r="H4" s="578"/>
      <c r="I4" s="578"/>
      <c r="J4" s="578" t="s">
        <v>18</v>
      </c>
      <c r="K4" s="578"/>
      <c r="L4" s="578" t="s">
        <v>21</v>
      </c>
      <c r="M4" s="589"/>
      <c r="N4" s="589"/>
      <c r="O4" s="592"/>
    </row>
    <row r="5" spans="2:19" ht="18" customHeight="1" thickBot="1" x14ac:dyDescent="0.3">
      <c r="B5" s="575"/>
      <c r="C5" s="577"/>
      <c r="D5" s="465" t="s">
        <v>17</v>
      </c>
      <c r="E5" s="465" t="s">
        <v>18</v>
      </c>
      <c r="F5" s="601"/>
      <c r="G5" s="465" t="s">
        <v>20</v>
      </c>
      <c r="H5" s="465" t="s">
        <v>10</v>
      </c>
      <c r="I5" s="590"/>
      <c r="J5" s="465" t="s">
        <v>20</v>
      </c>
      <c r="K5" s="465" t="s">
        <v>10</v>
      </c>
      <c r="L5" s="590"/>
      <c r="M5" s="590"/>
      <c r="N5" s="590"/>
      <c r="O5" s="593"/>
    </row>
    <row r="6" spans="2:19" ht="18.75" x14ac:dyDescent="0.45">
      <c r="B6" s="394">
        <v>1396</v>
      </c>
      <c r="C6" s="118">
        <v>15316.529614470508</v>
      </c>
      <c r="D6" s="118">
        <v>7294.4013834903799</v>
      </c>
      <c r="E6" s="118">
        <v>2056.9149348428773</v>
      </c>
      <c r="F6" s="468"/>
      <c r="G6" s="146">
        <v>997</v>
      </c>
      <c r="H6" s="118">
        <v>1058.1712718873498</v>
      </c>
      <c r="I6" s="468"/>
      <c r="J6" s="146">
        <v>142</v>
      </c>
      <c r="K6" s="146">
        <v>825.80191513851969</v>
      </c>
      <c r="L6" s="118">
        <v>3022.9511601385102</v>
      </c>
      <c r="M6" s="146">
        <v>169.05131874306221</v>
      </c>
      <c r="N6" s="351">
        <v>12317</v>
      </c>
      <c r="O6" s="143">
        <v>5518</v>
      </c>
    </row>
    <row r="7" spans="2:19" ht="18.75" x14ac:dyDescent="0.45">
      <c r="B7" s="394"/>
      <c r="C7" s="127">
        <v>100</v>
      </c>
      <c r="D7" s="127">
        <v>47.624374235524549</v>
      </c>
      <c r="E7" s="127">
        <v>13.42937980480629</v>
      </c>
      <c r="F7" s="468"/>
      <c r="G7" s="127">
        <v>6.5</v>
      </c>
      <c r="H7" s="127">
        <v>6.9</v>
      </c>
      <c r="I7" s="468"/>
      <c r="J7" s="127">
        <v>0.9</v>
      </c>
      <c r="K7" s="127">
        <v>5.4</v>
      </c>
      <c r="L7" s="127">
        <v>19.736528027096519</v>
      </c>
      <c r="M7" s="127">
        <v>1.1037181593887206</v>
      </c>
      <c r="N7" s="351"/>
      <c r="O7" s="143"/>
    </row>
    <row r="8" spans="2:19" ht="18.75" x14ac:dyDescent="0.45">
      <c r="B8" s="394">
        <v>1397</v>
      </c>
      <c r="C8" s="118">
        <v>19128.840390250352</v>
      </c>
      <c r="D8" s="118">
        <v>9281.1542329312724</v>
      </c>
      <c r="E8" s="118">
        <v>2343.0398404398647</v>
      </c>
      <c r="F8" s="468"/>
      <c r="G8" s="118">
        <v>1334</v>
      </c>
      <c r="H8" s="118">
        <v>1543.0207055772701</v>
      </c>
      <c r="I8" s="468"/>
      <c r="J8" s="146">
        <v>189</v>
      </c>
      <c r="K8" s="146">
        <v>909.72880074521527</v>
      </c>
      <c r="L8" s="118">
        <v>3976.3803121680289</v>
      </c>
      <c r="M8" s="146">
        <v>268.89621544437671</v>
      </c>
      <c r="N8" s="351">
        <v>14783</v>
      </c>
      <c r="O8" s="143">
        <v>7088</v>
      </c>
    </row>
    <row r="9" spans="2:19" ht="18.75" x14ac:dyDescent="0.45">
      <c r="B9" s="394"/>
      <c r="C9" s="127">
        <v>100</v>
      </c>
      <c r="D9" s="127">
        <v>48.519168143938934</v>
      </c>
      <c r="E9" s="127">
        <v>12.248729105576484</v>
      </c>
      <c r="F9" s="468"/>
      <c r="G9" s="127">
        <v>7</v>
      </c>
      <c r="H9" s="127">
        <v>8</v>
      </c>
      <c r="I9" s="468"/>
      <c r="J9" s="127">
        <v>1</v>
      </c>
      <c r="K9" s="127">
        <v>4.8</v>
      </c>
      <c r="L9" s="127">
        <v>20.8</v>
      </c>
      <c r="M9" s="127">
        <v>1.4057110099649772</v>
      </c>
      <c r="N9" s="351"/>
      <c r="O9" s="143"/>
    </row>
    <row r="10" spans="2:19" ht="18.75" x14ac:dyDescent="0.45">
      <c r="B10" s="394">
        <v>1398</v>
      </c>
      <c r="C10" s="118">
        <v>24412.570125812941</v>
      </c>
      <c r="D10" s="118">
        <v>12121.218275161114</v>
      </c>
      <c r="E10" s="118">
        <v>2833.899040598295</v>
      </c>
      <c r="F10" s="468"/>
      <c r="G10" s="118">
        <v>1947</v>
      </c>
      <c r="H10" s="118">
        <v>2292.4902143813165</v>
      </c>
      <c r="I10" s="468"/>
      <c r="J10" s="146">
        <v>277</v>
      </c>
      <c r="K10" s="146">
        <v>931.04825469887192</v>
      </c>
      <c r="L10" s="118">
        <v>5447.420471006516</v>
      </c>
      <c r="M10" s="118">
        <v>-1376.8766955371261</v>
      </c>
      <c r="N10" s="118">
        <v>18683</v>
      </c>
      <c r="O10" s="126">
        <v>8566</v>
      </c>
    </row>
    <row r="11" spans="2:19" ht="18.75" x14ac:dyDescent="0.45">
      <c r="B11" s="394"/>
      <c r="C11" s="127">
        <v>100</v>
      </c>
      <c r="D11" s="127">
        <v>49.651545137169272</v>
      </c>
      <c r="E11" s="127">
        <v>11.608360062023278</v>
      </c>
      <c r="F11" s="468"/>
      <c r="G11" s="127">
        <v>7.9</v>
      </c>
      <c r="H11" s="127">
        <v>9.4</v>
      </c>
      <c r="I11" s="468"/>
      <c r="J11" s="127">
        <v>1.1000000000000001</v>
      </c>
      <c r="K11" s="127">
        <v>3.8</v>
      </c>
      <c r="L11" s="127">
        <v>22.313998251444314</v>
      </c>
      <c r="M11" s="127">
        <v>-5.6400317067856287</v>
      </c>
      <c r="N11" s="351"/>
      <c r="O11" s="143"/>
    </row>
    <row r="12" spans="2:19" ht="18.75" x14ac:dyDescent="0.45">
      <c r="B12" s="309">
        <v>1399</v>
      </c>
      <c r="C12" s="399">
        <v>35084.726045503397</v>
      </c>
      <c r="D12" s="399">
        <v>17111.364819405699</v>
      </c>
      <c r="E12" s="399">
        <v>3778.3577624285199</v>
      </c>
      <c r="F12" s="407"/>
      <c r="G12" s="399">
        <v>3281.8455974496396</v>
      </c>
      <c r="H12" s="399">
        <v>4696.8442222936601</v>
      </c>
      <c r="I12" s="407"/>
      <c r="J12" s="408">
        <v>466.12010009495032</v>
      </c>
      <c r="K12" s="399">
        <v>1190.8248815060799</v>
      </c>
      <c r="L12" s="399">
        <v>9635.6348013443294</v>
      </c>
      <c r="M12" s="399">
        <v>-2021.4527196818899</v>
      </c>
      <c r="N12" s="399">
        <v>28121</v>
      </c>
      <c r="O12" s="400">
        <v>13010</v>
      </c>
      <c r="R12" s="60"/>
    </row>
    <row r="13" spans="2:19" ht="19.5" thickBot="1" x14ac:dyDescent="0.5">
      <c r="B13" s="140"/>
      <c r="C13" s="141">
        <v>100</v>
      </c>
      <c r="D13" s="141">
        <v>48.771550324243584</v>
      </c>
      <c r="E13" s="141">
        <v>10.769238321907222</v>
      </c>
      <c r="F13" s="159"/>
      <c r="G13" s="141">
        <v>9.354057925928295</v>
      </c>
      <c r="H13" s="141">
        <v>13.38714806038973</v>
      </c>
      <c r="I13" s="159"/>
      <c r="J13" s="141">
        <v>1.3285556212991727</v>
      </c>
      <c r="K13" s="141">
        <v>3.3941404586190145</v>
      </c>
      <c r="L13" s="141">
        <v>27.463902066236201</v>
      </c>
      <c r="M13" s="141">
        <v>-5.7616317626654752</v>
      </c>
      <c r="N13" s="405"/>
      <c r="O13" s="406"/>
      <c r="S13" s="474"/>
    </row>
    <row r="14" spans="2:19" ht="18.75" x14ac:dyDescent="0.45">
      <c r="B14" s="123">
        <v>1397</v>
      </c>
      <c r="C14" s="145"/>
      <c r="D14" s="145"/>
      <c r="E14" s="145"/>
      <c r="F14" s="460"/>
      <c r="G14" s="460"/>
      <c r="H14" s="460"/>
      <c r="I14" s="460"/>
      <c r="J14" s="460"/>
      <c r="K14" s="460"/>
      <c r="L14" s="145"/>
      <c r="M14" s="145"/>
      <c r="N14" s="460"/>
      <c r="O14" s="467"/>
      <c r="S14" s="52"/>
    </row>
    <row r="15" spans="2:19" ht="18.75" x14ac:dyDescent="0.45">
      <c r="B15" s="394" t="s">
        <v>1</v>
      </c>
      <c r="C15" s="118">
        <v>4763.2022428740293</v>
      </c>
      <c r="D15" s="118">
        <v>2400.3248714537385</v>
      </c>
      <c r="E15" s="146">
        <v>536.11260948091069</v>
      </c>
      <c r="F15" s="468"/>
      <c r="G15" s="148" t="s">
        <v>336</v>
      </c>
      <c r="H15" s="148" t="s">
        <v>336</v>
      </c>
      <c r="I15" s="468"/>
      <c r="J15" s="148" t="s">
        <v>336</v>
      </c>
      <c r="K15" s="148" t="s">
        <v>336</v>
      </c>
      <c r="L15" s="146">
        <v>939.88481188996673</v>
      </c>
      <c r="M15" s="146">
        <v>-100.77210111031425</v>
      </c>
      <c r="N15" s="148" t="s">
        <v>336</v>
      </c>
      <c r="O15" s="149" t="s">
        <v>336</v>
      </c>
    </row>
    <row r="16" spans="2:19" ht="18.75" x14ac:dyDescent="0.45">
      <c r="B16" s="394"/>
      <c r="C16" s="127">
        <v>100</v>
      </c>
      <c r="D16" s="127">
        <v>50.393091644276403</v>
      </c>
      <c r="E16" s="127">
        <v>11.255298056742394</v>
      </c>
      <c r="F16" s="468"/>
      <c r="G16" s="468"/>
      <c r="H16" s="468"/>
      <c r="I16" s="468"/>
      <c r="J16" s="468"/>
      <c r="K16" s="468"/>
      <c r="L16" s="127">
        <v>19.732204596100825</v>
      </c>
      <c r="M16" s="127">
        <v>-2.1156376733965887</v>
      </c>
      <c r="N16" s="468"/>
      <c r="O16" s="469"/>
    </row>
    <row r="17" spans="2:15" ht="18.75" x14ac:dyDescent="0.45">
      <c r="B17" s="394" t="s">
        <v>3</v>
      </c>
      <c r="C17" s="118">
        <v>4862.6081948610017</v>
      </c>
      <c r="D17" s="118">
        <v>2662.1320615899917</v>
      </c>
      <c r="E17" s="146">
        <v>691.99434993753357</v>
      </c>
      <c r="F17" s="468"/>
      <c r="G17" s="148" t="s">
        <v>336</v>
      </c>
      <c r="H17" s="148" t="s">
        <v>336</v>
      </c>
      <c r="I17" s="468"/>
      <c r="J17" s="148" t="s">
        <v>336</v>
      </c>
      <c r="K17" s="148" t="s">
        <v>336</v>
      </c>
      <c r="L17" s="118">
        <v>1358.8270099692706</v>
      </c>
      <c r="M17" s="146">
        <v>-100.31200030239415</v>
      </c>
      <c r="N17" s="148" t="s">
        <v>336</v>
      </c>
      <c r="O17" s="149" t="s">
        <v>336</v>
      </c>
    </row>
    <row r="18" spans="2:15" ht="18.75" x14ac:dyDescent="0.45">
      <c r="B18" s="394"/>
      <c r="C18" s="127">
        <v>100</v>
      </c>
      <c r="D18" s="127">
        <v>54.746999036513763</v>
      </c>
      <c r="E18" s="127">
        <v>14.230929620627483</v>
      </c>
      <c r="F18" s="468"/>
      <c r="G18" s="468"/>
      <c r="H18" s="468"/>
      <c r="I18" s="468"/>
      <c r="J18" s="468"/>
      <c r="K18" s="468"/>
      <c r="L18" s="127">
        <v>27.944406695265585</v>
      </c>
      <c r="M18" s="127">
        <v>-2.0629258266871653</v>
      </c>
      <c r="N18" s="468"/>
      <c r="O18" s="469"/>
    </row>
    <row r="19" spans="2:15" ht="18.75" x14ac:dyDescent="0.45">
      <c r="B19" s="394">
        <v>1398</v>
      </c>
      <c r="C19" s="351"/>
      <c r="D19" s="351"/>
      <c r="E19" s="351"/>
      <c r="F19" s="468"/>
      <c r="G19" s="468"/>
      <c r="H19" s="468"/>
      <c r="I19" s="468"/>
      <c r="J19" s="468"/>
      <c r="K19" s="468"/>
      <c r="L19" s="351"/>
      <c r="M19" s="351"/>
      <c r="N19" s="468"/>
      <c r="O19" s="469"/>
    </row>
    <row r="20" spans="2:15" ht="18.75" x14ac:dyDescent="0.45">
      <c r="B20" s="394" t="s">
        <v>0</v>
      </c>
      <c r="C20" s="118">
        <v>5420.6546317006014</v>
      </c>
      <c r="D20" s="118">
        <v>2899.4032181378011</v>
      </c>
      <c r="E20" s="146">
        <v>503.16196801554901</v>
      </c>
      <c r="F20" s="468"/>
      <c r="G20" s="148" t="s">
        <v>336</v>
      </c>
      <c r="H20" s="148" t="s">
        <v>336</v>
      </c>
      <c r="I20" s="468"/>
      <c r="J20" s="148" t="s">
        <v>336</v>
      </c>
      <c r="K20" s="148" t="s">
        <v>336</v>
      </c>
      <c r="L20" s="146">
        <v>972.78093873848195</v>
      </c>
      <c r="M20" s="146">
        <v>40.501957812856183</v>
      </c>
      <c r="N20" s="148" t="s">
        <v>336</v>
      </c>
      <c r="O20" s="149" t="s">
        <v>336</v>
      </c>
    </row>
    <row r="21" spans="2:15" ht="18.75" x14ac:dyDescent="0.45">
      <c r="B21" s="394"/>
      <c r="C21" s="127">
        <v>100</v>
      </c>
      <c r="D21" s="127">
        <v>53.488063991049408</v>
      </c>
      <c r="E21" s="127">
        <v>9.2823100197714297</v>
      </c>
      <c r="F21" s="468"/>
      <c r="G21" s="468"/>
      <c r="H21" s="468"/>
      <c r="I21" s="468"/>
      <c r="J21" s="468"/>
      <c r="K21" s="468"/>
      <c r="L21" s="127">
        <v>17.945820289851135</v>
      </c>
      <c r="M21" s="127">
        <v>0.74717834956678764</v>
      </c>
      <c r="N21" s="468"/>
      <c r="O21" s="469"/>
    </row>
    <row r="22" spans="2:15" ht="18.75" x14ac:dyDescent="0.45">
      <c r="B22" s="394" t="s">
        <v>2</v>
      </c>
      <c r="C22" s="118">
        <v>6797.3451689649091</v>
      </c>
      <c r="D22" s="118">
        <v>2983.3324528113208</v>
      </c>
      <c r="E22" s="146">
        <v>694.84271773575813</v>
      </c>
      <c r="F22" s="468"/>
      <c r="G22" s="148" t="s">
        <v>336</v>
      </c>
      <c r="H22" s="148" t="s">
        <v>336</v>
      </c>
      <c r="I22" s="468"/>
      <c r="J22" s="148" t="s">
        <v>336</v>
      </c>
      <c r="K22" s="148" t="s">
        <v>336</v>
      </c>
      <c r="L22" s="118">
        <v>1654.3413074046707</v>
      </c>
      <c r="M22" s="146">
        <v>-444.99337686172288</v>
      </c>
      <c r="N22" s="148" t="s">
        <v>336</v>
      </c>
      <c r="O22" s="149" t="s">
        <v>336</v>
      </c>
    </row>
    <row r="23" spans="2:15" ht="18.75" x14ac:dyDescent="0.45">
      <c r="B23" s="394"/>
      <c r="C23" s="127">
        <v>100</v>
      </c>
      <c r="D23" s="127">
        <v>43.889671315096962</v>
      </c>
      <c r="E23" s="127">
        <v>10.222266200460847</v>
      </c>
      <c r="F23" s="468"/>
      <c r="G23" s="468"/>
      <c r="H23" s="468"/>
      <c r="I23" s="468"/>
      <c r="J23" s="468"/>
      <c r="K23" s="468"/>
      <c r="L23" s="127">
        <v>24.338050610670862</v>
      </c>
      <c r="M23" s="127">
        <v>-6.5465761381878735</v>
      </c>
      <c r="N23" s="468"/>
      <c r="O23" s="469"/>
    </row>
    <row r="24" spans="2:15" ht="18.75" x14ac:dyDescent="0.45">
      <c r="B24" s="394" t="s">
        <v>1</v>
      </c>
      <c r="C24" s="118">
        <v>6118.886336911788</v>
      </c>
      <c r="D24" s="118">
        <v>3157.8555051743142</v>
      </c>
      <c r="E24" s="146">
        <v>675.67706947477677</v>
      </c>
      <c r="F24" s="468"/>
      <c r="G24" s="148" t="s">
        <v>336</v>
      </c>
      <c r="H24" s="148" t="s">
        <v>336</v>
      </c>
      <c r="I24" s="468"/>
      <c r="J24" s="148" t="s">
        <v>336</v>
      </c>
      <c r="K24" s="148" t="s">
        <v>336</v>
      </c>
      <c r="L24" s="118">
        <v>1254.2661887486888</v>
      </c>
      <c r="M24" s="146">
        <v>-172.21066553922765</v>
      </c>
      <c r="N24" s="148" t="s">
        <v>336</v>
      </c>
      <c r="O24" s="149" t="s">
        <v>336</v>
      </c>
    </row>
    <row r="25" spans="2:15" ht="18.75" x14ac:dyDescent="0.45">
      <c r="B25" s="394"/>
      <c r="C25" s="127">
        <v>100</v>
      </c>
      <c r="D25" s="127">
        <v>51.608337388533499</v>
      </c>
      <c r="E25" s="127">
        <v>11.042484404372708</v>
      </c>
      <c r="F25" s="468"/>
      <c r="G25" s="468"/>
      <c r="H25" s="468"/>
      <c r="I25" s="468"/>
      <c r="J25" s="468"/>
      <c r="K25" s="468"/>
      <c r="L25" s="127">
        <v>20.498275661412581</v>
      </c>
      <c r="M25" s="127">
        <v>-2.8144119053229981</v>
      </c>
      <c r="N25" s="468"/>
      <c r="O25" s="469"/>
    </row>
    <row r="26" spans="2:15" ht="18.75" x14ac:dyDescent="0.45">
      <c r="B26" s="394" t="s">
        <v>3</v>
      </c>
      <c r="C26" s="118">
        <v>6075.6839882356417</v>
      </c>
      <c r="D26" s="118">
        <v>3080.6270990376765</v>
      </c>
      <c r="E26" s="146">
        <v>960.21728537221122</v>
      </c>
      <c r="F26" s="468"/>
      <c r="G26" s="148" t="s">
        <v>336</v>
      </c>
      <c r="H26" s="148" t="s">
        <v>336</v>
      </c>
      <c r="I26" s="468"/>
      <c r="J26" s="148" t="s">
        <v>336</v>
      </c>
      <c r="K26" s="148" t="s">
        <v>336</v>
      </c>
      <c r="L26" s="118">
        <v>1566.0320361146751</v>
      </c>
      <c r="M26" s="146">
        <v>-800.17461094903183</v>
      </c>
      <c r="N26" s="148" t="s">
        <v>336</v>
      </c>
      <c r="O26" s="149" t="s">
        <v>336</v>
      </c>
    </row>
    <row r="27" spans="2:15" ht="18.75" x14ac:dyDescent="0.45">
      <c r="B27" s="394"/>
      <c r="C27" s="127">
        <v>100</v>
      </c>
      <c r="D27" s="127">
        <v>50.704202275870514</v>
      </c>
      <c r="E27" s="127">
        <v>15.804266437021441</v>
      </c>
      <c r="F27" s="468"/>
      <c r="G27" s="468"/>
      <c r="H27" s="468"/>
      <c r="I27" s="468"/>
      <c r="J27" s="468"/>
      <c r="K27" s="468"/>
      <c r="L27" s="127">
        <v>25.775403051689093</v>
      </c>
      <c r="M27" s="127">
        <v>-13.17011570217298</v>
      </c>
      <c r="N27" s="468"/>
      <c r="O27" s="469"/>
    </row>
    <row r="28" spans="2:15" ht="18.75" x14ac:dyDescent="0.45">
      <c r="B28" s="134">
        <v>1399</v>
      </c>
      <c r="C28" s="150"/>
      <c r="D28" s="150"/>
      <c r="E28" s="150"/>
      <c r="F28" s="151"/>
      <c r="G28" s="151"/>
      <c r="H28" s="151"/>
      <c r="I28" s="151"/>
      <c r="J28" s="151"/>
      <c r="K28" s="151"/>
      <c r="L28" s="150"/>
      <c r="M28" s="150"/>
      <c r="N28" s="151"/>
      <c r="O28" s="152"/>
    </row>
    <row r="29" spans="2:15" ht="18.75" x14ac:dyDescent="0.45">
      <c r="B29" s="134" t="s">
        <v>427</v>
      </c>
      <c r="C29" s="135">
        <v>6320.2939396023403</v>
      </c>
      <c r="D29" s="135">
        <v>3533.2695664164398</v>
      </c>
      <c r="E29" s="153">
        <v>686.06849763295895</v>
      </c>
      <c r="F29" s="151"/>
      <c r="G29" s="154" t="s">
        <v>336</v>
      </c>
      <c r="H29" s="154" t="s">
        <v>336</v>
      </c>
      <c r="I29" s="151"/>
      <c r="J29" s="154" t="s">
        <v>336</v>
      </c>
      <c r="K29" s="154" t="s">
        <v>336</v>
      </c>
      <c r="L29" s="135">
        <v>1369.388336601</v>
      </c>
      <c r="M29" s="153">
        <v>-447.40297120123898</v>
      </c>
      <c r="N29" s="154" t="s">
        <v>336</v>
      </c>
      <c r="O29" s="155" t="s">
        <v>336</v>
      </c>
    </row>
    <row r="30" spans="2:15" ht="18.75" x14ac:dyDescent="0.45">
      <c r="B30" s="134"/>
      <c r="C30" s="137">
        <v>100</v>
      </c>
      <c r="D30" s="137">
        <v>55.856090253751312</v>
      </c>
      <c r="E30" s="137">
        <v>10.918909634994725</v>
      </c>
      <c r="F30" s="151"/>
      <c r="G30" s="151"/>
      <c r="H30" s="151"/>
      <c r="I30" s="151"/>
      <c r="J30" s="151"/>
      <c r="K30" s="151"/>
      <c r="L30" s="137">
        <v>21.666529273591927</v>
      </c>
      <c r="M30" s="137">
        <v>-7.0676654723347827</v>
      </c>
      <c r="N30" s="151"/>
      <c r="O30" s="152"/>
    </row>
    <row r="31" spans="2:15" ht="18.75" x14ac:dyDescent="0.45">
      <c r="B31" s="261" t="s">
        <v>428</v>
      </c>
      <c r="C31" s="307">
        <v>9422.3813558436905</v>
      </c>
      <c r="D31" s="307">
        <v>4077.6121999106299</v>
      </c>
      <c r="E31" s="313">
        <v>933.19199864983705</v>
      </c>
      <c r="F31" s="299"/>
      <c r="G31" s="314" t="s">
        <v>336</v>
      </c>
      <c r="H31" s="314" t="s">
        <v>336</v>
      </c>
      <c r="I31" s="299"/>
      <c r="J31" s="314" t="s">
        <v>336</v>
      </c>
      <c r="K31" s="314" t="s">
        <v>336</v>
      </c>
      <c r="L31" s="307">
        <v>2617.0321735764301</v>
      </c>
      <c r="M31" s="313">
        <v>-615.13812959535801</v>
      </c>
      <c r="N31" s="314" t="s">
        <v>336</v>
      </c>
      <c r="O31" s="315" t="s">
        <v>336</v>
      </c>
    </row>
    <row r="32" spans="2:15" ht="18.75" x14ac:dyDescent="0.45">
      <c r="B32" s="310"/>
      <c r="C32" s="311">
        <v>100</v>
      </c>
      <c r="D32" s="311">
        <v>43.275813681450359</v>
      </c>
      <c r="E32" s="311">
        <v>9.9039930926917776</v>
      </c>
      <c r="F32" s="316"/>
      <c r="G32" s="316"/>
      <c r="H32" s="316"/>
      <c r="I32" s="316"/>
      <c r="J32" s="316"/>
      <c r="K32" s="316"/>
      <c r="L32" s="311">
        <v>27.774636524909564</v>
      </c>
      <c r="M32" s="311">
        <v>-6.5284783789169545</v>
      </c>
      <c r="N32" s="316"/>
      <c r="O32" s="317"/>
    </row>
    <row r="33" spans="2:15" ht="18.75" x14ac:dyDescent="0.45">
      <c r="B33" s="134" t="s">
        <v>429</v>
      </c>
      <c r="C33" s="135">
        <v>9508.4454238559192</v>
      </c>
      <c r="D33" s="135">
        <v>4539.2169877725701</v>
      </c>
      <c r="E33" s="153">
        <v>912.58021718925204</v>
      </c>
      <c r="F33" s="151"/>
      <c r="G33" s="154" t="s">
        <v>336</v>
      </c>
      <c r="H33" s="154" t="s">
        <v>336</v>
      </c>
      <c r="I33" s="151"/>
      <c r="J33" s="154" t="s">
        <v>336</v>
      </c>
      <c r="K33" s="154" t="s">
        <v>336</v>
      </c>
      <c r="L33" s="135">
        <v>2489.4007608168799</v>
      </c>
      <c r="M33" s="153">
        <v>-247.41218617970401</v>
      </c>
      <c r="N33" s="154" t="s">
        <v>336</v>
      </c>
      <c r="O33" s="155" t="s">
        <v>336</v>
      </c>
    </row>
    <row r="34" spans="2:15" ht="18.75" x14ac:dyDescent="0.45">
      <c r="B34" s="134"/>
      <c r="C34" s="137">
        <v>100</v>
      </c>
      <c r="D34" s="137">
        <v>47.738792046742354</v>
      </c>
      <c r="E34" s="137">
        <v>9.5975753817723195</v>
      </c>
      <c r="F34" s="151"/>
      <c r="G34" s="151"/>
      <c r="H34" s="151"/>
      <c r="I34" s="151"/>
      <c r="J34" s="151"/>
      <c r="K34" s="151"/>
      <c r="L34" s="137">
        <v>26.180943885644769</v>
      </c>
      <c r="M34" s="137">
        <v>-2.6</v>
      </c>
      <c r="N34" s="151"/>
      <c r="O34" s="152"/>
    </row>
    <row r="35" spans="2:15" ht="18.75" x14ac:dyDescent="0.45">
      <c r="B35" s="309" t="s">
        <v>3</v>
      </c>
      <c r="C35" s="399">
        <v>9833.6053262014993</v>
      </c>
      <c r="D35" s="399">
        <v>4961.2660653060702</v>
      </c>
      <c r="E35" s="399">
        <v>1246.51704895647</v>
      </c>
      <c r="F35" s="407"/>
      <c r="G35" s="409" t="s">
        <v>336</v>
      </c>
      <c r="H35" s="409" t="s">
        <v>336</v>
      </c>
      <c r="I35" s="407"/>
      <c r="J35" s="409" t="s">
        <v>336</v>
      </c>
      <c r="K35" s="409" t="s">
        <v>336</v>
      </c>
      <c r="L35" s="399">
        <v>3159.8135303500299</v>
      </c>
      <c r="M35" s="408">
        <v>-711.49943270559197</v>
      </c>
      <c r="N35" s="409" t="s">
        <v>336</v>
      </c>
      <c r="O35" s="410" t="s">
        <v>336</v>
      </c>
    </row>
    <row r="36" spans="2:15" ht="19.5" thickBot="1" x14ac:dyDescent="0.5">
      <c r="B36" s="140"/>
      <c r="C36" s="141">
        <v>100</v>
      </c>
      <c r="D36" s="141">
        <v>50.45215768510505</v>
      </c>
      <c r="E36" s="141">
        <v>12.676093941203295</v>
      </c>
      <c r="F36" s="159"/>
      <c r="G36" s="159"/>
      <c r="H36" s="159"/>
      <c r="I36" s="159"/>
      <c r="J36" s="159"/>
      <c r="K36" s="159"/>
      <c r="L36" s="141">
        <v>32.132808115968928</v>
      </c>
      <c r="M36" s="141">
        <v>-7.2353873183196864</v>
      </c>
      <c r="N36" s="159"/>
      <c r="O36" s="160"/>
    </row>
    <row r="37" spans="2:15" ht="17.25" x14ac:dyDescent="0.4">
      <c r="B37" s="588" t="s">
        <v>260</v>
      </c>
      <c r="C37" s="588"/>
      <c r="D37" s="588"/>
      <c r="E37" s="588"/>
      <c r="F37" s="588"/>
      <c r="G37" s="588"/>
      <c r="H37" s="588"/>
      <c r="I37" s="588"/>
      <c r="J37" s="588"/>
      <c r="K37" s="588"/>
      <c r="L37" s="588"/>
      <c r="M37" s="588"/>
      <c r="N37" s="588"/>
      <c r="O37" s="588"/>
    </row>
    <row r="38" spans="2:15" ht="17.25" x14ac:dyDescent="0.4">
      <c r="B38" s="573" t="s">
        <v>261</v>
      </c>
      <c r="C38" s="573"/>
      <c r="D38" s="573"/>
      <c r="E38" s="573"/>
      <c r="F38" s="573"/>
      <c r="G38" s="573"/>
      <c r="H38" s="573"/>
      <c r="I38" s="573"/>
      <c r="J38" s="573"/>
      <c r="K38" s="573"/>
      <c r="L38" s="573"/>
      <c r="M38" s="573"/>
      <c r="N38" s="573"/>
      <c r="O38" s="573"/>
    </row>
    <row r="39" spans="2:15" ht="17.25" x14ac:dyDescent="0.4">
      <c r="B39" s="455"/>
      <c r="C39" s="455"/>
      <c r="D39" s="455"/>
      <c r="E39" s="455"/>
      <c r="F39" s="455"/>
      <c r="G39" s="455"/>
      <c r="H39" s="455"/>
      <c r="I39" s="455"/>
      <c r="J39" s="455"/>
      <c r="K39" s="455"/>
      <c r="L39" s="455"/>
      <c r="M39" s="455"/>
      <c r="N39" s="455"/>
      <c r="O39" s="455"/>
    </row>
    <row r="40" spans="2:15" ht="17.25" x14ac:dyDescent="0.4">
      <c r="B40" s="455"/>
      <c r="C40" s="455"/>
      <c r="D40" s="455"/>
      <c r="E40" s="455"/>
      <c r="F40" s="455"/>
      <c r="G40" s="455"/>
      <c r="H40" s="455"/>
      <c r="I40" s="455"/>
      <c r="J40" s="455"/>
      <c r="K40" s="455"/>
      <c r="L40" s="455"/>
      <c r="M40" s="455"/>
      <c r="N40" s="455"/>
      <c r="O40" s="455"/>
    </row>
    <row r="41" spans="2:15" ht="18.75" x14ac:dyDescent="0.45">
      <c r="B41" s="455"/>
      <c r="C41" s="455"/>
      <c r="D41" s="455"/>
      <c r="E41" s="455"/>
      <c r="F41" s="455"/>
      <c r="G41" s="455"/>
      <c r="H41" s="455"/>
      <c r="I41" s="455"/>
      <c r="J41" s="455"/>
      <c r="K41" s="455"/>
      <c r="L41" s="455"/>
      <c r="M41" s="455"/>
      <c r="O41" s="3" t="s">
        <v>390</v>
      </c>
    </row>
    <row r="42" spans="2:15" ht="18.75" x14ac:dyDescent="0.45">
      <c r="B42" s="455"/>
      <c r="C42" s="455"/>
      <c r="D42" s="455"/>
      <c r="E42" s="455"/>
      <c r="F42" s="455"/>
      <c r="G42" s="455"/>
      <c r="H42" s="455"/>
      <c r="I42" s="455"/>
      <c r="J42" s="455"/>
      <c r="K42" s="455"/>
      <c r="L42" s="455"/>
      <c r="M42" s="455"/>
      <c r="O42" s="3" t="s">
        <v>415</v>
      </c>
    </row>
    <row r="43" spans="2:15" ht="18.75" x14ac:dyDescent="0.45">
      <c r="B43" s="455"/>
      <c r="C43" s="455"/>
      <c r="D43" s="455"/>
      <c r="E43" s="455"/>
      <c r="F43" s="455"/>
      <c r="G43" s="455"/>
      <c r="H43" s="455"/>
      <c r="I43" s="455"/>
      <c r="J43" s="455"/>
      <c r="K43" s="455"/>
      <c r="L43" s="455"/>
      <c r="M43" s="455"/>
      <c r="O43" s="3" t="s">
        <v>391</v>
      </c>
    </row>
    <row r="44" spans="2:15" ht="21.75" x14ac:dyDescent="0.55000000000000004">
      <c r="B44" s="455"/>
      <c r="C44" s="455"/>
      <c r="D44" s="455"/>
      <c r="E44" s="455"/>
      <c r="F44" s="455"/>
      <c r="G44" s="455"/>
      <c r="H44" s="455"/>
      <c r="I44" s="455"/>
      <c r="J44" s="455"/>
      <c r="K44" s="455"/>
      <c r="L44" s="455"/>
      <c r="M44" s="455"/>
      <c r="O44" s="78">
        <v>4</v>
      </c>
    </row>
  </sheetData>
  <mergeCells count="14">
    <mergeCell ref="B37:O37"/>
    <mergeCell ref="B38:O38"/>
    <mergeCell ref="N3:N5"/>
    <mergeCell ref="O3:O5"/>
    <mergeCell ref="G4:H4"/>
    <mergeCell ref="I4:I5"/>
    <mergeCell ref="J4:K4"/>
    <mergeCell ref="L4:L5"/>
    <mergeCell ref="B3:B5"/>
    <mergeCell ref="C3:C5"/>
    <mergeCell ref="D3:E4"/>
    <mergeCell ref="F3:F5"/>
    <mergeCell ref="G3:L3"/>
    <mergeCell ref="M3:M5"/>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6"/>
  <sheetViews>
    <sheetView rightToLeft="1" view="pageBreakPreview" topLeftCell="A22" zoomScale="93" zoomScaleNormal="100" zoomScaleSheetLayoutView="93" workbookViewId="0">
      <selection activeCell="D49" sqref="D49"/>
    </sheetView>
  </sheetViews>
  <sheetFormatPr defaultRowHeight="15" x14ac:dyDescent="0.25"/>
  <cols>
    <col min="2" max="2" width="13" customWidth="1"/>
    <col min="3" max="3" width="12.625" customWidth="1"/>
    <col min="6" max="6" width="2.625" customWidth="1"/>
    <col min="9" max="9" width="2.375" customWidth="1"/>
    <col min="13" max="13" width="10.625" customWidth="1"/>
    <col min="14" max="14" width="12.875" customWidth="1"/>
    <col min="15" max="15" width="14" customWidth="1"/>
    <col min="16" max="16" width="3.75" customWidth="1"/>
    <col min="18" max="18" width="12.625" bestFit="1" customWidth="1"/>
  </cols>
  <sheetData>
    <row r="1" spans="2:18" ht="15.75" thickBot="1" x14ac:dyDescent="0.3"/>
    <row r="2" spans="2:18" ht="24.75" thickBot="1" x14ac:dyDescent="0.65">
      <c r="B2" s="9" t="s">
        <v>250</v>
      </c>
      <c r="C2" s="10"/>
      <c r="D2" s="10"/>
      <c r="E2" s="10"/>
      <c r="F2" s="10"/>
      <c r="G2" s="10"/>
      <c r="H2" s="10"/>
      <c r="I2" s="10"/>
      <c r="J2" s="10"/>
      <c r="K2" s="10"/>
      <c r="L2" s="10"/>
      <c r="M2" s="10"/>
      <c r="N2" s="10"/>
      <c r="O2" s="11" t="s">
        <v>13</v>
      </c>
    </row>
    <row r="3" spans="2:18" ht="20.25" thickBot="1" x14ac:dyDescent="0.3">
      <c r="B3" s="583"/>
      <c r="C3" s="576" t="s">
        <v>16</v>
      </c>
      <c r="D3" s="578" t="s">
        <v>19</v>
      </c>
      <c r="E3" s="578"/>
      <c r="F3" s="579"/>
      <c r="G3" s="578" t="s">
        <v>25</v>
      </c>
      <c r="H3" s="578"/>
      <c r="I3" s="578"/>
      <c r="J3" s="578"/>
      <c r="K3" s="578"/>
      <c r="L3" s="578"/>
      <c r="M3" s="578" t="s">
        <v>22</v>
      </c>
      <c r="N3" s="578" t="s">
        <v>23</v>
      </c>
      <c r="O3" s="591" t="s">
        <v>24</v>
      </c>
    </row>
    <row r="4" spans="2:18" ht="20.25" thickBot="1" x14ac:dyDescent="0.3">
      <c r="B4" s="606"/>
      <c r="C4" s="589"/>
      <c r="D4" s="590"/>
      <c r="E4" s="590"/>
      <c r="F4" s="600"/>
      <c r="G4" s="605" t="s">
        <v>17</v>
      </c>
      <c r="H4" s="605"/>
      <c r="I4" s="578"/>
      <c r="J4" s="605" t="s">
        <v>18</v>
      </c>
      <c r="K4" s="605"/>
      <c r="L4" s="578" t="s">
        <v>21</v>
      </c>
      <c r="M4" s="589"/>
      <c r="N4" s="589"/>
      <c r="O4" s="592"/>
    </row>
    <row r="5" spans="2:18" ht="19.5" thickBot="1" x14ac:dyDescent="0.3">
      <c r="B5" s="584"/>
      <c r="C5" s="590"/>
      <c r="D5" s="465" t="s">
        <v>17</v>
      </c>
      <c r="E5" s="465" t="s">
        <v>18</v>
      </c>
      <c r="F5" s="601"/>
      <c r="G5" s="465" t="s">
        <v>20</v>
      </c>
      <c r="H5" s="465" t="s">
        <v>10</v>
      </c>
      <c r="I5" s="590"/>
      <c r="J5" s="465" t="s">
        <v>20</v>
      </c>
      <c r="K5" s="465" t="s">
        <v>10</v>
      </c>
      <c r="L5" s="590"/>
      <c r="M5" s="590"/>
      <c r="N5" s="590"/>
      <c r="O5" s="593"/>
    </row>
    <row r="6" spans="2:18" ht="18.75" x14ac:dyDescent="0.45">
      <c r="B6" s="123"/>
      <c r="C6" s="108"/>
      <c r="D6" s="108"/>
      <c r="F6" s="602" t="s">
        <v>15</v>
      </c>
      <c r="G6" s="603"/>
      <c r="H6" s="603"/>
      <c r="I6" s="603"/>
      <c r="J6" s="603"/>
      <c r="K6" s="604"/>
      <c r="L6" s="277"/>
      <c r="M6" s="108"/>
      <c r="N6" s="108"/>
      <c r="O6" s="109"/>
    </row>
    <row r="7" spans="2:18" ht="18.75" x14ac:dyDescent="0.45">
      <c r="B7" s="394">
        <v>1396</v>
      </c>
      <c r="C7" s="118">
        <v>7175.7933114929292</v>
      </c>
      <c r="D7" s="118">
        <v>2790.6884446902218</v>
      </c>
      <c r="E7" s="146">
        <v>696.46844759984197</v>
      </c>
      <c r="F7" s="468"/>
      <c r="G7" s="146">
        <v>324</v>
      </c>
      <c r="H7" s="146">
        <v>482.85692673817391</v>
      </c>
      <c r="I7" s="468"/>
      <c r="J7" s="146">
        <v>46</v>
      </c>
      <c r="K7" s="146">
        <v>331.21574595319038</v>
      </c>
      <c r="L7" s="118">
        <v>1183.8296303642619</v>
      </c>
      <c r="M7" s="118">
        <v>1376.5981346438398</v>
      </c>
      <c r="N7" s="351">
        <v>4572</v>
      </c>
      <c r="O7" s="143">
        <v>2101</v>
      </c>
    </row>
    <row r="8" spans="2:18" ht="18.75" x14ac:dyDescent="0.45">
      <c r="B8" s="394"/>
      <c r="C8" s="127">
        <v>3.7551964519200851</v>
      </c>
      <c r="D8" s="127">
        <v>2.4943730345042354</v>
      </c>
      <c r="E8" s="127">
        <v>3.8803413499862955</v>
      </c>
      <c r="F8" s="468"/>
      <c r="G8" s="127">
        <v>2.2000000000000002</v>
      </c>
      <c r="H8" s="127">
        <v>1.2433031976430016</v>
      </c>
      <c r="I8" s="468"/>
      <c r="J8" s="127">
        <v>4.5</v>
      </c>
      <c r="K8" s="127">
        <v>0.40309469200219894</v>
      </c>
      <c r="L8" s="127">
        <v>1.3804557072459858</v>
      </c>
      <c r="M8" s="127"/>
      <c r="N8" s="127">
        <v>3.6</v>
      </c>
      <c r="O8" s="143"/>
    </row>
    <row r="9" spans="2:18" ht="18.75" x14ac:dyDescent="0.45">
      <c r="B9" s="394">
        <v>1397</v>
      </c>
      <c r="C9" s="118">
        <v>6743.3815474912808</v>
      </c>
      <c r="D9" s="118">
        <v>2717.0400386300971</v>
      </c>
      <c r="E9" s="146">
        <v>676.04982514840015</v>
      </c>
      <c r="F9" s="468"/>
      <c r="G9" s="146">
        <v>263</v>
      </c>
      <c r="H9" s="146">
        <v>489.69129367167295</v>
      </c>
      <c r="I9" s="468"/>
      <c r="J9" s="146">
        <v>37</v>
      </c>
      <c r="K9" s="146">
        <v>247.89625956146045</v>
      </c>
      <c r="L9" s="118">
        <v>1038.3730017337271</v>
      </c>
      <c r="M9" s="118">
        <v>1318.4770688005513</v>
      </c>
      <c r="N9" s="351">
        <v>4184</v>
      </c>
      <c r="O9" s="143">
        <v>1794</v>
      </c>
    </row>
    <row r="10" spans="2:18" ht="18.75" x14ac:dyDescent="0.45">
      <c r="B10" s="394"/>
      <c r="C10" s="127">
        <v>-6.0259785257344021</v>
      </c>
      <c r="D10" s="127">
        <v>-2.6390766120902498</v>
      </c>
      <c r="E10" s="127">
        <v>-2.9317368965971298</v>
      </c>
      <c r="F10" s="468"/>
      <c r="G10" s="127">
        <v>-18.8</v>
      </c>
      <c r="H10" s="127">
        <v>1.4154020694425924</v>
      </c>
      <c r="I10" s="468"/>
      <c r="J10" s="127">
        <v>-19.600000000000001</v>
      </c>
      <c r="K10" s="127">
        <v>-25.155653802613955</v>
      </c>
      <c r="L10" s="127">
        <v>-12.286956239284024</v>
      </c>
      <c r="M10" s="127"/>
      <c r="N10" s="127">
        <v>-8.5</v>
      </c>
      <c r="O10" s="143"/>
      <c r="Q10" s="475"/>
    </row>
    <row r="11" spans="2:18" ht="18.75" x14ac:dyDescent="0.45">
      <c r="B11" s="394">
        <v>1398</v>
      </c>
      <c r="C11" s="118">
        <v>6285.8959999999997</v>
      </c>
      <c r="D11" s="118">
        <v>2507.6771176986344</v>
      </c>
      <c r="E11" s="146">
        <v>635.67481515513691</v>
      </c>
      <c r="F11" s="468"/>
      <c r="G11" s="146">
        <v>237</v>
      </c>
      <c r="H11" s="146">
        <v>519.60501665638742</v>
      </c>
      <c r="I11" s="468"/>
      <c r="J11" s="146">
        <v>33</v>
      </c>
      <c r="K11" s="146">
        <v>186.52207054349631</v>
      </c>
      <c r="L11" s="146">
        <v>976.68974959974651</v>
      </c>
      <c r="M11" s="146">
        <v>963.49824820251683</v>
      </c>
      <c r="N11" s="351">
        <v>3939</v>
      </c>
      <c r="O11" s="143">
        <v>1750</v>
      </c>
    </row>
    <row r="12" spans="2:18" ht="18.75" x14ac:dyDescent="0.45">
      <c r="B12" s="394"/>
      <c r="C12" s="127">
        <v>-6.7842156679014778</v>
      </c>
      <c r="D12" s="127">
        <v>-7.7055515544416266</v>
      </c>
      <c r="E12" s="127">
        <v>-5.972194428776092</v>
      </c>
      <c r="F12" s="468"/>
      <c r="G12" s="127">
        <v>-9.9</v>
      </c>
      <c r="H12" s="127">
        <v>6.108689979032178</v>
      </c>
      <c r="I12" s="468"/>
      <c r="J12" s="127">
        <v>-10.8</v>
      </c>
      <c r="K12" s="127">
        <v>-24.75801334257234</v>
      </c>
      <c r="L12" s="127">
        <v>-5.9403751860834859</v>
      </c>
      <c r="M12" s="127"/>
      <c r="N12" s="127">
        <v>-5.8</v>
      </c>
      <c r="O12" s="143"/>
    </row>
    <row r="13" spans="2:18" ht="18.75" x14ac:dyDescent="0.45">
      <c r="B13" s="309">
        <v>1399</v>
      </c>
      <c r="C13" s="399">
        <v>6498.8785114678203</v>
      </c>
      <c r="D13" s="399">
        <v>2497.8716767700298</v>
      </c>
      <c r="E13" s="408">
        <v>621.02367975421896</v>
      </c>
      <c r="F13" s="407"/>
      <c r="G13" s="408">
        <v>239.52216299682541</v>
      </c>
      <c r="H13" s="408">
        <v>595.79259582677298</v>
      </c>
      <c r="I13" s="407"/>
      <c r="J13" s="408">
        <v>33.533102819555559</v>
      </c>
      <c r="K13" s="408">
        <v>132.46545257935</v>
      </c>
      <c r="L13" s="408">
        <v>1001.3133142225</v>
      </c>
      <c r="M13" s="408">
        <v>979.79871612547095</v>
      </c>
      <c r="N13" s="411">
        <v>4050</v>
      </c>
      <c r="O13" s="412">
        <v>1866</v>
      </c>
    </row>
    <row r="14" spans="2:18" ht="19.5" thickBot="1" x14ac:dyDescent="0.5">
      <c r="B14" s="140"/>
      <c r="C14" s="141">
        <v>3.3882601854663363</v>
      </c>
      <c r="D14" s="141">
        <v>-0.39101688408767643</v>
      </c>
      <c r="E14" s="141">
        <v>-2.3048160870338279</v>
      </c>
      <c r="F14" s="159"/>
      <c r="G14" s="141">
        <v>1.0642037961288651</v>
      </c>
      <c r="H14" s="141">
        <v>14.662594995838532</v>
      </c>
      <c r="I14" s="159"/>
      <c r="J14" s="141">
        <v>1.6154630895623114</v>
      </c>
      <c r="K14" s="141">
        <v>-28.981352076262951</v>
      </c>
      <c r="L14" s="141">
        <v>2.5211245057960951</v>
      </c>
      <c r="M14" s="141"/>
      <c r="N14" s="141">
        <v>2.8179741051028202</v>
      </c>
      <c r="O14" s="406"/>
    </row>
    <row r="15" spans="2:18" ht="18.75" x14ac:dyDescent="0.45">
      <c r="B15" s="123"/>
      <c r="C15" s="108"/>
      <c r="D15" s="108"/>
      <c r="F15" s="602" t="s">
        <v>48</v>
      </c>
      <c r="G15" s="603"/>
      <c r="H15" s="603"/>
      <c r="I15" s="603"/>
      <c r="J15" s="603"/>
      <c r="K15" s="604"/>
      <c r="L15" s="276"/>
      <c r="M15" s="108"/>
      <c r="N15" s="108"/>
      <c r="O15" s="109"/>
      <c r="R15" s="476"/>
    </row>
    <row r="16" spans="2:18" ht="18.75" x14ac:dyDescent="0.45">
      <c r="B16" s="394">
        <v>1397</v>
      </c>
      <c r="C16" s="351"/>
      <c r="D16" s="351"/>
      <c r="E16" s="351"/>
      <c r="F16" s="468"/>
      <c r="G16" s="468"/>
      <c r="H16" s="468"/>
      <c r="I16" s="468"/>
      <c r="J16" s="468"/>
      <c r="K16" s="468"/>
      <c r="L16" s="351"/>
      <c r="M16" s="351"/>
      <c r="N16" s="468"/>
      <c r="O16" s="469"/>
    </row>
    <row r="17" spans="2:15" ht="18.75" x14ac:dyDescent="0.45">
      <c r="B17" s="394" t="s">
        <v>1</v>
      </c>
      <c r="C17" s="118">
        <v>1524.5566582497304</v>
      </c>
      <c r="D17" s="146">
        <v>653.24886983394833</v>
      </c>
      <c r="E17" s="146">
        <v>143.69704330500636</v>
      </c>
      <c r="F17" s="468"/>
      <c r="G17" s="148" t="s">
        <v>336</v>
      </c>
      <c r="H17" s="148" t="s">
        <v>336</v>
      </c>
      <c r="I17" s="468"/>
      <c r="J17" s="148" t="s">
        <v>336</v>
      </c>
      <c r="K17" s="148" t="s">
        <v>336</v>
      </c>
      <c r="L17" s="146">
        <v>215.3657852211899</v>
      </c>
      <c r="M17" s="146">
        <v>243.80727317276987</v>
      </c>
      <c r="N17" s="148" t="s">
        <v>336</v>
      </c>
      <c r="O17" s="149" t="s">
        <v>336</v>
      </c>
    </row>
    <row r="18" spans="2:15" ht="18.75" x14ac:dyDescent="0.45">
      <c r="B18" s="394"/>
      <c r="C18" s="127">
        <v>-12.407317541611405</v>
      </c>
      <c r="D18" s="127">
        <v>-2.7120245615142267</v>
      </c>
      <c r="E18" s="127">
        <v>-5.2239613103430997</v>
      </c>
      <c r="F18" s="468"/>
      <c r="G18" s="468"/>
      <c r="H18" s="468"/>
      <c r="I18" s="468"/>
      <c r="J18" s="468"/>
      <c r="K18" s="468"/>
      <c r="L18" s="127">
        <v>-20.110806844144705</v>
      </c>
      <c r="M18" s="127"/>
      <c r="N18" s="468"/>
      <c r="O18" s="469"/>
    </row>
    <row r="19" spans="2:15" ht="18.75" x14ac:dyDescent="0.45">
      <c r="B19" s="394" t="s">
        <v>3</v>
      </c>
      <c r="C19" s="118">
        <v>1597.4971918468584</v>
      </c>
      <c r="D19" s="146">
        <v>660.01558587581746</v>
      </c>
      <c r="E19" s="146">
        <v>206.26969685543403</v>
      </c>
      <c r="F19" s="468"/>
      <c r="G19" s="148" t="s">
        <v>336</v>
      </c>
      <c r="H19" s="148" t="s">
        <v>336</v>
      </c>
      <c r="I19" s="468"/>
      <c r="J19" s="148" t="s">
        <v>336</v>
      </c>
      <c r="K19" s="148" t="s">
        <v>336</v>
      </c>
      <c r="L19" s="146">
        <v>305.78150778998065</v>
      </c>
      <c r="M19" s="146">
        <v>301.55613987586298</v>
      </c>
      <c r="N19" s="148" t="s">
        <v>336</v>
      </c>
      <c r="O19" s="149" t="s">
        <v>336</v>
      </c>
    </row>
    <row r="20" spans="2:15" ht="18.75" x14ac:dyDescent="0.45">
      <c r="B20" s="394"/>
      <c r="C20" s="127">
        <v>-12.032566556885627</v>
      </c>
      <c r="D20" s="127">
        <v>-6.2282813486022235</v>
      </c>
      <c r="E20" s="127">
        <v>-9.2230888452089204</v>
      </c>
      <c r="F20" s="468"/>
      <c r="G20" s="468"/>
      <c r="H20" s="468"/>
      <c r="I20" s="468"/>
      <c r="J20" s="468"/>
      <c r="K20" s="468"/>
      <c r="L20" s="127">
        <v>-17.131950485380713</v>
      </c>
      <c r="M20" s="127"/>
      <c r="N20" s="468"/>
      <c r="O20" s="469"/>
    </row>
    <row r="21" spans="2:15" ht="18.75" x14ac:dyDescent="0.45">
      <c r="B21" s="394">
        <v>1398</v>
      </c>
      <c r="C21" s="351"/>
      <c r="D21" s="351"/>
      <c r="E21" s="351"/>
      <c r="F21" s="468"/>
      <c r="G21" s="468"/>
      <c r="H21" s="468"/>
      <c r="I21" s="468"/>
      <c r="J21" s="468"/>
      <c r="K21" s="468"/>
      <c r="L21" s="351"/>
      <c r="M21" s="351"/>
      <c r="N21" s="468"/>
      <c r="O21" s="469"/>
    </row>
    <row r="22" spans="2:15" ht="18.75" x14ac:dyDescent="0.45">
      <c r="B22" s="394" t="s">
        <v>0</v>
      </c>
      <c r="C22" s="118">
        <v>1526.807</v>
      </c>
      <c r="D22" s="146">
        <v>649.06628491023832</v>
      </c>
      <c r="E22" s="146">
        <v>135.68504444652928</v>
      </c>
      <c r="F22" s="468"/>
      <c r="G22" s="148" t="s">
        <v>336</v>
      </c>
      <c r="H22" s="148" t="s">
        <v>336</v>
      </c>
      <c r="I22" s="468"/>
      <c r="J22" s="148" t="s">
        <v>336</v>
      </c>
      <c r="K22" s="148" t="s">
        <v>336</v>
      </c>
      <c r="L22" s="146">
        <v>187.08151134646292</v>
      </c>
      <c r="M22" s="146">
        <v>265.82683173159285</v>
      </c>
      <c r="N22" s="148" t="s">
        <v>336</v>
      </c>
      <c r="O22" s="149" t="s">
        <v>336</v>
      </c>
    </row>
    <row r="23" spans="2:15" ht="18.75" x14ac:dyDescent="0.45">
      <c r="B23" s="394"/>
      <c r="C23" s="127">
        <v>-11.720714585033704</v>
      </c>
      <c r="D23" s="127">
        <v>-8.0170671788779515</v>
      </c>
      <c r="E23" s="127">
        <v>-9.0039004975222952</v>
      </c>
      <c r="F23" s="468"/>
      <c r="G23" s="468"/>
      <c r="H23" s="468"/>
      <c r="I23" s="468"/>
      <c r="J23" s="468"/>
      <c r="K23" s="468"/>
      <c r="L23" s="127">
        <v>-4.9223098847051574</v>
      </c>
      <c r="M23" s="127"/>
      <c r="N23" s="468"/>
      <c r="O23" s="469"/>
    </row>
    <row r="24" spans="2:15" ht="18.75" x14ac:dyDescent="0.45">
      <c r="B24" s="394" t="s">
        <v>2</v>
      </c>
      <c r="C24" s="118">
        <v>1719.12</v>
      </c>
      <c r="D24" s="146">
        <v>631.56887897536603</v>
      </c>
      <c r="E24" s="146">
        <v>164.9507320227583</v>
      </c>
      <c r="F24" s="468"/>
      <c r="G24" s="148" t="s">
        <v>336</v>
      </c>
      <c r="H24" s="148" t="s">
        <v>336</v>
      </c>
      <c r="I24" s="468"/>
      <c r="J24" s="148" t="s">
        <v>336</v>
      </c>
      <c r="K24" s="148" t="s">
        <v>336</v>
      </c>
      <c r="L24" s="146">
        <v>317.4452118043472</v>
      </c>
      <c r="M24" s="146">
        <v>233.70043875804359</v>
      </c>
      <c r="N24" s="148" t="s">
        <v>336</v>
      </c>
      <c r="O24" s="149" t="s">
        <v>336</v>
      </c>
    </row>
    <row r="25" spans="2:15" ht="18.75" x14ac:dyDescent="0.45">
      <c r="B25" s="394"/>
      <c r="C25" s="127">
        <v>-9.1282333340045483</v>
      </c>
      <c r="D25" s="127">
        <v>-9.5352182950385043</v>
      </c>
      <c r="E25" s="127">
        <v>-6.7928826632455781</v>
      </c>
      <c r="F25" s="468"/>
      <c r="G25" s="468"/>
      <c r="H25" s="468"/>
      <c r="I25" s="468"/>
      <c r="J25" s="468"/>
      <c r="K25" s="468"/>
      <c r="L25" s="127">
        <v>-0.94037212872181897</v>
      </c>
      <c r="M25" s="127"/>
      <c r="N25" s="468"/>
      <c r="O25" s="469"/>
    </row>
    <row r="26" spans="2:15" ht="18.75" x14ac:dyDescent="0.45">
      <c r="B26" s="394" t="s">
        <v>1</v>
      </c>
      <c r="C26" s="118">
        <v>1551.7639999999999</v>
      </c>
      <c r="D26" s="146">
        <v>641.49883997730819</v>
      </c>
      <c r="E26" s="146">
        <v>138.96515249904368</v>
      </c>
      <c r="F26" s="468"/>
      <c r="G26" s="148" t="s">
        <v>336</v>
      </c>
      <c r="H26" s="148" t="s">
        <v>336</v>
      </c>
      <c r="I26" s="468"/>
      <c r="J26" s="148" t="s">
        <v>336</v>
      </c>
      <c r="K26" s="148" t="s">
        <v>336</v>
      </c>
      <c r="L26" s="146">
        <v>219.97731128971873</v>
      </c>
      <c r="M26" s="146">
        <v>254.28286500612916</v>
      </c>
      <c r="N26" s="148" t="s">
        <v>336</v>
      </c>
      <c r="O26" s="149" t="s">
        <v>336</v>
      </c>
    </row>
    <row r="27" spans="2:15" ht="18.75" x14ac:dyDescent="0.45">
      <c r="B27" s="394"/>
      <c r="C27" s="127">
        <v>1.784606797198677</v>
      </c>
      <c r="D27" s="127">
        <v>-1.7987064959832111</v>
      </c>
      <c r="E27" s="127">
        <v>-3.2929632351021638</v>
      </c>
      <c r="F27" s="468"/>
      <c r="G27" s="468"/>
      <c r="H27" s="468"/>
      <c r="I27" s="468"/>
      <c r="J27" s="468"/>
      <c r="K27" s="468"/>
      <c r="L27" s="127">
        <v>2.1412528753314177</v>
      </c>
      <c r="M27" s="127"/>
      <c r="N27" s="468"/>
      <c r="O27" s="469"/>
    </row>
    <row r="28" spans="2:15" ht="18.75" x14ac:dyDescent="0.45">
      <c r="B28" s="394" t="s">
        <v>3</v>
      </c>
      <c r="C28" s="118">
        <v>1488.2049999999999</v>
      </c>
      <c r="D28" s="146">
        <v>585.54311383572212</v>
      </c>
      <c r="E28" s="146">
        <v>196.07388618680568</v>
      </c>
      <c r="F28" s="468"/>
      <c r="G28" s="148" t="s">
        <v>336</v>
      </c>
      <c r="H28" s="148" t="s">
        <v>336</v>
      </c>
      <c r="I28" s="468"/>
      <c r="J28" s="148" t="s">
        <v>336</v>
      </c>
      <c r="K28" s="148" t="s">
        <v>336</v>
      </c>
      <c r="L28" s="146">
        <v>252.18571515921772</v>
      </c>
      <c r="M28" s="146">
        <v>209.68811270675124</v>
      </c>
      <c r="N28" s="148" t="s">
        <v>336</v>
      </c>
      <c r="O28" s="149" t="s">
        <v>336</v>
      </c>
    </row>
    <row r="29" spans="2:15" ht="18.75" x14ac:dyDescent="0.45">
      <c r="B29" s="394"/>
      <c r="C29" s="127">
        <v>-6.841463785016515</v>
      </c>
      <c r="D29" s="127">
        <v>-11.283441426807073</v>
      </c>
      <c r="E29" s="127">
        <v>-4.9429513031059429</v>
      </c>
      <c r="F29" s="468"/>
      <c r="G29" s="468"/>
      <c r="H29" s="468"/>
      <c r="I29" s="468"/>
      <c r="J29" s="468"/>
      <c r="K29" s="468"/>
      <c r="L29" s="127">
        <v>-17.527480003000733</v>
      </c>
      <c r="M29" s="127"/>
      <c r="N29" s="468"/>
      <c r="O29" s="469"/>
    </row>
    <row r="30" spans="2:15" ht="18.75" x14ac:dyDescent="0.45">
      <c r="B30" s="134">
        <v>1399</v>
      </c>
      <c r="C30" s="150"/>
      <c r="D30" s="150"/>
      <c r="E30" s="150"/>
      <c r="F30" s="151"/>
      <c r="G30" s="151"/>
      <c r="H30" s="151"/>
      <c r="I30" s="151"/>
      <c r="J30" s="151"/>
      <c r="K30" s="151"/>
      <c r="L30" s="150"/>
      <c r="M30" s="150"/>
      <c r="N30" s="151"/>
      <c r="O30" s="152"/>
    </row>
    <row r="31" spans="2:15" ht="18.75" x14ac:dyDescent="0.45">
      <c r="B31" s="134" t="s">
        <v>427</v>
      </c>
      <c r="C31" s="135">
        <v>1488.0136437408401</v>
      </c>
      <c r="D31" s="153">
        <v>619.12587332538999</v>
      </c>
      <c r="E31" s="153">
        <v>145.590052691126</v>
      </c>
      <c r="F31" s="151"/>
      <c r="G31" s="154" t="s">
        <v>336</v>
      </c>
      <c r="H31" s="154" t="s">
        <v>336</v>
      </c>
      <c r="I31" s="151"/>
      <c r="J31" s="154" t="s">
        <v>336</v>
      </c>
      <c r="K31" s="154" t="s">
        <v>336</v>
      </c>
      <c r="L31" s="153">
        <v>186.513411563418</v>
      </c>
      <c r="M31" s="153">
        <v>193.86047949785799</v>
      </c>
      <c r="N31" s="154" t="s">
        <v>336</v>
      </c>
      <c r="O31" s="155" t="s">
        <v>336</v>
      </c>
    </row>
    <row r="32" spans="2:15" ht="18.75" x14ac:dyDescent="0.45">
      <c r="B32" s="134"/>
      <c r="C32" s="137">
        <v>-2.5408159812705549</v>
      </c>
      <c r="D32" s="137">
        <v>-4.6128434461803209</v>
      </c>
      <c r="E32" s="137">
        <v>7.2999999999999972</v>
      </c>
      <c r="F32" s="151"/>
      <c r="G32" s="151"/>
      <c r="H32" s="151"/>
      <c r="I32" s="151"/>
      <c r="J32" s="151"/>
      <c r="K32" s="151"/>
      <c r="L32" s="137">
        <v>-0.30366431132397054</v>
      </c>
      <c r="M32" s="137"/>
      <c r="N32" s="151"/>
      <c r="O32" s="152"/>
    </row>
    <row r="33" spans="2:15" ht="18.75" x14ac:dyDescent="0.45">
      <c r="B33" s="261" t="s">
        <v>428</v>
      </c>
      <c r="C33" s="307">
        <v>1810.42962463038</v>
      </c>
      <c r="D33" s="313">
        <v>638.51613664409501</v>
      </c>
      <c r="E33" s="313">
        <v>168.084795931191</v>
      </c>
      <c r="F33" s="299"/>
      <c r="G33" s="314" t="s">
        <v>336</v>
      </c>
      <c r="H33" s="314" t="s">
        <v>336</v>
      </c>
      <c r="I33" s="299"/>
      <c r="J33" s="314" t="s">
        <v>336</v>
      </c>
      <c r="K33" s="314" t="s">
        <v>336</v>
      </c>
      <c r="L33" s="313">
        <v>317.14454029337003</v>
      </c>
      <c r="M33" s="313">
        <v>228.103634166142</v>
      </c>
      <c r="N33" s="314" t="s">
        <v>336</v>
      </c>
      <c r="O33" s="315" t="s">
        <v>336</v>
      </c>
    </row>
    <row r="34" spans="2:15" ht="18.75" x14ac:dyDescent="0.45">
      <c r="B34" s="310"/>
      <c r="C34" s="311">
        <v>5.3114165753629408</v>
      </c>
      <c r="D34" s="311">
        <v>1.0999999999999943</v>
      </c>
      <c r="E34" s="311">
        <v>1.8999999999999915</v>
      </c>
      <c r="F34" s="316"/>
      <c r="G34" s="316"/>
      <c r="H34" s="316"/>
      <c r="I34" s="316"/>
      <c r="J34" s="316"/>
      <c r="K34" s="316"/>
      <c r="L34" s="311">
        <v>-9.4716032813508377E-2</v>
      </c>
      <c r="M34" s="311"/>
      <c r="N34" s="316"/>
      <c r="O34" s="317"/>
    </row>
    <row r="35" spans="2:15" ht="18.75" x14ac:dyDescent="0.45">
      <c r="B35" s="134" t="s">
        <v>429</v>
      </c>
      <c r="C35" s="135">
        <v>1612.4623883576701</v>
      </c>
      <c r="D35" s="153">
        <v>638.29134577742195</v>
      </c>
      <c r="E35" s="153">
        <v>133.823441856579</v>
      </c>
      <c r="F35" s="151"/>
      <c r="G35" s="154" t="s">
        <v>336</v>
      </c>
      <c r="H35" s="154" t="s">
        <v>336</v>
      </c>
      <c r="I35" s="151"/>
      <c r="J35" s="154" t="s">
        <v>336</v>
      </c>
      <c r="K35" s="154" t="s">
        <v>336</v>
      </c>
      <c r="L35" s="153">
        <v>224.770353015735</v>
      </c>
      <c r="M35" s="153">
        <v>267.59734978518298</v>
      </c>
      <c r="N35" s="154" t="s">
        <v>336</v>
      </c>
      <c r="O35" s="155" t="s">
        <v>336</v>
      </c>
    </row>
    <row r="36" spans="2:15" ht="18.75" x14ac:dyDescent="0.45">
      <c r="B36" s="134"/>
      <c r="C36" s="137">
        <v>3.9115734324080194</v>
      </c>
      <c r="D36" s="137">
        <v>-0.5</v>
      </c>
      <c r="E36" s="137">
        <v>-3.7000000000000171</v>
      </c>
      <c r="F36" s="151"/>
      <c r="G36" s="151"/>
      <c r="H36" s="151"/>
      <c r="I36" s="151"/>
      <c r="J36" s="151"/>
      <c r="K36" s="151"/>
      <c r="L36" s="137">
        <v>2.1788800389980878</v>
      </c>
      <c r="M36" s="137"/>
      <c r="N36" s="151"/>
      <c r="O36" s="152"/>
    </row>
    <row r="37" spans="2:15" ht="18.75" x14ac:dyDescent="0.45">
      <c r="B37" s="309" t="s">
        <v>3</v>
      </c>
      <c r="C37" s="399">
        <v>1587.97285473893</v>
      </c>
      <c r="D37" s="408">
        <v>601.93832102312194</v>
      </c>
      <c r="E37" s="408">
        <v>173.52538927532299</v>
      </c>
      <c r="F37" s="407"/>
      <c r="G37" s="409" t="s">
        <v>336</v>
      </c>
      <c r="H37" s="409" t="s">
        <v>336</v>
      </c>
      <c r="I37" s="407"/>
      <c r="J37" s="409" t="s">
        <v>336</v>
      </c>
      <c r="K37" s="409" t="s">
        <v>336</v>
      </c>
      <c r="L37" s="408">
        <v>272.88500934998098</v>
      </c>
      <c r="M37" s="408">
        <v>290.23725267628703</v>
      </c>
      <c r="N37" s="409" t="s">
        <v>336</v>
      </c>
      <c r="O37" s="410" t="s">
        <v>336</v>
      </c>
    </row>
    <row r="38" spans="2:15" ht="19.5" thickBot="1" x14ac:dyDescent="0.5">
      <c r="B38" s="140"/>
      <c r="C38" s="141">
        <v>6.7039053583966961</v>
      </c>
      <c r="D38" s="141">
        <v>2.7999999999999972</v>
      </c>
      <c r="E38" s="141">
        <v>-11.5</v>
      </c>
      <c r="F38" s="159"/>
      <c r="G38" s="159"/>
      <c r="H38" s="159"/>
      <c r="I38" s="159"/>
      <c r="J38" s="159"/>
      <c r="K38" s="159"/>
      <c r="L38" s="141">
        <v>8.2079566551559395</v>
      </c>
      <c r="M38" s="141"/>
      <c r="N38" s="159"/>
      <c r="O38" s="160"/>
    </row>
    <row r="39" spans="2:15" ht="17.25" x14ac:dyDescent="0.4">
      <c r="B39" s="588" t="s">
        <v>260</v>
      </c>
      <c r="C39" s="588"/>
      <c r="D39" s="588"/>
      <c r="E39" s="588"/>
      <c r="F39" s="588"/>
      <c r="G39" s="588"/>
      <c r="H39" s="588"/>
      <c r="I39" s="588"/>
      <c r="J39" s="588"/>
      <c r="K39" s="588"/>
      <c r="L39" s="588"/>
      <c r="M39" s="588"/>
      <c r="N39" s="588"/>
      <c r="O39" s="588"/>
    </row>
    <row r="40" spans="2:15" ht="17.25" x14ac:dyDescent="0.4">
      <c r="B40" s="573" t="s">
        <v>261</v>
      </c>
      <c r="C40" s="573"/>
      <c r="D40" s="573"/>
      <c r="E40" s="573"/>
      <c r="F40" s="573"/>
      <c r="G40" s="573"/>
      <c r="H40" s="573"/>
      <c r="I40" s="573"/>
      <c r="J40" s="573"/>
      <c r="K40" s="573"/>
      <c r="L40" s="573"/>
      <c r="M40" s="573"/>
      <c r="N40" s="573"/>
      <c r="O40" s="573"/>
    </row>
    <row r="41" spans="2:15" ht="17.25" x14ac:dyDescent="0.4">
      <c r="B41" s="455"/>
      <c r="C41" s="455"/>
      <c r="D41" s="455"/>
      <c r="E41" s="455"/>
      <c r="F41" s="455"/>
      <c r="G41" s="455"/>
      <c r="H41" s="455"/>
      <c r="I41" s="455"/>
      <c r="J41" s="455"/>
      <c r="K41" s="455"/>
      <c r="L41" s="455"/>
      <c r="M41" s="455"/>
      <c r="N41" s="455"/>
      <c r="O41" s="455"/>
    </row>
    <row r="42" spans="2:15" ht="17.25" x14ac:dyDescent="0.4">
      <c r="B42" s="455"/>
      <c r="C42" s="455"/>
      <c r="D42" s="455"/>
      <c r="E42" s="455"/>
      <c r="F42" s="455"/>
      <c r="G42" s="455"/>
      <c r="H42" s="455"/>
      <c r="I42" s="455"/>
      <c r="J42" s="455"/>
      <c r="K42" s="455"/>
      <c r="L42" s="455"/>
      <c r="M42" s="455"/>
      <c r="N42" s="455"/>
      <c r="O42" s="455"/>
    </row>
    <row r="43" spans="2:15" ht="18.75" x14ac:dyDescent="0.45">
      <c r="B43" s="455"/>
      <c r="C43" s="455"/>
      <c r="D43" s="455"/>
      <c r="E43" s="455"/>
      <c r="F43" s="455"/>
      <c r="G43" s="455"/>
      <c r="H43" s="455"/>
      <c r="I43" s="455"/>
      <c r="J43" s="455"/>
      <c r="K43" s="455"/>
      <c r="L43" s="455"/>
      <c r="M43" s="455"/>
      <c r="O43" s="3" t="s">
        <v>390</v>
      </c>
    </row>
    <row r="44" spans="2:15" ht="18.75" x14ac:dyDescent="0.45">
      <c r="B44" s="455"/>
      <c r="C44" s="455"/>
      <c r="D44" s="455"/>
      <c r="E44" s="455"/>
      <c r="F44" s="455"/>
      <c r="G44" s="455"/>
      <c r="H44" s="455"/>
      <c r="I44" s="455"/>
      <c r="J44" s="455"/>
      <c r="K44" s="455"/>
      <c r="L44" s="455"/>
      <c r="M44" s="455"/>
      <c r="O44" s="3" t="s">
        <v>415</v>
      </c>
    </row>
    <row r="45" spans="2:15" ht="18.75" x14ac:dyDescent="0.45">
      <c r="B45" s="455"/>
      <c r="C45" s="455"/>
      <c r="D45" s="455"/>
      <c r="E45" s="455"/>
      <c r="F45" s="455"/>
      <c r="G45" s="455"/>
      <c r="H45" s="455"/>
      <c r="I45" s="455"/>
      <c r="J45" s="455"/>
      <c r="K45" s="455"/>
      <c r="L45" s="455"/>
      <c r="M45" s="455"/>
      <c r="O45" s="3" t="s">
        <v>391</v>
      </c>
    </row>
    <row r="46" spans="2:15" ht="21.75" x14ac:dyDescent="0.4">
      <c r="B46" s="455"/>
      <c r="C46" s="455"/>
      <c r="D46" s="455"/>
      <c r="E46" s="455"/>
      <c r="F46" s="455"/>
      <c r="G46" s="455"/>
      <c r="H46" s="455"/>
      <c r="I46" s="455"/>
      <c r="J46" s="455"/>
      <c r="K46" s="455"/>
      <c r="L46" s="455"/>
      <c r="M46" s="455"/>
      <c r="N46" s="455"/>
      <c r="O46" s="87">
        <v>5</v>
      </c>
    </row>
  </sheetData>
  <mergeCells count="16">
    <mergeCell ref="F6:K6"/>
    <mergeCell ref="F15:K15"/>
    <mergeCell ref="B39:O39"/>
    <mergeCell ref="B40:O40"/>
    <mergeCell ref="N3:N5"/>
    <mergeCell ref="O3:O5"/>
    <mergeCell ref="G4:H4"/>
    <mergeCell ref="I4:I5"/>
    <mergeCell ref="J4:K4"/>
    <mergeCell ref="L4:L5"/>
    <mergeCell ref="B3:B5"/>
    <mergeCell ref="C3:C5"/>
    <mergeCell ref="D3:E4"/>
    <mergeCell ref="F3:F5"/>
    <mergeCell ref="G3:L3"/>
    <mergeCell ref="M3:M5"/>
  </mergeCells>
  <printOptions horizontalCentered="1" verticalCentered="1"/>
  <pageMargins left="0.19685039370078741" right="0.19685039370078741" top="0" bottom="9.8425196850393706E-2" header="0.19685039370078741" footer="0.19685039370078741"/>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rightToLeft="1" view="pageBreakPreview" zoomScaleNormal="100" zoomScaleSheetLayoutView="100" workbookViewId="0">
      <selection activeCell="P13" sqref="P13"/>
    </sheetView>
  </sheetViews>
  <sheetFormatPr defaultRowHeight="15" x14ac:dyDescent="0.25"/>
  <cols>
    <col min="1" max="1" width="7.375" customWidth="1"/>
    <col min="2" max="2" width="21" customWidth="1"/>
    <col min="6" max="6" width="10" bestFit="1" customWidth="1"/>
    <col min="7" max="7" width="7" bestFit="1" customWidth="1"/>
    <col min="8" max="8" width="2" customWidth="1"/>
    <col min="9" max="9" width="8.25" bestFit="1" customWidth="1"/>
    <col min="10" max="10" width="7.875" bestFit="1" customWidth="1"/>
    <col min="11" max="11" width="7.875" customWidth="1"/>
    <col min="12" max="12" width="9.625" customWidth="1"/>
    <col min="13" max="13" width="15.25" customWidth="1"/>
    <col min="14" max="14" width="3.75" customWidth="1"/>
  </cols>
  <sheetData>
    <row r="1" spans="2:13" ht="15.75" thickBot="1" x14ac:dyDescent="0.3"/>
    <row r="2" spans="2:13" ht="24.75" thickBot="1" x14ac:dyDescent="0.65">
      <c r="B2" s="12" t="s">
        <v>26</v>
      </c>
      <c r="C2" s="10"/>
      <c r="D2" s="10"/>
      <c r="E2" s="10"/>
      <c r="F2" s="10"/>
      <c r="G2" s="10"/>
      <c r="H2" s="10"/>
      <c r="I2" s="10"/>
      <c r="J2" s="10"/>
      <c r="K2" s="10"/>
      <c r="L2" s="10"/>
      <c r="M2" s="11" t="s">
        <v>13</v>
      </c>
    </row>
    <row r="3" spans="2:13" ht="37.5" customHeight="1" thickBot="1" x14ac:dyDescent="0.3">
      <c r="B3" s="583"/>
      <c r="C3" s="576" t="s">
        <v>33</v>
      </c>
      <c r="D3" s="578"/>
      <c r="E3" s="578"/>
      <c r="F3" s="578"/>
      <c r="G3" s="578"/>
      <c r="H3" s="578"/>
      <c r="I3" s="576" t="s">
        <v>34</v>
      </c>
      <c r="J3" s="578"/>
      <c r="K3" s="578"/>
      <c r="L3" s="578"/>
      <c r="M3" s="607"/>
    </row>
    <row r="4" spans="2:13" ht="20.25" thickBot="1" x14ac:dyDescent="0.3">
      <c r="B4" s="584"/>
      <c r="C4" s="458" t="s">
        <v>29</v>
      </c>
      <c r="D4" s="465" t="s">
        <v>7</v>
      </c>
      <c r="E4" s="465" t="s">
        <v>30</v>
      </c>
      <c r="F4" s="465" t="s">
        <v>31</v>
      </c>
      <c r="G4" s="465" t="s">
        <v>11</v>
      </c>
      <c r="H4" s="590"/>
      <c r="I4" s="458" t="s">
        <v>32</v>
      </c>
      <c r="J4" s="465" t="s">
        <v>7</v>
      </c>
      <c r="K4" s="465" t="s">
        <v>30</v>
      </c>
      <c r="L4" s="465" t="s">
        <v>31</v>
      </c>
      <c r="M4" s="282" t="s">
        <v>11</v>
      </c>
    </row>
    <row r="5" spans="2:13" ht="18.75" x14ac:dyDescent="0.45">
      <c r="B5" s="161" t="s">
        <v>27</v>
      </c>
      <c r="C5" s="108"/>
      <c r="D5" s="108"/>
      <c r="E5" s="585" t="s">
        <v>207</v>
      </c>
      <c r="F5" s="585"/>
      <c r="G5" s="585"/>
      <c r="H5" s="585"/>
      <c r="I5" s="585"/>
      <c r="J5" s="585"/>
      <c r="K5" s="108"/>
      <c r="L5" s="108"/>
      <c r="M5" s="109"/>
    </row>
    <row r="6" spans="2:13" ht="18.75" x14ac:dyDescent="0.45">
      <c r="B6" s="394">
        <v>1396</v>
      </c>
      <c r="C6" s="118">
        <v>1883.9731870258697</v>
      </c>
      <c r="D6" s="146">
        <v>53</v>
      </c>
      <c r="E6" s="146">
        <v>32</v>
      </c>
      <c r="F6" s="146">
        <v>54</v>
      </c>
      <c r="G6" s="118">
        <v>1744</v>
      </c>
      <c r="H6" s="468"/>
      <c r="I6" s="118">
        <v>1138.9779731126407</v>
      </c>
      <c r="J6" s="146">
        <v>63</v>
      </c>
      <c r="K6" s="146">
        <v>29</v>
      </c>
      <c r="L6" s="146">
        <v>468</v>
      </c>
      <c r="M6" s="162">
        <v>579</v>
      </c>
    </row>
    <row r="7" spans="2:13" ht="18.75" x14ac:dyDescent="0.45">
      <c r="B7" s="394"/>
      <c r="C7" s="127">
        <v>100</v>
      </c>
      <c r="D7" s="127">
        <v>2.8</v>
      </c>
      <c r="E7" s="127">
        <v>1.7</v>
      </c>
      <c r="F7" s="127">
        <v>2.9</v>
      </c>
      <c r="G7" s="127">
        <v>92.6</v>
      </c>
      <c r="H7" s="468"/>
      <c r="I7" s="127">
        <v>100</v>
      </c>
      <c r="J7" s="127">
        <v>5.5</v>
      </c>
      <c r="K7" s="127">
        <v>2.6</v>
      </c>
      <c r="L7" s="127">
        <v>41.1</v>
      </c>
      <c r="M7" s="128">
        <v>50.8</v>
      </c>
    </row>
    <row r="8" spans="2:13" ht="18.75" x14ac:dyDescent="0.45">
      <c r="B8" s="394">
        <v>1397</v>
      </c>
      <c r="C8" s="118">
        <v>2452.7495063224856</v>
      </c>
      <c r="D8" s="146">
        <v>71</v>
      </c>
      <c r="E8" s="146">
        <v>42</v>
      </c>
      <c r="F8" s="146">
        <v>72</v>
      </c>
      <c r="G8" s="118">
        <v>2269</v>
      </c>
      <c r="H8" s="468"/>
      <c r="I8" s="118">
        <v>1523.630805845544</v>
      </c>
      <c r="J8" s="146">
        <v>90</v>
      </c>
      <c r="K8" s="146">
        <v>39</v>
      </c>
      <c r="L8" s="146">
        <v>620</v>
      </c>
      <c r="M8" s="162">
        <v>775</v>
      </c>
    </row>
    <row r="9" spans="2:13" ht="18.75" x14ac:dyDescent="0.45">
      <c r="B9" s="394"/>
      <c r="C9" s="127">
        <v>100</v>
      </c>
      <c r="D9" s="127">
        <v>2.9</v>
      </c>
      <c r="E9" s="127">
        <v>1.7</v>
      </c>
      <c r="F9" s="127">
        <v>2.9</v>
      </c>
      <c r="G9" s="127">
        <v>92.5</v>
      </c>
      <c r="H9" s="468"/>
      <c r="I9" s="127">
        <v>100</v>
      </c>
      <c r="J9" s="127">
        <v>5.9</v>
      </c>
      <c r="K9" s="127">
        <v>2.6</v>
      </c>
      <c r="L9" s="127">
        <v>40.700000000000003</v>
      </c>
      <c r="M9" s="128">
        <v>50.8</v>
      </c>
    </row>
    <row r="10" spans="2:13" ht="18.75" x14ac:dyDescent="0.45">
      <c r="B10" s="394">
        <v>1398</v>
      </c>
      <c r="C10" s="118">
        <v>3223.5384690801889</v>
      </c>
      <c r="D10" s="146">
        <v>92</v>
      </c>
      <c r="E10" s="146">
        <v>55</v>
      </c>
      <c r="F10" s="146">
        <v>94</v>
      </c>
      <c r="G10" s="118">
        <v>2983</v>
      </c>
      <c r="H10" s="468"/>
      <c r="I10" s="118">
        <v>2223.882001926328</v>
      </c>
      <c r="J10" s="146">
        <v>128</v>
      </c>
      <c r="K10" s="146">
        <v>57</v>
      </c>
      <c r="L10" s="146">
        <v>909</v>
      </c>
      <c r="M10" s="126">
        <v>1131</v>
      </c>
    </row>
    <row r="11" spans="2:13" ht="18.75" x14ac:dyDescent="0.45">
      <c r="B11" s="394"/>
      <c r="C11" s="127">
        <v>100</v>
      </c>
      <c r="D11" s="127">
        <v>2.9</v>
      </c>
      <c r="E11" s="127">
        <v>1.7</v>
      </c>
      <c r="F11" s="127">
        <v>2.9</v>
      </c>
      <c r="G11" s="127">
        <v>92.5</v>
      </c>
      <c r="H11" s="468"/>
      <c r="I11" s="127">
        <v>100</v>
      </c>
      <c r="J11" s="127">
        <v>5.7</v>
      </c>
      <c r="K11" s="127">
        <v>2.6</v>
      </c>
      <c r="L11" s="127">
        <v>40.9</v>
      </c>
      <c r="M11" s="128">
        <v>50.8</v>
      </c>
    </row>
    <row r="12" spans="2:13" ht="18.75" x14ac:dyDescent="0.45">
      <c r="B12" s="309">
        <v>1399</v>
      </c>
      <c r="C12" s="399">
        <v>5887.6691037997398</v>
      </c>
      <c r="D12" s="408">
        <v>169.07000985116113</v>
      </c>
      <c r="E12" s="408">
        <v>100.61221445130448</v>
      </c>
      <c r="F12" s="408">
        <v>172.18172782388189</v>
      </c>
      <c r="G12" s="399">
        <v>5447.5809309098049</v>
      </c>
      <c r="H12" s="407"/>
      <c r="I12" s="399">
        <v>3747.9656975445901</v>
      </c>
      <c r="J12" s="408">
        <v>218.02634546578409</v>
      </c>
      <c r="K12" s="408">
        <v>96.011601673005828</v>
      </c>
      <c r="L12" s="399">
        <v>1529.18478081277</v>
      </c>
      <c r="M12" s="400">
        <v>1906.2303415494698</v>
      </c>
    </row>
    <row r="13" spans="2:13" ht="19.5" thickBot="1" x14ac:dyDescent="0.5">
      <c r="B13" s="140"/>
      <c r="C13" s="141">
        <v>100</v>
      </c>
      <c r="D13" s="141">
        <v>2.8715949702752144</v>
      </c>
      <c r="E13" s="141">
        <v>1.7088632645196062</v>
      </c>
      <c r="F13" s="141">
        <v>2.9244464114459241</v>
      </c>
      <c r="G13" s="141">
        <v>92.525256342855371</v>
      </c>
      <c r="H13" s="159"/>
      <c r="I13" s="141">
        <v>100</v>
      </c>
      <c r="J13" s="141">
        <v>5.8171915929918994</v>
      </c>
      <c r="K13" s="141">
        <v>2.5616990501248731</v>
      </c>
      <c r="L13" s="141">
        <v>40.8003942462597</v>
      </c>
      <c r="M13" s="142">
        <v>50.860399891020911</v>
      </c>
    </row>
    <row r="14" spans="2:13" ht="18.75" x14ac:dyDescent="0.4">
      <c r="B14" s="161" t="s">
        <v>28</v>
      </c>
      <c r="C14" s="460"/>
      <c r="D14" s="460"/>
      <c r="E14" s="608" t="s">
        <v>15</v>
      </c>
      <c r="F14" s="609"/>
      <c r="G14" s="609"/>
      <c r="H14" s="609"/>
      <c r="I14" s="609"/>
      <c r="J14" s="609"/>
      <c r="K14" s="460"/>
      <c r="L14" s="460"/>
      <c r="M14" s="467"/>
    </row>
    <row r="15" spans="2:13" ht="18.75" x14ac:dyDescent="0.45">
      <c r="B15" s="394">
        <v>1396</v>
      </c>
      <c r="C15" s="146">
        <v>814.07267269136435</v>
      </c>
      <c r="D15" s="146">
        <v>22</v>
      </c>
      <c r="E15" s="146">
        <v>11</v>
      </c>
      <c r="F15" s="146">
        <v>23</v>
      </c>
      <c r="G15" s="146">
        <v>758</v>
      </c>
      <c r="H15" s="468"/>
      <c r="I15" s="146">
        <v>369.7569576728975</v>
      </c>
      <c r="J15" s="146">
        <v>19</v>
      </c>
      <c r="K15" s="146">
        <v>7</v>
      </c>
      <c r="L15" s="146">
        <v>137</v>
      </c>
      <c r="M15" s="162">
        <v>206</v>
      </c>
    </row>
    <row r="16" spans="2:13" ht="18.75" x14ac:dyDescent="0.45">
      <c r="B16" s="394"/>
      <c r="C16" s="127">
        <v>0.89976271767598348</v>
      </c>
      <c r="D16" s="127">
        <v>-4.5999999999999996</v>
      </c>
      <c r="E16" s="127">
        <v>-0.9</v>
      </c>
      <c r="F16" s="127">
        <v>-2.6</v>
      </c>
      <c r="G16" s="127">
        <v>1.2</v>
      </c>
      <c r="H16" s="468"/>
      <c r="I16" s="127">
        <v>2.4550832704493217</v>
      </c>
      <c r="J16" s="127">
        <v>-10.5</v>
      </c>
      <c r="K16" s="127">
        <v>1.6</v>
      </c>
      <c r="L16" s="127">
        <v>3.4</v>
      </c>
      <c r="M16" s="128">
        <v>3.2</v>
      </c>
    </row>
    <row r="17" spans="2:13" ht="18.75" x14ac:dyDescent="0.45">
      <c r="B17" s="394">
        <v>1397</v>
      </c>
      <c r="C17" s="146">
        <v>737.58755323313335</v>
      </c>
      <c r="D17" s="146">
        <v>21</v>
      </c>
      <c r="E17" s="146">
        <v>10</v>
      </c>
      <c r="F17" s="146">
        <v>21</v>
      </c>
      <c r="G17" s="146">
        <v>686</v>
      </c>
      <c r="H17" s="468"/>
      <c r="I17" s="146">
        <v>300.78544850059365</v>
      </c>
      <c r="J17" s="146">
        <v>17</v>
      </c>
      <c r="K17" s="146">
        <v>6</v>
      </c>
      <c r="L17" s="146">
        <v>111</v>
      </c>
      <c r="M17" s="162">
        <v>167</v>
      </c>
    </row>
    <row r="18" spans="2:13" ht="18.75" x14ac:dyDescent="0.45">
      <c r="B18" s="394"/>
      <c r="C18" s="127">
        <v>-9.3953675174192171</v>
      </c>
      <c r="D18" s="127">
        <v>-6.8</v>
      </c>
      <c r="E18" s="127">
        <v>-8.6</v>
      </c>
      <c r="F18" s="127">
        <v>-7.8</v>
      </c>
      <c r="G18" s="127">
        <v>-9.5</v>
      </c>
      <c r="H18" s="468"/>
      <c r="I18" s="127">
        <v>-18.653201174734605</v>
      </c>
      <c r="J18" s="127">
        <v>-12.8</v>
      </c>
      <c r="K18" s="127">
        <v>-18.3</v>
      </c>
      <c r="L18" s="127">
        <v>-19</v>
      </c>
      <c r="M18" s="128">
        <v>-19</v>
      </c>
    </row>
    <row r="19" spans="2:13" ht="18.75" x14ac:dyDescent="0.45">
      <c r="B19" s="394">
        <v>1398</v>
      </c>
      <c r="C19" s="146">
        <v>706.12708719988382</v>
      </c>
      <c r="D19" s="146">
        <v>20</v>
      </c>
      <c r="E19" s="146">
        <v>10</v>
      </c>
      <c r="F19" s="146">
        <v>20</v>
      </c>
      <c r="G19" s="146">
        <v>657</v>
      </c>
      <c r="H19" s="468"/>
      <c r="I19" s="146">
        <v>270.5626623998628</v>
      </c>
      <c r="J19" s="146">
        <v>15</v>
      </c>
      <c r="K19" s="146">
        <v>5</v>
      </c>
      <c r="L19" s="146">
        <v>100</v>
      </c>
      <c r="M19" s="162">
        <v>151</v>
      </c>
    </row>
    <row r="20" spans="2:13" ht="18.75" x14ac:dyDescent="0.45">
      <c r="B20" s="394"/>
      <c r="C20" s="127">
        <v>-4.2653195400798438</v>
      </c>
      <c r="D20" s="127">
        <v>-6.9</v>
      </c>
      <c r="E20" s="127">
        <v>-4.5</v>
      </c>
      <c r="F20" s="127">
        <v>-4.7</v>
      </c>
      <c r="G20" s="127">
        <v>-4.2</v>
      </c>
      <c r="H20" s="468"/>
      <c r="I20" s="127">
        <v>-10.047954863305577</v>
      </c>
      <c r="J20" s="127">
        <v>-14.5</v>
      </c>
      <c r="K20" s="127">
        <v>-12.5</v>
      </c>
      <c r="L20" s="127">
        <v>-9.8000000000000007</v>
      </c>
      <c r="M20" s="128">
        <v>-9.8000000000000007</v>
      </c>
    </row>
    <row r="21" spans="2:13" ht="18.75" x14ac:dyDescent="0.45">
      <c r="B21" s="309">
        <v>1399</v>
      </c>
      <c r="C21" s="408">
        <v>728.25804840612295</v>
      </c>
      <c r="D21" s="408">
        <v>20.681774048987602</v>
      </c>
      <c r="E21" s="408">
        <v>10.088670267798829</v>
      </c>
      <c r="F21" s="408">
        <v>20.681774048987602</v>
      </c>
      <c r="G21" s="408">
        <v>677.45420848269146</v>
      </c>
      <c r="H21" s="407"/>
      <c r="I21" s="408">
        <v>273.055265816381</v>
      </c>
      <c r="J21" s="408">
        <v>15.293248265673421</v>
      </c>
      <c r="K21" s="408">
        <v>5.2570540913252382</v>
      </c>
      <c r="L21" s="408">
        <v>100.83985575178411</v>
      </c>
      <c r="M21" s="413">
        <v>151.97665464012962</v>
      </c>
    </row>
    <row r="22" spans="2:13" ht="19.5" thickBot="1" x14ac:dyDescent="0.5">
      <c r="B22" s="140"/>
      <c r="C22" s="141">
        <v>3.1341328788276002</v>
      </c>
      <c r="D22" s="141">
        <v>3.408870244938015</v>
      </c>
      <c r="E22" s="141">
        <v>0.88670267798829627</v>
      </c>
      <c r="F22" s="141">
        <v>3.408870244938015</v>
      </c>
      <c r="G22" s="141">
        <v>3.1132737416577498</v>
      </c>
      <c r="H22" s="159"/>
      <c r="I22" s="141">
        <v>0.92126659103996644</v>
      </c>
      <c r="J22" s="141">
        <v>1.9549884378228057</v>
      </c>
      <c r="K22" s="141">
        <v>5.1410818265047737</v>
      </c>
      <c r="L22" s="141">
        <v>0.83985575178411409</v>
      </c>
      <c r="M22" s="142">
        <v>0.64679115240370777</v>
      </c>
    </row>
    <row r="23" spans="2:13" ht="17.25" x14ac:dyDescent="0.4">
      <c r="B23" s="588" t="s">
        <v>260</v>
      </c>
      <c r="C23" s="588"/>
      <c r="D23" s="588"/>
      <c r="E23" s="588"/>
      <c r="F23" s="588"/>
      <c r="G23" s="588"/>
      <c r="H23" s="588"/>
      <c r="I23" s="588"/>
      <c r="J23" s="588"/>
      <c r="K23" s="588"/>
      <c r="L23" s="588"/>
      <c r="M23" s="588"/>
    </row>
    <row r="24" spans="2:13" ht="17.25" x14ac:dyDescent="0.4">
      <c r="B24" s="457"/>
      <c r="C24" s="457"/>
      <c r="D24" s="457"/>
      <c r="E24" s="457"/>
      <c r="F24" s="457"/>
      <c r="G24" s="457"/>
      <c r="H24" s="457"/>
      <c r="I24" s="457"/>
      <c r="J24" s="457"/>
      <c r="K24" s="457"/>
      <c r="L24" s="457"/>
      <c r="M24" s="457"/>
    </row>
    <row r="25" spans="2:13" ht="17.25" x14ac:dyDescent="0.4">
      <c r="B25" s="457"/>
      <c r="C25" s="457"/>
      <c r="D25" s="457"/>
      <c r="E25" s="457"/>
      <c r="F25" s="457"/>
      <c r="G25" s="457"/>
      <c r="H25" s="457"/>
      <c r="I25" s="457"/>
      <c r="J25" s="457"/>
      <c r="K25" s="457"/>
      <c r="L25" s="457"/>
      <c r="M25" s="457"/>
    </row>
    <row r="26" spans="2:13" ht="18.75" x14ac:dyDescent="0.45">
      <c r="B26" s="457"/>
      <c r="C26" s="457"/>
      <c r="D26" s="457"/>
      <c r="E26" s="457"/>
      <c r="F26" s="457"/>
      <c r="G26" s="457"/>
      <c r="H26" s="457"/>
      <c r="I26" s="457"/>
      <c r="J26" s="457"/>
      <c r="K26" s="457"/>
      <c r="M26" s="3" t="s">
        <v>390</v>
      </c>
    </row>
    <row r="27" spans="2:13" ht="18.75" x14ac:dyDescent="0.45">
      <c r="B27" s="457"/>
      <c r="C27" s="457"/>
      <c r="D27" s="457"/>
      <c r="E27" s="457"/>
      <c r="F27" s="457"/>
      <c r="G27" s="457"/>
      <c r="H27" s="457"/>
      <c r="I27" s="457"/>
      <c r="J27" s="457"/>
      <c r="K27" s="457"/>
      <c r="M27" s="93" t="s">
        <v>416</v>
      </c>
    </row>
    <row r="28" spans="2:13" ht="18.75" x14ac:dyDescent="0.45">
      <c r="B28" s="457"/>
      <c r="C28" s="457"/>
      <c r="D28" s="457"/>
      <c r="E28" s="457"/>
      <c r="F28" s="457"/>
      <c r="G28" s="457"/>
      <c r="H28" s="457"/>
      <c r="I28" s="457"/>
      <c r="J28" s="457"/>
      <c r="K28" s="457"/>
      <c r="M28" s="3" t="s">
        <v>391</v>
      </c>
    </row>
    <row r="29" spans="2:13" ht="21.75" x14ac:dyDescent="0.55000000000000004">
      <c r="M29" s="88">
        <v>6</v>
      </c>
    </row>
  </sheetData>
  <mergeCells count="7">
    <mergeCell ref="B23:M23"/>
    <mergeCell ref="B3:B4"/>
    <mergeCell ref="C3:G3"/>
    <mergeCell ref="H3:H4"/>
    <mergeCell ref="I3:M3"/>
    <mergeCell ref="E5:J5"/>
    <mergeCell ref="E14:J14"/>
  </mergeCells>
  <printOptions horizontalCentered="1" verticalCentered="1"/>
  <pageMargins left="0.19685039370078741" right="0.19685039370078741" top="0" bottom="9.8425196850393706E-2" header="0.19685039370078741" footer="0.19685039370078741"/>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جلد</vt:lpstr>
      <vt:lpstr>علائم</vt:lpstr>
      <vt:lpstr>شاخص‌هاي عمده کامل</vt:lpstr>
      <vt:lpstr>شاخص‌هاي عمده</vt:lpstr>
      <vt:lpstr>توليد و درآمد جاري  </vt:lpstr>
      <vt:lpstr>توليد و درآمد ثابت   </vt:lpstr>
      <vt:lpstr>توليد و هزينه جاري  </vt:lpstr>
      <vt:lpstr>توليد و هزينه ثابت  </vt:lpstr>
      <vt:lpstr>تشکيل سرمايه  </vt:lpstr>
      <vt:lpstr>انرژي </vt:lpstr>
      <vt:lpstr>صنعت  </vt:lpstr>
      <vt:lpstr>پروانه‌هاي ساختماني </vt:lpstr>
      <vt:lpstr>سرمايه‌گذاري ساختمان  </vt:lpstr>
      <vt:lpstr>بازرگاني داخلي </vt:lpstr>
      <vt:lpstr>cpi</vt:lpstr>
      <vt:lpstr>ppi</vt:lpstr>
      <vt:lpstr>حساب‌جاري</vt:lpstr>
      <vt:lpstr>حساب سرمايه </vt:lpstr>
      <vt:lpstr>بدهي‌هاي خارجي </vt:lpstr>
      <vt:lpstr>بازرگاني خارجي </vt:lpstr>
      <vt:lpstr>نرخ ارز </vt:lpstr>
      <vt:lpstr>نرخ‌هاي سود </vt:lpstr>
      <vt:lpstr>پايه پولي </vt:lpstr>
      <vt:lpstr>دارايي‌هاي خارجي </vt:lpstr>
      <vt:lpstr>بدهي‌هاي دولت  </vt:lpstr>
      <vt:lpstr>اسکناس و مسکوک </vt:lpstr>
      <vt:lpstr>تسهيلات  </vt:lpstr>
      <vt:lpstr>درآمدها </vt:lpstr>
      <vt:lpstr>تراز عملياتي </vt:lpstr>
      <vt:lpstr>درآمدهاي مالياتي </vt:lpstr>
      <vt:lpstr>بورس  </vt:lpstr>
      <vt:lpstr>بورس کالا  </vt:lpstr>
      <vt:lpstr>cpi!Print_Area</vt:lpstr>
      <vt:lpstr>ppi!Print_Area</vt:lpstr>
      <vt:lpstr>'اسکناس و مسکوک '!Print_Area</vt:lpstr>
      <vt:lpstr>'انرژي '!Print_Area</vt:lpstr>
      <vt:lpstr>'بازرگاني خارجي '!Print_Area</vt:lpstr>
      <vt:lpstr>'بازرگاني داخلي '!Print_Area</vt:lpstr>
      <vt:lpstr>'بدهي‌هاي خارجي '!Print_Area</vt:lpstr>
      <vt:lpstr>'بدهي‌هاي دولت  '!Print_Area</vt:lpstr>
      <vt:lpstr>'بورس  '!Print_Area</vt:lpstr>
      <vt:lpstr>'بورس کالا  '!Print_Area</vt:lpstr>
      <vt:lpstr>'پايه پولي '!Print_Area</vt:lpstr>
      <vt:lpstr>'پروانه‌هاي ساختماني '!Print_Area</vt:lpstr>
      <vt:lpstr>'تراز عملياتي '!Print_Area</vt:lpstr>
      <vt:lpstr>'تسهيلات  '!Print_Area</vt:lpstr>
      <vt:lpstr>'تشکيل سرمايه  '!Print_Area</vt:lpstr>
      <vt:lpstr>'توليد و درآمد جاري  '!Print_Area</vt:lpstr>
      <vt:lpstr>'توليد و هزينه ثابت  '!Print_Area</vt:lpstr>
      <vt:lpstr>'توليد و هزينه جاري  '!Print_Area</vt:lpstr>
      <vt:lpstr>'حساب سرمايه '!Print_Area</vt:lpstr>
      <vt:lpstr>حساب‌جاري!Print_Area</vt:lpstr>
      <vt:lpstr>'دارايي‌هاي خارجي '!Print_Area</vt:lpstr>
      <vt:lpstr>'درآمدها '!Print_Area</vt:lpstr>
      <vt:lpstr>'درآمدهاي مالياتي '!Print_Area</vt:lpstr>
      <vt:lpstr>'سرمايه‌گذاري ساختمان  '!Print_Area</vt:lpstr>
      <vt:lpstr>'شاخص‌هاي عمده'!Print_Area</vt:lpstr>
      <vt:lpstr>'شاخص‌هاي عمده کامل'!Print_Area</vt:lpstr>
      <vt:lpstr>'صنعت  '!Print_Area</vt:lpstr>
      <vt:lpstr>علائم!Print_Area</vt:lpstr>
      <vt:lpstr>'نرخ ارز '!Print_Area</vt:lpstr>
      <vt:lpstr>'نرخ‌هاي سود '!Print_Area</vt:lpstr>
    </vt:vector>
  </TitlesOfParts>
  <Company>CBI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m.soltanzadeh</dc:creator>
  <cp:lastModifiedBy>n.kilani</cp:lastModifiedBy>
  <cp:lastPrinted>2021-11-06T09:35:10Z</cp:lastPrinted>
  <dcterms:created xsi:type="dcterms:W3CDTF">2020-05-10T08:02:06Z</dcterms:created>
  <dcterms:modified xsi:type="dcterms:W3CDTF">2023-03-05T09:51:53Z</dcterms:modified>
</cp:coreProperties>
</file>