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 defaultThemeVersion="124226"/>
  <xr:revisionPtr revIDLastSave="0" documentId="13_ncr:1_{1639DF70-DADD-448D-9730-BC45A346BD36}" xr6:coauthVersionLast="47" xr6:coauthVersionMax="47" xr10:uidLastSave="{00000000-0000-0000-0000-000000000000}"/>
  <workbookProtection workbookAlgorithmName="SHA-512" workbookHashValue="NpRJALZipoLRQo/RQgLCO6sgA76Ozue5J8klVAJZSEXs5U8miLcP7GRY23pf7ckhA4vr5ZmXiix/b3/VnTckxQ==" workbookSaltValue="KzcfN3qGsFBSBrLu3pTEYg==" workbookSpinCount="100000" lockStructure="1"/>
  <bookViews>
    <workbookView xWindow="-120" yWindow="-120" windowWidth="20730" windowHeight="11160" tabRatio="751" activeTab="7" xr2:uid="{00000000-000D-0000-FFFF-FFFF00000000}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C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xr16:uid="{00000000-0015-0000-FFFF-FFFF01000000}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xr16:uid="{00000000-0015-0000-FFFF-FFFF02000000}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xr16:uid="{00000000-0015-0000-FFFF-FFFF03000000}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xr16:uid="{00000000-0015-0000-FFFF-FFFF04000000}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xr16:uid="{00000000-0015-0000-FFFF-FFFF05000000}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<sst xmlns="http://schemas.openxmlformats.org/spreadsheetml/2006/main" count="690" uniqueCount="75">
  <si>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</si>
  <si>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</si>
  <si>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</si>
  <si>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</si>
  <si>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</si>
  <si>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</si>
  <si>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</si>
  <si>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</si>
  <si>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</si>
  <si>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</si>
  <si>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</si>
  <si>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</si>
  <si>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</si>
  <si>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</si>
  <si>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</si>
  <si>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</si>
  <si>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</si>
  <si>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</si>
  <si>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</si>
  <si>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</si>
  <si>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</si>
  <si>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</si>
  <si>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</si>
  <si>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</si>
  <si>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</si>
  <si>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</si>
  <si>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</si>
  <si>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</si>
  <si>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</si>
  <si>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</si>
  <si>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</si>
  <si>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</si>
  <si>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</si>
  <si>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</si>
  <si>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</si>
  <si>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</si>
  <si>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</si>
  <si>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</si>
  <si>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</si>
  <si>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</si>
  <si>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</si>
  <si>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</si>
  <si>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</si>
  <si>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</si>
  <si>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</si>
  <si>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</si>
  <si>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</si>
  <si>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</si>
  <si>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</si>
  <si>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</si>
  <si>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</si>
  <si>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</si>
  <si>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</si>
  <si>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</si>
  <si>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</si>
  <si>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</si>
  <si>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</si>
  <si>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</si>
  <si>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</si>
  <si>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</si>
  <si>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</si>
  <si>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</si>
  <si>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</si>
  <si>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</si>
  <si>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</si>
  <si>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</si>
  <si>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</si>
  <si>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</si>
  <si>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 تعداد تراکنشهای شاپرک در سال 1401 به تفکیک استان تهران و سایر استانها
</t>
  </si>
  <si>
    <t xml:space="preserve"> مبلغ تراکنشهای شاپرک در سال 1401 به تفکیک استان تهران و سایر استانها (مبالغ به میلیون ریال)
</t>
  </si>
  <si>
    <t xml:space="preserve">                                                                تعداد پایانه های فروش تراکنش دار در سال 1401 به                                                                                   تفکیک استان تهران و سایر استانها
</t>
  </si>
  <si>
    <t xml:space="preserve">                  تعداد پایانه های موبایل و اینترنت در سال 1401
</t>
  </si>
  <si>
    <t xml:space="preserve">تعداد تراکنشهای شاپرک در سال 1401 به تفکیک استانها 
</t>
  </si>
  <si>
    <t>مبلغ تراکنشهای شاپرک (میلیون ریال) در سال 1401 به تفکیک استانها</t>
  </si>
  <si>
    <t xml:space="preserve">تعداد پایانه های فروش تراکنش دار در سال1401 به تفکیک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</si>
</sst>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10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57149</xdr:rowOff>
    </xdr:from>
    <xdr:to>
      <xdr:col>21</xdr:col>
      <xdr:colOff>161925</xdr:colOff>
      <xdr:row>24</xdr:row>
      <xdr:rowOff>47624</xdr:rowOff>
    </xdr:to>
    <xdr:sp macro="" textlink="">
      <xdr:nvSpPr>
        <xdr:cNvPr id="2" name="Round Diagonal Corner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8675" y="57149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8505825" y="1152525"/>
          <a:ext cx="4933949" cy="590550"/>
          <a:chOff x="8620125" y="1152525"/>
          <a:chExt cx="4933949" cy="590550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 1401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214312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306589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214312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318496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>
    <tabColor theme="0"/>
  </sheetPr>
  <dimension ref="A1:V1"/>
  <sheetViews>
    <sheetView showGridLines="0" showRowColHeaders="0" rightToLeft="1" zoomScaleNormal="100" workbookViewId="0">
      <selection sqref="A1:V1048576"/>
    </sheetView>
  </sheetViews>
  <sheetFormatPr defaultColWidth="0" defaultRowHeight="15" x14ac:dyDescent="0.25"/>
  <cols>
    <col min="1" max="21" width="9.140625" style="67" customWidth="1"/>
    <col min="22" max="22" width="14.85546875" style="67" customWidth="1"/>
    <col min="23" max="16384" width="9.140625" style="23" hidden="1"/>
  </cols>
  <sheetData/>
  <sheetProtection algorithmName="SHA-512" hashValue="/Vc2xuEPEYtKXTA/w68GrKuRK9JjdZe5RSBTPeKfkZYw5YZJqIL03Mt2gx8lelFCkS8VfDWHKcs+EwnWZCEZCg==" saltValue="xkJKRR5KCUd+hZVN4v+3ug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tabColor theme="4" tint="-0.249977111117893"/>
  </sheetPr>
  <dimension ref="A1:AF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G19" sqref="G19"/>
    </sheetView>
  </sheetViews>
  <sheetFormatPr defaultColWidth="12" defaultRowHeight="15" x14ac:dyDescent="0.25"/>
  <cols>
    <col min="1" max="1" width="8.28515625" style="5" bestFit="1" customWidth="1"/>
    <col min="2" max="2" width="8.5703125" style="5" bestFit="1" customWidth="1"/>
    <col min="3" max="3" width="4.5703125" style="5" bestFit="1" customWidth="1"/>
    <col min="4" max="4" width="4.85546875" style="5" bestFit="1" customWidth="1"/>
    <col min="5" max="6" width="13.5703125" style="5" bestFit="1" customWidth="1"/>
    <col min="7" max="7" width="12" style="5" bestFit="1" customWidth="1"/>
    <col min="8" max="8" width="15.7109375" style="5" bestFit="1" customWidth="1"/>
    <col min="9" max="9" width="13.5703125" style="5" bestFit="1" customWidth="1"/>
    <col min="10" max="10" width="12" style="5" bestFit="1" customWidth="1"/>
    <col min="11" max="11" width="15.7109375" style="5" bestFit="1" customWidth="1"/>
    <col min="12" max="12" width="4.5703125" style="5" bestFit="1" customWidth="1"/>
    <col min="13" max="13" width="4.85546875" style="5" bestFit="1" customWidth="1"/>
    <col min="14" max="14" width="15.7109375" style="5" bestFit="1" customWidth="1"/>
    <col min="15" max="15" width="14.85546875" style="5" bestFit="1" customWidth="1"/>
    <col min="16" max="16" width="13.5703125" style="5" bestFit="1" customWidth="1"/>
    <col min="17" max="17" width="15.7109375" style="5" bestFit="1" customWidth="1"/>
    <col min="18" max="18" width="12" style="5" bestFit="1" customWidth="1"/>
    <col min="19" max="19" width="8.140625" style="5" bestFit="1" customWidth="1"/>
    <col min="20" max="20" width="15.7109375" style="5" bestFit="1" customWidth="1"/>
    <col min="21" max="21" width="4.5703125" style="5" bestFit="1" customWidth="1"/>
    <col min="22" max="22" width="4.85546875" style="5" bestFit="1" customWidth="1"/>
    <col min="23" max="23" width="13.5703125" style="5" bestFit="1" customWidth="1"/>
    <col min="24" max="24" width="14.85546875" style="5" bestFit="1" customWidth="1"/>
    <col min="25" max="27" width="13.5703125" style="5" bestFit="1" customWidth="1"/>
    <col min="28" max="28" width="12" style="5" bestFit="1" customWidth="1"/>
    <col min="29" max="29" width="15.7109375" style="5" bestFit="1" customWidth="1"/>
    <col min="30" max="32" width="14.85546875" style="5" bestFit="1" customWidth="1"/>
    <col min="33" max="16384" width="12" style="5"/>
  </cols>
  <sheetData>
    <row r="1" spans="1:32" ht="57.75" customHeight="1" x14ac:dyDescent="0.25">
      <c r="A1" s="68" t="s">
        <v>68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70"/>
    </row>
    <row r="2" spans="1:32" ht="26.25" customHeight="1" x14ac:dyDescent="0.25">
      <c r="A2" s="87" t="s">
        <v>0</v>
      </c>
      <c r="B2" s="88" t="s">
        <v>56</v>
      </c>
      <c r="C2" s="80" t="s">
        <v>42</v>
      </c>
      <c r="D2" s="81"/>
      <c r="E2" s="81"/>
      <c r="F2" s="81"/>
      <c r="G2" s="81"/>
      <c r="H2" s="81"/>
      <c r="I2" s="81"/>
      <c r="J2" s="81"/>
      <c r="K2" s="82"/>
      <c r="L2" s="80" t="s">
        <v>43</v>
      </c>
      <c r="M2" s="81"/>
      <c r="N2" s="81"/>
      <c r="O2" s="81"/>
      <c r="P2" s="81"/>
      <c r="Q2" s="81"/>
      <c r="R2" s="81"/>
      <c r="S2" s="81"/>
      <c r="T2" s="82"/>
      <c r="U2" s="80" t="s">
        <v>44</v>
      </c>
      <c r="V2" s="81"/>
      <c r="W2" s="81"/>
      <c r="X2" s="81"/>
      <c r="Y2" s="81"/>
      <c r="Z2" s="81"/>
      <c r="AA2" s="81"/>
      <c r="AB2" s="81"/>
      <c r="AC2" s="82"/>
      <c r="AD2" s="72" t="s">
        <v>50</v>
      </c>
      <c r="AE2" s="73"/>
      <c r="AF2" s="74"/>
    </row>
    <row r="3" spans="1:32" ht="21" customHeight="1" x14ac:dyDescent="0.25">
      <c r="A3" s="87"/>
      <c r="B3" s="88"/>
      <c r="C3" s="83" t="s">
        <v>2</v>
      </c>
      <c r="D3" s="83"/>
      <c r="E3" s="83"/>
      <c r="F3" s="84" t="s">
        <v>3</v>
      </c>
      <c r="G3" s="84"/>
      <c r="H3" s="84"/>
      <c r="I3" s="77" t="s">
        <v>4</v>
      </c>
      <c r="J3" s="78"/>
      <c r="K3" s="79"/>
      <c r="L3" s="83" t="s">
        <v>2</v>
      </c>
      <c r="M3" s="83"/>
      <c r="N3" s="83"/>
      <c r="O3" s="84" t="s">
        <v>3</v>
      </c>
      <c r="P3" s="84"/>
      <c r="Q3" s="84"/>
      <c r="R3" s="77" t="s">
        <v>4</v>
      </c>
      <c r="S3" s="78"/>
      <c r="T3" s="79"/>
      <c r="U3" s="83" t="s">
        <v>2</v>
      </c>
      <c r="V3" s="83"/>
      <c r="W3" s="83"/>
      <c r="X3" s="84" t="s">
        <v>3</v>
      </c>
      <c r="Y3" s="84"/>
      <c r="Z3" s="84"/>
      <c r="AA3" s="77" t="s">
        <v>4</v>
      </c>
      <c r="AB3" s="78"/>
      <c r="AC3" s="79"/>
      <c r="AD3" s="71" t="s">
        <v>18</v>
      </c>
      <c r="AE3" s="75" t="s">
        <v>48</v>
      </c>
      <c r="AF3" s="76" t="s">
        <v>49</v>
      </c>
    </row>
    <row r="4" spans="1:32" ht="34.5" customHeight="1" x14ac:dyDescent="0.25">
      <c r="A4" s="87"/>
      <c r="B4" s="88"/>
      <c r="C4" s="6" t="s">
        <v>5</v>
      </c>
      <c r="D4" s="6" t="s">
        <v>6</v>
      </c>
      <c r="E4" s="6" t="s">
        <v>7</v>
      </c>
      <c r="F4" s="7" t="s">
        <v>5</v>
      </c>
      <c r="G4" s="7" t="s">
        <v>6</v>
      </c>
      <c r="H4" s="7" t="s">
        <v>7</v>
      </c>
      <c r="I4" s="13" t="s">
        <v>5</v>
      </c>
      <c r="J4" s="13" t="s">
        <v>6</v>
      </c>
      <c r="K4" s="15" t="s">
        <v>7</v>
      </c>
      <c r="L4" s="6" t="s">
        <v>5</v>
      </c>
      <c r="M4" s="6" t="s">
        <v>6</v>
      </c>
      <c r="N4" s="6" t="s">
        <v>7</v>
      </c>
      <c r="O4" s="7" t="s">
        <v>5</v>
      </c>
      <c r="P4" s="7" t="s">
        <v>6</v>
      </c>
      <c r="Q4" s="7" t="s">
        <v>7</v>
      </c>
      <c r="R4" s="13" t="s">
        <v>5</v>
      </c>
      <c r="S4" s="13" t="s">
        <v>6</v>
      </c>
      <c r="T4" s="15" t="s">
        <v>7</v>
      </c>
      <c r="U4" s="6" t="s">
        <v>5</v>
      </c>
      <c r="V4" s="6" t="s">
        <v>6</v>
      </c>
      <c r="W4" s="6" t="s">
        <v>7</v>
      </c>
      <c r="X4" s="7" t="s">
        <v>5</v>
      </c>
      <c r="Y4" s="7" t="s">
        <v>6</v>
      </c>
      <c r="Z4" s="7" t="s">
        <v>7</v>
      </c>
      <c r="AA4" s="13" t="s">
        <v>5</v>
      </c>
      <c r="AB4" s="13" t="s">
        <v>6</v>
      </c>
      <c r="AC4" s="15" t="s">
        <v>7</v>
      </c>
      <c r="AD4" s="71"/>
      <c r="AE4" s="75"/>
      <c r="AF4" s="76"/>
    </row>
    <row r="5" spans="1:32" ht="26.45" customHeight="1" x14ac:dyDescent="0.25">
      <c r="A5" s="1">
        <v>1</v>
      </c>
      <c r="B5" s="8" t="s">
        <v>57</v>
      </c>
      <c r="C5" s="37">
        <v>58</v>
      </c>
      <c r="D5" s="37">
        <v>85</v>
      </c>
      <c r="E5" s="37">
        <v>98093568</v>
      </c>
      <c r="F5" s="37">
        <v>480120921</v>
      </c>
      <c r="G5" s="37">
        <v>16844076</v>
      </c>
      <c r="H5" s="37">
        <v>13513900</v>
      </c>
      <c r="I5" s="37">
        <v>89257205</v>
      </c>
      <c r="J5" s="37">
        <v>7750266</v>
      </c>
      <c r="K5" s="40">
        <v>37758382</v>
      </c>
      <c r="L5" s="37">
        <v>40</v>
      </c>
      <c r="M5" s="37">
        <v>0</v>
      </c>
      <c r="N5" s="37">
        <v>2113366</v>
      </c>
      <c r="O5" s="37">
        <v>2241890549</v>
      </c>
      <c r="P5" s="37">
        <v>124526138</v>
      </c>
      <c r="Q5" s="37">
        <v>72269862</v>
      </c>
      <c r="R5" s="37">
        <v>12216716</v>
      </c>
      <c r="S5" s="37">
        <v>0</v>
      </c>
      <c r="T5" s="37">
        <v>499843</v>
      </c>
      <c r="U5" s="37">
        <v>98</v>
      </c>
      <c r="V5" s="37">
        <v>85</v>
      </c>
      <c r="W5" s="37">
        <v>100206934</v>
      </c>
      <c r="X5" s="37">
        <v>2722011470</v>
      </c>
      <c r="Y5" s="37">
        <v>141370214</v>
      </c>
      <c r="Z5" s="37">
        <v>85783762</v>
      </c>
      <c r="AA5" s="37">
        <v>101473921</v>
      </c>
      <c r="AB5" s="37">
        <v>7750266</v>
      </c>
      <c r="AC5" s="37">
        <v>38258225</v>
      </c>
      <c r="AD5" s="39">
        <v>743338461</v>
      </c>
      <c r="AE5" s="39">
        <v>2453516514</v>
      </c>
      <c r="AF5" s="38">
        <v>3196854975</v>
      </c>
    </row>
    <row r="6" spans="1:32" ht="26.45" customHeight="1" x14ac:dyDescent="0.25">
      <c r="A6" s="1">
        <v>2</v>
      </c>
      <c r="B6" s="8" t="s">
        <v>58</v>
      </c>
      <c r="C6" s="9">
        <v>0</v>
      </c>
      <c r="D6" s="9">
        <v>88</v>
      </c>
      <c r="E6" s="9">
        <v>108653659</v>
      </c>
      <c r="F6" s="9">
        <v>597340588</v>
      </c>
      <c r="G6" s="9">
        <v>21233103</v>
      </c>
      <c r="H6" s="9">
        <v>15627124</v>
      </c>
      <c r="I6" s="9">
        <v>105983303</v>
      </c>
      <c r="J6" s="9">
        <v>10398763</v>
      </c>
      <c r="K6" s="16">
        <v>43657895</v>
      </c>
      <c r="L6" s="9">
        <v>8</v>
      </c>
      <c r="M6" s="9">
        <v>0</v>
      </c>
      <c r="N6" s="9">
        <v>3365611</v>
      </c>
      <c r="O6" s="9">
        <v>2408708330</v>
      </c>
      <c r="P6" s="9">
        <v>138718125</v>
      </c>
      <c r="Q6" s="9">
        <v>80943563</v>
      </c>
      <c r="R6" s="9">
        <v>12670816</v>
      </c>
      <c r="S6" s="9">
        <v>0</v>
      </c>
      <c r="T6" s="9">
        <v>610264</v>
      </c>
      <c r="U6" s="9">
        <v>8</v>
      </c>
      <c r="V6" s="9">
        <v>88</v>
      </c>
      <c r="W6" s="9">
        <v>112019270</v>
      </c>
      <c r="X6" s="9">
        <v>3006048918</v>
      </c>
      <c r="Y6" s="9">
        <v>159951228</v>
      </c>
      <c r="Z6" s="9">
        <v>96570687</v>
      </c>
      <c r="AA6" s="9">
        <v>118654119</v>
      </c>
      <c r="AB6" s="9">
        <v>10398763</v>
      </c>
      <c r="AC6" s="16">
        <v>44268159</v>
      </c>
      <c r="AD6" s="35">
        <v>902894523</v>
      </c>
      <c r="AE6" s="35">
        <v>2645016717</v>
      </c>
      <c r="AF6" s="34">
        <v>3547911240</v>
      </c>
    </row>
    <row r="7" spans="1:32" ht="26.45" customHeight="1" x14ac:dyDescent="0.25">
      <c r="A7" s="1">
        <v>3</v>
      </c>
      <c r="B7" s="8" t="s">
        <v>59</v>
      </c>
      <c r="C7" s="44">
        <v>0</v>
      </c>
      <c r="D7" s="44">
        <v>107</v>
      </c>
      <c r="E7" s="44">
        <v>100342323</v>
      </c>
      <c r="F7" s="44">
        <v>622014492</v>
      </c>
      <c r="G7" s="44">
        <v>21260486</v>
      </c>
      <c r="H7" s="44">
        <v>15898184</v>
      </c>
      <c r="I7" s="44">
        <v>110330746</v>
      </c>
      <c r="J7" s="44">
        <v>10975900</v>
      </c>
      <c r="K7" s="47">
        <v>43879133</v>
      </c>
      <c r="L7" s="44">
        <v>9</v>
      </c>
      <c r="M7" s="44">
        <v>0</v>
      </c>
      <c r="N7" s="44">
        <v>6649932</v>
      </c>
      <c r="O7" s="44">
        <v>2544149804</v>
      </c>
      <c r="P7" s="44">
        <v>132876108</v>
      </c>
      <c r="Q7" s="44">
        <v>80132969</v>
      </c>
      <c r="R7" s="44">
        <v>12608285</v>
      </c>
      <c r="S7" s="44">
        <v>10679</v>
      </c>
      <c r="T7" s="44">
        <v>691987</v>
      </c>
      <c r="U7" s="44">
        <v>9</v>
      </c>
      <c r="V7" s="44">
        <v>107</v>
      </c>
      <c r="W7" s="44">
        <v>106992255</v>
      </c>
      <c r="X7" s="44">
        <v>3166164296</v>
      </c>
      <c r="Y7" s="44">
        <v>154136594</v>
      </c>
      <c r="Z7" s="44">
        <v>96031153</v>
      </c>
      <c r="AA7" s="44">
        <v>122939031</v>
      </c>
      <c r="AB7" s="44">
        <v>10986579</v>
      </c>
      <c r="AC7" s="47">
        <v>44571120</v>
      </c>
      <c r="AD7" s="46">
        <v>924701371</v>
      </c>
      <c r="AE7" s="46">
        <v>2777119773</v>
      </c>
      <c r="AF7" s="45">
        <v>3701821144</v>
      </c>
    </row>
    <row r="8" spans="1:32" ht="21.75" x14ac:dyDescent="0.25">
      <c r="A8" s="1">
        <v>4</v>
      </c>
      <c r="B8" s="8" t="s">
        <v>60</v>
      </c>
      <c r="C8" s="51">
        <v>0</v>
      </c>
      <c r="D8" s="51">
        <v>88</v>
      </c>
      <c r="E8" s="51">
        <v>91563562</v>
      </c>
      <c r="F8" s="51">
        <v>635753815</v>
      </c>
      <c r="G8" s="51">
        <v>20743976</v>
      </c>
      <c r="H8" s="51">
        <v>15333296</v>
      </c>
      <c r="I8" s="51">
        <v>110586908</v>
      </c>
      <c r="J8" s="51">
        <v>11087583</v>
      </c>
      <c r="K8" s="54">
        <v>44423701</v>
      </c>
      <c r="L8" s="51">
        <v>8</v>
      </c>
      <c r="M8" s="51">
        <v>0</v>
      </c>
      <c r="N8" s="51">
        <v>9886703</v>
      </c>
      <c r="O8" s="51">
        <v>2616322261</v>
      </c>
      <c r="P8" s="51">
        <v>126104688</v>
      </c>
      <c r="Q8" s="51">
        <v>76904639</v>
      </c>
      <c r="R8" s="51">
        <v>11326090</v>
      </c>
      <c r="S8" s="51">
        <v>26365</v>
      </c>
      <c r="T8" s="51">
        <v>428776</v>
      </c>
      <c r="U8" s="51">
        <v>8</v>
      </c>
      <c r="V8" s="51">
        <v>88</v>
      </c>
      <c r="W8" s="51">
        <v>101450265</v>
      </c>
      <c r="X8" s="51">
        <v>3252076076</v>
      </c>
      <c r="Y8" s="51">
        <v>146848664</v>
      </c>
      <c r="Z8" s="51">
        <v>92237935</v>
      </c>
      <c r="AA8" s="51">
        <v>121912998</v>
      </c>
      <c r="AB8" s="51">
        <v>11113948</v>
      </c>
      <c r="AC8" s="54">
        <v>44852477</v>
      </c>
      <c r="AD8" s="53">
        <v>929492929</v>
      </c>
      <c r="AE8" s="53">
        <v>2840999530</v>
      </c>
      <c r="AF8" s="52">
        <v>3770492459</v>
      </c>
    </row>
    <row r="9" spans="1:32" ht="21.75" x14ac:dyDescent="0.25">
      <c r="A9" s="1">
        <v>5</v>
      </c>
      <c r="B9" s="8" t="s">
        <v>61</v>
      </c>
      <c r="C9" s="55">
        <v>0</v>
      </c>
      <c r="D9" s="55">
        <v>64</v>
      </c>
      <c r="E9" s="55">
        <v>92008763</v>
      </c>
      <c r="F9" s="55">
        <v>617979593</v>
      </c>
      <c r="G9" s="55">
        <v>19468741</v>
      </c>
      <c r="H9" s="55">
        <v>14561124</v>
      </c>
      <c r="I9" s="55">
        <v>112406619</v>
      </c>
      <c r="J9" s="55">
        <v>11529362</v>
      </c>
      <c r="K9" s="58">
        <v>44668846</v>
      </c>
      <c r="L9" s="55">
        <v>4</v>
      </c>
      <c r="M9" s="55">
        <v>0</v>
      </c>
      <c r="N9" s="55">
        <v>10027196</v>
      </c>
      <c r="O9" s="55">
        <v>2586724118</v>
      </c>
      <c r="P9" s="55">
        <v>120595591</v>
      </c>
      <c r="Q9" s="55">
        <v>74805897</v>
      </c>
      <c r="R9" s="55">
        <v>10113518</v>
      </c>
      <c r="S9" s="55">
        <v>27748</v>
      </c>
      <c r="T9" s="55">
        <v>615967</v>
      </c>
      <c r="U9" s="55">
        <v>4</v>
      </c>
      <c r="V9" s="55">
        <v>64</v>
      </c>
      <c r="W9" s="55">
        <v>102035959</v>
      </c>
      <c r="X9" s="55">
        <v>3204703711</v>
      </c>
      <c r="Y9" s="55">
        <v>140064332</v>
      </c>
      <c r="Z9" s="55">
        <v>89367021</v>
      </c>
      <c r="AA9" s="55">
        <v>122520137</v>
      </c>
      <c r="AB9" s="55">
        <v>11557110</v>
      </c>
      <c r="AC9" s="58">
        <v>45284813</v>
      </c>
      <c r="AD9" s="57">
        <v>912623112</v>
      </c>
      <c r="AE9" s="57">
        <v>2802910039</v>
      </c>
      <c r="AF9" s="56">
        <v>3715533151</v>
      </c>
    </row>
    <row r="10" spans="1:32" ht="26.45" customHeight="1" x14ac:dyDescent="0.25">
      <c r="A10" s="1">
        <v>6</v>
      </c>
      <c r="B10" s="8" t="s">
        <v>55</v>
      </c>
      <c r="C10" s="59">
        <v>1</v>
      </c>
      <c r="D10" s="59">
        <v>67</v>
      </c>
      <c r="E10" s="59">
        <v>94497356</v>
      </c>
      <c r="F10" s="59">
        <v>651927728</v>
      </c>
      <c r="G10" s="59">
        <v>20292705</v>
      </c>
      <c r="H10" s="59">
        <v>14741904</v>
      </c>
      <c r="I10" s="59">
        <v>119101477</v>
      </c>
      <c r="J10" s="59">
        <v>11423352</v>
      </c>
      <c r="K10" s="62">
        <v>45816240</v>
      </c>
      <c r="L10" s="59">
        <v>6</v>
      </c>
      <c r="M10" s="59">
        <v>0</v>
      </c>
      <c r="N10" s="59">
        <v>10636874</v>
      </c>
      <c r="O10" s="59">
        <v>2695053296</v>
      </c>
      <c r="P10" s="59">
        <v>124135763</v>
      </c>
      <c r="Q10" s="59">
        <v>75879565</v>
      </c>
      <c r="R10" s="59">
        <v>10661156</v>
      </c>
      <c r="S10" s="59">
        <v>28082</v>
      </c>
      <c r="T10" s="59">
        <v>842800</v>
      </c>
      <c r="U10" s="59">
        <v>7</v>
      </c>
      <c r="V10" s="59">
        <v>67</v>
      </c>
      <c r="W10" s="59">
        <v>105134230</v>
      </c>
      <c r="X10" s="59">
        <v>3346981024</v>
      </c>
      <c r="Y10" s="59">
        <v>144428468</v>
      </c>
      <c r="Z10" s="59">
        <v>90621469</v>
      </c>
      <c r="AA10" s="59">
        <v>129762633</v>
      </c>
      <c r="AB10" s="59">
        <v>11451434</v>
      </c>
      <c r="AC10" s="62">
        <v>46659040</v>
      </c>
      <c r="AD10" s="61">
        <v>957800830</v>
      </c>
      <c r="AE10" s="61">
        <v>2917237542</v>
      </c>
      <c r="AF10" s="60">
        <v>3875038372</v>
      </c>
    </row>
    <row r="11" spans="1:32" ht="26.45" customHeight="1" x14ac:dyDescent="0.25">
      <c r="A11" s="1">
        <v>7</v>
      </c>
      <c r="B11" s="8" t="s">
        <v>62</v>
      </c>
      <c r="C11" s="59">
        <v>2</v>
      </c>
      <c r="D11" s="59">
        <v>50</v>
      </c>
      <c r="E11" s="59">
        <v>91026529</v>
      </c>
      <c r="F11" s="59">
        <v>629521055</v>
      </c>
      <c r="G11" s="59">
        <v>19771783</v>
      </c>
      <c r="H11" s="59">
        <v>13729631</v>
      </c>
      <c r="I11" s="59">
        <v>101169245</v>
      </c>
      <c r="J11" s="59">
        <v>10903225</v>
      </c>
      <c r="K11" s="62">
        <v>42351686</v>
      </c>
      <c r="L11" s="59">
        <v>7</v>
      </c>
      <c r="M11" s="59">
        <v>0</v>
      </c>
      <c r="N11" s="59">
        <v>9751780</v>
      </c>
      <c r="O11" s="59">
        <v>2595009542</v>
      </c>
      <c r="P11" s="59">
        <v>119717993</v>
      </c>
      <c r="Q11" s="59">
        <v>67470807</v>
      </c>
      <c r="R11" s="59">
        <v>9745865</v>
      </c>
      <c r="S11" s="59">
        <v>29622</v>
      </c>
      <c r="T11" s="59">
        <v>718644</v>
      </c>
      <c r="U11" s="59">
        <v>9</v>
      </c>
      <c r="V11" s="59">
        <v>50</v>
      </c>
      <c r="W11" s="59">
        <v>100778309</v>
      </c>
      <c r="X11" s="59">
        <v>3224530597</v>
      </c>
      <c r="Y11" s="59">
        <v>139489776</v>
      </c>
      <c r="Z11" s="59">
        <v>81200438</v>
      </c>
      <c r="AA11" s="59">
        <v>110915110</v>
      </c>
      <c r="AB11" s="59">
        <v>10932847</v>
      </c>
      <c r="AC11" s="62">
        <v>43070330</v>
      </c>
      <c r="AD11" s="61">
        <v>908473206</v>
      </c>
      <c r="AE11" s="61">
        <v>2802444260</v>
      </c>
      <c r="AF11" s="60">
        <v>3710917466</v>
      </c>
    </row>
    <row r="12" spans="1:32" ht="26.45" customHeight="1" x14ac:dyDescent="0.25">
      <c r="A12" s="1">
        <v>8</v>
      </c>
      <c r="B12" s="8" t="s">
        <v>63</v>
      </c>
      <c r="C12" s="63">
        <v>2</v>
      </c>
      <c r="D12" s="63">
        <v>62</v>
      </c>
      <c r="E12" s="63">
        <v>91922931</v>
      </c>
      <c r="F12" s="63">
        <v>642312078</v>
      </c>
      <c r="G12" s="63">
        <v>20667345</v>
      </c>
      <c r="H12" s="63">
        <v>14345306</v>
      </c>
      <c r="I12" s="63">
        <v>110497505</v>
      </c>
      <c r="J12" s="63">
        <v>12311819</v>
      </c>
      <c r="K12" s="66">
        <v>44582582</v>
      </c>
      <c r="L12" s="63">
        <v>4</v>
      </c>
      <c r="M12" s="63">
        <v>0</v>
      </c>
      <c r="N12" s="63">
        <v>10216334</v>
      </c>
      <c r="O12" s="63">
        <v>2579788957</v>
      </c>
      <c r="P12" s="63">
        <v>122309015</v>
      </c>
      <c r="Q12" s="63">
        <v>72014201</v>
      </c>
      <c r="R12" s="63">
        <v>10840881</v>
      </c>
      <c r="S12" s="63">
        <v>31402</v>
      </c>
      <c r="T12" s="63">
        <v>878481</v>
      </c>
      <c r="U12" s="63">
        <v>6</v>
      </c>
      <c r="V12" s="63">
        <v>62</v>
      </c>
      <c r="W12" s="63">
        <v>102139265</v>
      </c>
      <c r="X12" s="63">
        <v>3222101035</v>
      </c>
      <c r="Y12" s="63">
        <v>142976360</v>
      </c>
      <c r="Z12" s="63">
        <v>86359507</v>
      </c>
      <c r="AA12" s="63">
        <v>121338386</v>
      </c>
      <c r="AB12" s="63">
        <v>12343221</v>
      </c>
      <c r="AC12" s="66">
        <v>45461063</v>
      </c>
      <c r="AD12" s="65">
        <v>936639630</v>
      </c>
      <c r="AE12" s="65">
        <v>2796079275</v>
      </c>
      <c r="AF12" s="64">
        <v>3732718905</v>
      </c>
    </row>
    <row r="13" spans="1:32" ht="26.45" customHeight="1" x14ac:dyDescent="0.25">
      <c r="A13" s="1">
        <v>9</v>
      </c>
      <c r="B13" s="8" t="s">
        <v>64</v>
      </c>
      <c r="C13" s="63">
        <v>0</v>
      </c>
      <c r="D13" s="63">
        <v>50</v>
      </c>
      <c r="E13" s="63">
        <v>89463056</v>
      </c>
      <c r="F13" s="63">
        <v>628257138</v>
      </c>
      <c r="G13" s="63">
        <v>21059037</v>
      </c>
      <c r="H13" s="63">
        <v>14399149</v>
      </c>
      <c r="I13" s="63">
        <v>117000375</v>
      </c>
      <c r="J13" s="63">
        <v>13150811</v>
      </c>
      <c r="K13" s="66">
        <v>45339532</v>
      </c>
      <c r="L13" s="63">
        <v>2</v>
      </c>
      <c r="M13" s="63">
        <v>0</v>
      </c>
      <c r="N13" s="63">
        <v>10553376</v>
      </c>
      <c r="O13" s="63">
        <v>2610890604</v>
      </c>
      <c r="P13" s="63">
        <v>132561460</v>
      </c>
      <c r="Q13" s="63">
        <v>71803874</v>
      </c>
      <c r="R13" s="63">
        <v>12280511</v>
      </c>
      <c r="S13" s="63">
        <v>32802</v>
      </c>
      <c r="T13" s="63">
        <v>982527</v>
      </c>
      <c r="U13" s="63">
        <v>2</v>
      </c>
      <c r="V13" s="63">
        <v>50</v>
      </c>
      <c r="W13" s="63">
        <v>100016432</v>
      </c>
      <c r="X13" s="63">
        <v>3239147742</v>
      </c>
      <c r="Y13" s="63">
        <v>153620497</v>
      </c>
      <c r="Z13" s="63">
        <v>86203023</v>
      </c>
      <c r="AA13" s="63">
        <v>129280886</v>
      </c>
      <c r="AB13" s="63">
        <v>13183613</v>
      </c>
      <c r="AC13" s="66">
        <v>46322059</v>
      </c>
      <c r="AD13" s="65">
        <v>928669148</v>
      </c>
      <c r="AE13" s="65">
        <v>2839105156</v>
      </c>
      <c r="AF13" s="64">
        <v>3767774304</v>
      </c>
    </row>
    <row r="14" spans="1:32" ht="26.45" customHeight="1" x14ac:dyDescent="0.25">
      <c r="A14" s="1">
        <v>10</v>
      </c>
      <c r="B14" s="8" t="s">
        <v>65</v>
      </c>
      <c r="C14" s="63">
        <v>1</v>
      </c>
      <c r="D14" s="63">
        <v>37</v>
      </c>
      <c r="E14" s="63">
        <v>92979280</v>
      </c>
      <c r="F14" s="63">
        <v>608877120</v>
      </c>
      <c r="G14" s="63">
        <v>20972644</v>
      </c>
      <c r="H14" s="63">
        <v>14512564</v>
      </c>
      <c r="I14" s="63">
        <v>120934566</v>
      </c>
      <c r="J14" s="63">
        <v>13032760</v>
      </c>
      <c r="K14" s="66">
        <v>47347983</v>
      </c>
      <c r="L14" s="63">
        <v>7</v>
      </c>
      <c r="M14" s="63">
        <v>0</v>
      </c>
      <c r="N14" s="63">
        <v>11181316</v>
      </c>
      <c r="O14" s="63">
        <v>2509458837</v>
      </c>
      <c r="P14" s="63">
        <v>130547897</v>
      </c>
      <c r="Q14" s="63">
        <v>72539539</v>
      </c>
      <c r="R14" s="63">
        <v>12153012</v>
      </c>
      <c r="S14" s="63">
        <v>26899</v>
      </c>
      <c r="T14" s="63">
        <v>1056235</v>
      </c>
      <c r="U14" s="63">
        <v>8</v>
      </c>
      <c r="V14" s="63">
        <v>37</v>
      </c>
      <c r="W14" s="63">
        <v>104160596</v>
      </c>
      <c r="X14" s="63">
        <v>3118335957</v>
      </c>
      <c r="Y14" s="63">
        <v>151520541</v>
      </c>
      <c r="Z14" s="63">
        <v>87052103</v>
      </c>
      <c r="AA14" s="63">
        <v>133087578</v>
      </c>
      <c r="AB14" s="63">
        <v>13059659</v>
      </c>
      <c r="AC14" s="66">
        <v>48404218</v>
      </c>
      <c r="AD14" s="65">
        <v>918656955</v>
      </c>
      <c r="AE14" s="65">
        <v>2736963742</v>
      </c>
      <c r="AF14" s="64">
        <v>3655620697</v>
      </c>
    </row>
    <row r="15" spans="1:32" ht="26.45" customHeight="1" x14ac:dyDescent="0.25">
      <c r="A15" s="1">
        <v>11</v>
      </c>
      <c r="B15" s="8" t="s">
        <v>66</v>
      </c>
      <c r="C15" s="9">
        <v>2</v>
      </c>
      <c r="D15" s="9">
        <v>49</v>
      </c>
      <c r="E15" s="9">
        <v>93107204</v>
      </c>
      <c r="F15" s="9">
        <v>632893538</v>
      </c>
      <c r="G15" s="9">
        <v>21317173</v>
      </c>
      <c r="H15" s="9">
        <v>14578705</v>
      </c>
      <c r="I15" s="9">
        <v>126977293</v>
      </c>
      <c r="J15" s="9">
        <v>13274921</v>
      </c>
      <c r="K15" s="16">
        <v>47590847</v>
      </c>
      <c r="L15" s="9">
        <v>0</v>
      </c>
      <c r="M15" s="9">
        <v>0</v>
      </c>
      <c r="N15" s="9">
        <v>11310685</v>
      </c>
      <c r="O15" s="9">
        <v>2566763943</v>
      </c>
      <c r="P15" s="9">
        <v>127208671</v>
      </c>
      <c r="Q15" s="9">
        <v>73672764</v>
      </c>
      <c r="R15" s="9">
        <v>12143604</v>
      </c>
      <c r="S15" s="9">
        <v>32391</v>
      </c>
      <c r="T15" s="9">
        <v>709508</v>
      </c>
      <c r="U15" s="33">
        <v>2</v>
      </c>
      <c r="V15" s="33">
        <v>49</v>
      </c>
      <c r="W15" s="33">
        <v>104417889</v>
      </c>
      <c r="X15" s="33">
        <v>3199657481</v>
      </c>
      <c r="Y15" s="33">
        <v>148525844</v>
      </c>
      <c r="Z15" s="33">
        <v>88251469</v>
      </c>
      <c r="AA15" s="33">
        <v>139120897</v>
      </c>
      <c r="AB15" s="33">
        <v>13307312</v>
      </c>
      <c r="AC15" s="36">
        <v>48300355</v>
      </c>
      <c r="AD15" s="35">
        <v>949739732</v>
      </c>
      <c r="AE15" s="35">
        <v>2791841566</v>
      </c>
      <c r="AF15" s="34">
        <v>3741581298</v>
      </c>
    </row>
    <row r="16" spans="1:32" ht="26.45" customHeight="1" x14ac:dyDescent="0.25">
      <c r="A16" s="1">
        <v>12</v>
      </c>
      <c r="B16" s="8" t="s">
        <v>67</v>
      </c>
      <c r="C16" s="9">
        <v>1</v>
      </c>
      <c r="D16" s="9">
        <v>59</v>
      </c>
      <c r="E16" s="9">
        <v>88287137</v>
      </c>
      <c r="F16" s="9">
        <v>724232129</v>
      </c>
      <c r="G16" s="9">
        <v>25139524</v>
      </c>
      <c r="H16" s="9">
        <v>14915880</v>
      </c>
      <c r="I16" s="9">
        <v>128463356</v>
      </c>
      <c r="J16" s="9">
        <v>16935020</v>
      </c>
      <c r="K16" s="16">
        <v>48367517</v>
      </c>
      <c r="L16" s="9">
        <v>0</v>
      </c>
      <c r="M16" s="9">
        <v>0</v>
      </c>
      <c r="N16" s="9">
        <v>10935371</v>
      </c>
      <c r="O16" s="9">
        <v>2936972396</v>
      </c>
      <c r="P16" s="9">
        <v>156046115</v>
      </c>
      <c r="Q16" s="9">
        <v>76150814</v>
      </c>
      <c r="R16" s="9">
        <v>12320862</v>
      </c>
      <c r="S16" s="9">
        <v>40309</v>
      </c>
      <c r="T16" s="9">
        <v>1091921</v>
      </c>
      <c r="U16" s="9">
        <v>1</v>
      </c>
      <c r="V16" s="9">
        <v>59</v>
      </c>
      <c r="W16" s="9">
        <v>99222508</v>
      </c>
      <c r="X16" s="9">
        <v>3661204525</v>
      </c>
      <c r="Y16" s="9">
        <v>181185639</v>
      </c>
      <c r="Z16" s="9">
        <v>91066694</v>
      </c>
      <c r="AA16" s="9">
        <v>140784218</v>
      </c>
      <c r="AB16" s="9">
        <v>16975329</v>
      </c>
      <c r="AC16" s="16">
        <v>49459438</v>
      </c>
      <c r="AD16" s="35">
        <v>1046340623</v>
      </c>
      <c r="AE16" s="35">
        <v>3193557788</v>
      </c>
      <c r="AF16" s="34">
        <v>4239898411</v>
      </c>
    </row>
    <row r="17" spans="1:32" ht="27" customHeight="1" thickBot="1" x14ac:dyDescent="0.3">
      <c r="A17" s="85" t="s">
        <v>1</v>
      </c>
      <c r="B17" s="86"/>
      <c r="C17" s="2">
        <f>SUM(C5:C16)</f>
        <v>67</v>
      </c>
      <c r="D17" s="2">
        <f t="shared" ref="D17:AF17" si="0">SUM(D5:D16)</f>
        <v>806</v>
      </c>
      <c r="E17" s="2">
        <f t="shared" si="0"/>
        <v>1131945368</v>
      </c>
      <c r="F17" s="2">
        <f t="shared" si="0"/>
        <v>7471230195</v>
      </c>
      <c r="G17" s="2">
        <f t="shared" si="0"/>
        <v>248770593</v>
      </c>
      <c r="H17" s="2">
        <f t="shared" si="0"/>
        <v>176156767</v>
      </c>
      <c r="I17" s="2">
        <f t="shared" si="0"/>
        <v>1352708598</v>
      </c>
      <c r="J17" s="2">
        <f t="shared" si="0"/>
        <v>142773782</v>
      </c>
      <c r="K17" s="17">
        <f t="shared" si="0"/>
        <v>535784344</v>
      </c>
      <c r="L17" s="2">
        <f t="shared" si="0"/>
        <v>95</v>
      </c>
      <c r="M17" s="2">
        <f t="shared" si="0"/>
        <v>0</v>
      </c>
      <c r="N17" s="2">
        <f t="shared" si="0"/>
        <v>106628544</v>
      </c>
      <c r="O17" s="2">
        <f t="shared" si="0"/>
        <v>30891732637</v>
      </c>
      <c r="P17" s="2">
        <f t="shared" si="0"/>
        <v>1555347564</v>
      </c>
      <c r="Q17" s="2">
        <f t="shared" si="0"/>
        <v>894588494</v>
      </c>
      <c r="R17" s="2">
        <f t="shared" si="0"/>
        <v>139081316</v>
      </c>
      <c r="S17" s="2">
        <f t="shared" si="0"/>
        <v>286299</v>
      </c>
      <c r="T17" s="17">
        <f t="shared" si="0"/>
        <v>9126953</v>
      </c>
      <c r="U17" s="2">
        <f t="shared" si="0"/>
        <v>162</v>
      </c>
      <c r="V17" s="2">
        <f t="shared" si="0"/>
        <v>806</v>
      </c>
      <c r="W17" s="2">
        <f t="shared" si="0"/>
        <v>1238573912</v>
      </c>
      <c r="X17" s="2">
        <f t="shared" si="0"/>
        <v>38362962832</v>
      </c>
      <c r="Y17" s="2">
        <f t="shared" si="0"/>
        <v>1804118157</v>
      </c>
      <c r="Z17" s="2">
        <f t="shared" si="0"/>
        <v>1070745261</v>
      </c>
      <c r="AA17" s="2">
        <f t="shared" si="0"/>
        <v>1491789914</v>
      </c>
      <c r="AB17" s="2">
        <f t="shared" si="0"/>
        <v>143060081</v>
      </c>
      <c r="AC17" s="17">
        <f t="shared" si="0"/>
        <v>544911297</v>
      </c>
      <c r="AD17" s="2">
        <f t="shared" si="0"/>
        <v>11059370520</v>
      </c>
      <c r="AE17" s="2">
        <f t="shared" si="0"/>
        <v>33596791902</v>
      </c>
      <c r="AF17" s="3">
        <f t="shared" si="0"/>
        <v>44656162422</v>
      </c>
    </row>
    <row r="18" spans="1:32" s="4" customFormat="1" x14ac:dyDescent="0.25">
      <c r="C18" s="11"/>
      <c r="D18" s="11"/>
      <c r="E18" s="11"/>
      <c r="F18" s="11"/>
      <c r="G18" s="11"/>
      <c r="H18" s="11"/>
      <c r="I18" s="11"/>
      <c r="J18" s="11"/>
      <c r="K18" s="11"/>
    </row>
    <row r="19" spans="1:32" x14ac:dyDescent="0.25">
      <c r="C19" s="12"/>
      <c r="D19" s="12"/>
      <c r="E19" s="12"/>
      <c r="F19" s="12"/>
      <c r="G19" s="12"/>
      <c r="H19" s="12"/>
      <c r="I19" s="12"/>
      <c r="J19" s="12"/>
      <c r="K19" s="12"/>
    </row>
  </sheetData>
  <sheetProtection algorithmName="SHA-512" hashValue="ogUIAesOzOUB+OX7a3XSxmCgK0k3ZxA1QS7Ni6Z+OU9CyhT6Mo/sGdI4DDxwIXsokaLxepVaZgSo+VGeVmm0iw==" saltValue="KuAYB8r8qk0Bhd4qkwCpNg==" spinCount="100000" sheet="1" objects="1" scenarios="1"/>
  <mergeCells count="20"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C8" activePane="bottomRight" state="frozen"/>
      <selection sqref="A1:V1048576"/>
      <selection pane="topRight" sqref="A1:V1048576"/>
      <selection pane="bottomLeft" sqref="A1:V1048576"/>
      <selection pane="bottomRight" activeCell="E14" sqref="E14"/>
    </sheetView>
  </sheetViews>
  <sheetFormatPr defaultColWidth="11.85546875" defaultRowHeight="15" x14ac:dyDescent="0.25"/>
  <cols>
    <col min="1" max="1" width="8.28515625" style="5" bestFit="1" customWidth="1"/>
    <col min="2" max="2" width="8.5703125" style="5" bestFit="1" customWidth="1"/>
    <col min="3" max="3" width="4.5703125" style="5" bestFit="1" customWidth="1"/>
    <col min="4" max="4" width="12" style="5" bestFit="1" customWidth="1"/>
    <col min="5" max="5" width="14.85546875" style="5" bestFit="1" customWidth="1"/>
    <col min="6" max="6" width="12" style="5" bestFit="1" customWidth="1"/>
    <col min="7" max="7" width="14.85546875" style="5" bestFit="1" customWidth="1"/>
    <col min="8" max="8" width="12" style="5" bestFit="1" customWidth="1"/>
    <col min="9" max="9" width="4.5703125" style="5" bestFit="1" customWidth="1"/>
    <col min="10" max="10" width="11.7109375" style="5" bestFit="1" customWidth="1"/>
    <col min="11" max="11" width="14.85546875" style="5" bestFit="1" customWidth="1"/>
    <col min="12" max="12" width="12" style="5" bestFit="1" customWidth="1"/>
    <col min="13" max="13" width="13.5703125" style="5" bestFit="1" customWidth="1"/>
    <col min="14" max="14" width="11.7109375" style="5" bestFit="1" customWidth="1"/>
    <col min="15" max="15" width="4.5703125" style="5" bestFit="1" customWidth="1"/>
    <col min="16" max="16" width="12" style="5" bestFit="1" customWidth="1"/>
    <col min="17" max="17" width="14.85546875" style="5" bestFit="1" customWidth="1"/>
    <col min="18" max="18" width="12" style="5" bestFit="1" customWidth="1"/>
    <col min="19" max="19" width="14.85546875" style="5" bestFit="1" customWidth="1"/>
    <col min="20" max="20" width="12" style="5" bestFit="1" customWidth="1"/>
    <col min="21" max="23" width="14.85546875" style="5" bestFit="1" customWidth="1"/>
    <col min="24" max="28" width="11.85546875" style="5"/>
    <col min="29" max="29" width="2.28515625" style="5" bestFit="1" customWidth="1"/>
    <col min="30" max="16384" width="11.85546875" style="5"/>
  </cols>
  <sheetData>
    <row r="1" spans="1:29" ht="57.75" customHeight="1" x14ac:dyDescent="0.25">
      <c r="A1" s="89" t="s">
        <v>69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</row>
    <row r="2" spans="1:29" ht="26.25" customHeight="1" x14ac:dyDescent="0.25">
      <c r="A2" s="87" t="s">
        <v>0</v>
      </c>
      <c r="B2" s="88" t="s">
        <v>56</v>
      </c>
      <c r="C2" s="80" t="s">
        <v>45</v>
      </c>
      <c r="D2" s="81"/>
      <c r="E2" s="81"/>
      <c r="F2" s="81"/>
      <c r="G2" s="81"/>
      <c r="H2" s="82"/>
      <c r="I2" s="80" t="s">
        <v>46</v>
      </c>
      <c r="J2" s="81"/>
      <c r="K2" s="81"/>
      <c r="L2" s="81"/>
      <c r="M2" s="81"/>
      <c r="N2" s="82"/>
      <c r="O2" s="80" t="s">
        <v>47</v>
      </c>
      <c r="P2" s="81"/>
      <c r="Q2" s="81"/>
      <c r="R2" s="81"/>
      <c r="S2" s="81"/>
      <c r="T2" s="82"/>
      <c r="U2" s="72" t="s">
        <v>51</v>
      </c>
      <c r="V2" s="73"/>
      <c r="W2" s="74"/>
    </row>
    <row r="3" spans="1:29" ht="21" customHeight="1" x14ac:dyDescent="0.25">
      <c r="A3" s="87"/>
      <c r="B3" s="88"/>
      <c r="C3" s="83" t="s">
        <v>2</v>
      </c>
      <c r="D3" s="83"/>
      <c r="E3" s="84" t="s">
        <v>3</v>
      </c>
      <c r="F3" s="84"/>
      <c r="G3" s="77" t="s">
        <v>4</v>
      </c>
      <c r="H3" s="79"/>
      <c r="I3" s="83" t="s">
        <v>2</v>
      </c>
      <c r="J3" s="83"/>
      <c r="K3" s="84" t="s">
        <v>3</v>
      </c>
      <c r="L3" s="84"/>
      <c r="M3" s="77" t="s">
        <v>4</v>
      </c>
      <c r="N3" s="79"/>
      <c r="O3" s="83" t="s">
        <v>2</v>
      </c>
      <c r="P3" s="83"/>
      <c r="Q3" s="84" t="s">
        <v>3</v>
      </c>
      <c r="R3" s="84"/>
      <c r="S3" s="77" t="s">
        <v>4</v>
      </c>
      <c r="T3" s="79"/>
      <c r="U3" s="71" t="s">
        <v>18</v>
      </c>
      <c r="V3" s="75" t="s">
        <v>48</v>
      </c>
      <c r="W3" s="76" t="s">
        <v>49</v>
      </c>
    </row>
    <row r="4" spans="1:29" ht="34.5" customHeight="1" x14ac:dyDescent="0.25">
      <c r="A4" s="87"/>
      <c r="B4" s="88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71"/>
      <c r="V4" s="75"/>
      <c r="W4" s="76"/>
    </row>
    <row r="5" spans="1:29" ht="26.45" customHeight="1" x14ac:dyDescent="0.25">
      <c r="A5" s="1">
        <v>1</v>
      </c>
      <c r="B5" s="8" t="s">
        <v>57</v>
      </c>
      <c r="C5" s="37">
        <v>4.234</v>
      </c>
      <c r="D5" s="37">
        <v>11872535.067854997</v>
      </c>
      <c r="E5" s="37">
        <v>986793826.06490993</v>
      </c>
      <c r="F5" s="37">
        <v>11245507.373745</v>
      </c>
      <c r="G5" s="37">
        <v>595840115.46720517</v>
      </c>
      <c r="H5" s="40">
        <v>16905344.727839001</v>
      </c>
      <c r="I5" s="37">
        <v>15.210000999999998</v>
      </c>
      <c r="J5" s="37">
        <v>554690.60349799995</v>
      </c>
      <c r="K5" s="37">
        <v>3685283107.7018461</v>
      </c>
      <c r="L5" s="37">
        <v>28284782.41646</v>
      </c>
      <c r="M5" s="37">
        <v>101480337.79443298</v>
      </c>
      <c r="N5" s="37">
        <v>533076.64543300006</v>
      </c>
      <c r="O5" s="37">
        <v>19.444001</v>
      </c>
      <c r="P5" s="37">
        <v>12427225.671352997</v>
      </c>
      <c r="Q5" s="37">
        <v>4672076933.7667561</v>
      </c>
      <c r="R5" s="37">
        <v>39530289.790204994</v>
      </c>
      <c r="S5" s="37">
        <v>697320453.26163793</v>
      </c>
      <c r="T5" s="37">
        <v>17438421.373272002</v>
      </c>
      <c r="U5" s="39">
        <v>1622657332.935554</v>
      </c>
      <c r="V5" s="39">
        <v>3816136010.3716712</v>
      </c>
      <c r="W5" s="38">
        <v>5438793343.3072252</v>
      </c>
    </row>
    <row r="6" spans="1:29" ht="26.45" customHeight="1" x14ac:dyDescent="0.25">
      <c r="A6" s="1">
        <v>2</v>
      </c>
      <c r="B6" s="8" t="s">
        <v>58</v>
      </c>
      <c r="C6" s="9">
        <v>0</v>
      </c>
      <c r="D6" s="9">
        <v>13090581.240717001</v>
      </c>
      <c r="E6" s="9">
        <v>1388493714.1397808</v>
      </c>
      <c r="F6" s="9">
        <v>15133159.757355999</v>
      </c>
      <c r="G6" s="9">
        <v>746476924.50972593</v>
      </c>
      <c r="H6" s="16">
        <v>21636176.462904003</v>
      </c>
      <c r="I6" s="9">
        <v>2.4899999999999998</v>
      </c>
      <c r="J6" s="9">
        <v>806282.1321230001</v>
      </c>
      <c r="K6" s="9">
        <v>4347632856.4803839</v>
      </c>
      <c r="L6" s="9">
        <v>38043101.160343006</v>
      </c>
      <c r="M6" s="9">
        <v>105097073.86098</v>
      </c>
      <c r="N6" s="9">
        <v>664172.29870499996</v>
      </c>
      <c r="O6" s="33">
        <v>2.4899999999999998</v>
      </c>
      <c r="P6" s="33">
        <v>13896863.372840002</v>
      </c>
      <c r="Q6" s="33">
        <v>5736126570.6201639</v>
      </c>
      <c r="R6" s="33">
        <v>53176260.917699002</v>
      </c>
      <c r="S6" s="33">
        <v>851573998.37070608</v>
      </c>
      <c r="T6" s="33">
        <v>22300348.761608995</v>
      </c>
      <c r="U6" s="35">
        <v>2184830556.1104841</v>
      </c>
      <c r="V6" s="35">
        <v>4492243488.4225349</v>
      </c>
      <c r="W6" s="34">
        <v>6677074044.533021</v>
      </c>
    </row>
    <row r="7" spans="1:29" ht="26.45" customHeight="1" x14ac:dyDescent="0.25">
      <c r="A7" s="1">
        <v>3</v>
      </c>
      <c r="B7" s="8" t="s">
        <v>59</v>
      </c>
      <c r="C7" s="44">
        <v>0</v>
      </c>
      <c r="D7" s="44">
        <v>13234449.676887002</v>
      </c>
      <c r="E7" s="44">
        <v>1508628060.3453777</v>
      </c>
      <c r="F7" s="44">
        <v>16943128.909942001</v>
      </c>
      <c r="G7" s="44">
        <v>861271468.04067409</v>
      </c>
      <c r="H7" s="47">
        <v>21359318.659304999</v>
      </c>
      <c r="I7" s="44">
        <v>5.0599999999999996</v>
      </c>
      <c r="J7" s="44">
        <v>1214960.249639</v>
      </c>
      <c r="K7" s="44">
        <v>4681549565.7870464</v>
      </c>
      <c r="L7" s="44">
        <v>40120406.379466996</v>
      </c>
      <c r="M7" s="44">
        <v>106283461.77557899</v>
      </c>
      <c r="N7" s="44">
        <v>760861.07578700013</v>
      </c>
      <c r="O7" s="44">
        <v>5.0599999999999996</v>
      </c>
      <c r="P7" s="44">
        <v>14449409.926525999</v>
      </c>
      <c r="Q7" s="44">
        <v>6190177626.1324253</v>
      </c>
      <c r="R7" s="44">
        <v>57063535.289409004</v>
      </c>
      <c r="S7" s="44">
        <v>967554929.81625319</v>
      </c>
      <c r="T7" s="44">
        <v>22120179.735091999</v>
      </c>
      <c r="U7" s="46">
        <v>2421436425.6321855</v>
      </c>
      <c r="V7" s="46">
        <v>4829929260.3275204</v>
      </c>
      <c r="W7" s="45">
        <v>7251365685.9597044</v>
      </c>
    </row>
    <row r="8" spans="1:29" ht="21.75" x14ac:dyDescent="0.25">
      <c r="A8" s="1">
        <v>4</v>
      </c>
      <c r="B8" s="8" t="s">
        <v>60</v>
      </c>
      <c r="C8" s="51">
        <v>0</v>
      </c>
      <c r="D8" s="51">
        <v>13219118.284076</v>
      </c>
      <c r="E8" s="51">
        <v>1460607762.35499</v>
      </c>
      <c r="F8" s="51">
        <v>18114993.512495</v>
      </c>
      <c r="G8" s="51">
        <v>785921501.2842809</v>
      </c>
      <c r="H8" s="54">
        <v>22312298.494203996</v>
      </c>
      <c r="I8" s="51">
        <v>1.8900000000000001</v>
      </c>
      <c r="J8" s="51">
        <v>1618042.8531899999</v>
      </c>
      <c r="K8" s="51">
        <v>4411847765.2721643</v>
      </c>
      <c r="L8" s="51">
        <v>39933538.781404004</v>
      </c>
      <c r="M8" s="51">
        <v>103167608.36519502</v>
      </c>
      <c r="N8" s="51">
        <v>533428.03445099993</v>
      </c>
      <c r="O8" s="51">
        <v>1.8900000000000001</v>
      </c>
      <c r="P8" s="51">
        <v>14837161.137265999</v>
      </c>
      <c r="Q8" s="51">
        <v>5872455527.6271534</v>
      </c>
      <c r="R8" s="51">
        <v>58048532.293899007</v>
      </c>
      <c r="S8" s="51">
        <v>889089109.64947593</v>
      </c>
      <c r="T8" s="51">
        <v>22845726.528654996</v>
      </c>
      <c r="U8" s="53">
        <v>2300175673.9300461</v>
      </c>
      <c r="V8" s="53">
        <v>4557100385.1964035</v>
      </c>
      <c r="W8" s="52">
        <v>6857276059.1264496</v>
      </c>
    </row>
    <row r="9" spans="1:29" ht="21.75" x14ac:dyDescent="0.25">
      <c r="A9" s="1">
        <v>5</v>
      </c>
      <c r="B9" s="8" t="s">
        <v>61</v>
      </c>
      <c r="C9" s="55">
        <v>0</v>
      </c>
      <c r="D9" s="55">
        <v>13410310.233160997</v>
      </c>
      <c r="E9" s="55">
        <v>1377003358.5509949</v>
      </c>
      <c r="F9" s="55">
        <v>18124408.086127002</v>
      </c>
      <c r="G9" s="55">
        <v>882295537.69397426</v>
      </c>
      <c r="H9" s="58">
        <v>24556573.297448002</v>
      </c>
      <c r="I9" s="55">
        <v>0.69000000000000006</v>
      </c>
      <c r="J9" s="55">
        <v>1661653.1334500001</v>
      </c>
      <c r="K9" s="55">
        <v>4305158296.0014496</v>
      </c>
      <c r="L9" s="55">
        <v>46930573.04877799</v>
      </c>
      <c r="M9" s="55">
        <v>92549409.287726983</v>
      </c>
      <c r="N9" s="55">
        <v>662799.37134700001</v>
      </c>
      <c r="O9" s="55">
        <v>0.69000000000000006</v>
      </c>
      <c r="P9" s="55">
        <v>15071963.366611</v>
      </c>
      <c r="Q9" s="55">
        <v>5682161654.5524454</v>
      </c>
      <c r="R9" s="55">
        <v>65054981.134904996</v>
      </c>
      <c r="S9" s="55">
        <v>974844946.98170102</v>
      </c>
      <c r="T9" s="55">
        <v>25219372.668794997</v>
      </c>
      <c r="U9" s="57">
        <v>2315390187.8617048</v>
      </c>
      <c r="V9" s="57">
        <v>4446962731.5327511</v>
      </c>
      <c r="W9" s="56">
        <v>6762352919.3944569</v>
      </c>
    </row>
    <row r="10" spans="1:29" ht="26.45" customHeight="1" x14ac:dyDescent="0.25">
      <c r="A10" s="1">
        <v>6</v>
      </c>
      <c r="B10" s="8" t="s">
        <v>55</v>
      </c>
      <c r="C10" s="59">
        <v>0.05</v>
      </c>
      <c r="D10" s="59">
        <v>13897806.885611</v>
      </c>
      <c r="E10" s="59">
        <v>1480483187.8050241</v>
      </c>
      <c r="F10" s="59">
        <v>21070418.647237998</v>
      </c>
      <c r="G10" s="59">
        <v>891696895.51796699</v>
      </c>
      <c r="H10" s="62">
        <v>27787881.860165</v>
      </c>
      <c r="I10" s="59">
        <v>0.91</v>
      </c>
      <c r="J10" s="59">
        <v>1780946.3381160002</v>
      </c>
      <c r="K10" s="59">
        <v>4612787917.6732559</v>
      </c>
      <c r="L10" s="59">
        <v>47338349.456179991</v>
      </c>
      <c r="M10" s="59">
        <v>108388165.80883799</v>
      </c>
      <c r="N10" s="59">
        <v>835839.56022899994</v>
      </c>
      <c r="O10" s="59">
        <v>0.96000000000000008</v>
      </c>
      <c r="P10" s="59">
        <v>15678753.223727001</v>
      </c>
      <c r="Q10" s="59">
        <v>6093271105.4782801</v>
      </c>
      <c r="R10" s="59">
        <v>68408768.103418007</v>
      </c>
      <c r="S10" s="59">
        <v>1000085061.3268051</v>
      </c>
      <c r="T10" s="59">
        <v>28623721.420393996</v>
      </c>
      <c r="U10" s="61">
        <v>2434936190.7660046</v>
      </c>
      <c r="V10" s="61">
        <v>4771131219.7466202</v>
      </c>
      <c r="W10" s="60">
        <v>7206067410.5126238</v>
      </c>
      <c r="AC10" s="5">
        <v>1</v>
      </c>
    </row>
    <row r="11" spans="1:29" ht="26.45" customHeight="1" x14ac:dyDescent="0.25">
      <c r="A11" s="1">
        <v>7</v>
      </c>
      <c r="B11" s="8" t="s">
        <v>62</v>
      </c>
      <c r="C11" s="59">
        <v>0.2</v>
      </c>
      <c r="D11" s="59">
        <v>11448633.283722999</v>
      </c>
      <c r="E11" s="59">
        <v>1412435537.2641938</v>
      </c>
      <c r="F11" s="59">
        <v>17351344.088999003</v>
      </c>
      <c r="G11" s="59">
        <v>879903936.41963005</v>
      </c>
      <c r="H11" s="62">
        <v>22613851.676748</v>
      </c>
      <c r="I11" s="59">
        <v>2.0149999999999997</v>
      </c>
      <c r="J11" s="59">
        <v>1359920.079499</v>
      </c>
      <c r="K11" s="59">
        <v>4585887543.9448175</v>
      </c>
      <c r="L11" s="59">
        <v>38120769.261937998</v>
      </c>
      <c r="M11" s="59">
        <v>81784173.323570013</v>
      </c>
      <c r="N11" s="59">
        <v>682042.42357799993</v>
      </c>
      <c r="O11" s="59">
        <v>2.2149999999999999</v>
      </c>
      <c r="P11" s="59">
        <v>12808553.363222001</v>
      </c>
      <c r="Q11" s="59">
        <v>5998323081.2090101</v>
      </c>
      <c r="R11" s="59">
        <v>55472113.350937001</v>
      </c>
      <c r="S11" s="59">
        <v>961688109.74319994</v>
      </c>
      <c r="T11" s="59">
        <v>23295894.100325998</v>
      </c>
      <c r="U11" s="61">
        <v>2343753302.9332938</v>
      </c>
      <c r="V11" s="61">
        <v>4707834451.0484018</v>
      </c>
      <c r="W11" s="60">
        <v>7051587753.9816942</v>
      </c>
    </row>
    <row r="12" spans="1:29" ht="26.45" customHeight="1" x14ac:dyDescent="0.25">
      <c r="A12" s="1">
        <v>8</v>
      </c>
      <c r="B12" s="8" t="s">
        <v>63</v>
      </c>
      <c r="C12" s="63">
        <v>0.13</v>
      </c>
      <c r="D12" s="63">
        <v>12169938.050488001</v>
      </c>
      <c r="E12" s="63">
        <v>1586309904.6684649</v>
      </c>
      <c r="F12" s="63">
        <v>21376816.014182001</v>
      </c>
      <c r="G12" s="63">
        <v>1008309624.317221</v>
      </c>
      <c r="H12" s="66">
        <v>25216328.809410002</v>
      </c>
      <c r="I12" s="63">
        <v>0.35499999999999998</v>
      </c>
      <c r="J12" s="63">
        <v>1535413.199001</v>
      </c>
      <c r="K12" s="63">
        <v>4899590826.4529943</v>
      </c>
      <c r="L12" s="63">
        <v>46288739.118540004</v>
      </c>
      <c r="M12" s="63">
        <v>106695967.178828</v>
      </c>
      <c r="N12" s="63">
        <v>900801.47976400005</v>
      </c>
      <c r="O12" s="63">
        <v>0.48499999999999999</v>
      </c>
      <c r="P12" s="63">
        <v>13705351.249489</v>
      </c>
      <c r="Q12" s="63">
        <v>6485900731.12146</v>
      </c>
      <c r="R12" s="63">
        <v>67665555.13272199</v>
      </c>
      <c r="S12" s="63">
        <v>1115005591.4960489</v>
      </c>
      <c r="T12" s="63">
        <v>26117130.289173998</v>
      </c>
      <c r="U12" s="65">
        <v>2653382611.9897661</v>
      </c>
      <c r="V12" s="65">
        <v>5055011747.7841263</v>
      </c>
      <c r="W12" s="64">
        <v>7708394359.7738943</v>
      </c>
    </row>
    <row r="13" spans="1:29" ht="26.45" customHeight="1" x14ac:dyDescent="0.25">
      <c r="A13" s="1">
        <v>9</v>
      </c>
      <c r="B13" s="8" t="s">
        <v>64</v>
      </c>
      <c r="C13" s="63">
        <v>0</v>
      </c>
      <c r="D13" s="63">
        <v>12120045.265531002</v>
      </c>
      <c r="E13" s="63">
        <v>1710329488.5647149</v>
      </c>
      <c r="F13" s="63">
        <v>30521113.011794999</v>
      </c>
      <c r="G13" s="63">
        <v>1044189976.842706</v>
      </c>
      <c r="H13" s="66">
        <v>25461609.423165001</v>
      </c>
      <c r="I13" s="63">
        <v>0.25</v>
      </c>
      <c r="J13" s="63">
        <v>1621143.9724349999</v>
      </c>
      <c r="K13" s="63">
        <v>5339842430.2426043</v>
      </c>
      <c r="L13" s="63">
        <v>45213607.617274992</v>
      </c>
      <c r="M13" s="63">
        <v>123689952.341325</v>
      </c>
      <c r="N13" s="63">
        <v>1057991.5294590001</v>
      </c>
      <c r="O13" s="63">
        <v>0.25</v>
      </c>
      <c r="P13" s="63">
        <v>13741189.237966003</v>
      </c>
      <c r="Q13" s="63">
        <v>7050171918.8073196</v>
      </c>
      <c r="R13" s="63">
        <v>75734720.629070014</v>
      </c>
      <c r="S13" s="63">
        <v>1167879929.1840312</v>
      </c>
      <c r="T13" s="63">
        <v>26519600.952623997</v>
      </c>
      <c r="U13" s="65">
        <v>2822622233.1079116</v>
      </c>
      <c r="V13" s="65">
        <v>5511425125.9530983</v>
      </c>
      <c r="W13" s="64">
        <v>8334047359.0610094</v>
      </c>
    </row>
    <row r="14" spans="1:29" ht="26.45" customHeight="1" x14ac:dyDescent="0.25">
      <c r="A14" s="1">
        <v>10</v>
      </c>
      <c r="B14" s="8" t="s">
        <v>65</v>
      </c>
      <c r="C14" s="63">
        <v>0.1</v>
      </c>
      <c r="D14" s="63">
        <v>12811353.162161998</v>
      </c>
      <c r="E14" s="63">
        <v>1767270943.790524</v>
      </c>
      <c r="F14" s="63">
        <v>29030031.155806001</v>
      </c>
      <c r="G14" s="63">
        <v>1041142183.8016219</v>
      </c>
      <c r="H14" s="66">
        <v>26869701.306260005</v>
      </c>
      <c r="I14" s="63">
        <v>0.87</v>
      </c>
      <c r="J14" s="63">
        <v>1775325.8527480001</v>
      </c>
      <c r="K14" s="63">
        <v>5359002005.2266998</v>
      </c>
      <c r="L14" s="63">
        <v>42786661.532700002</v>
      </c>
      <c r="M14" s="63">
        <v>167469674.17955002</v>
      </c>
      <c r="N14" s="63">
        <v>1156262.8679360002</v>
      </c>
      <c r="O14" s="63">
        <v>0.97</v>
      </c>
      <c r="P14" s="63">
        <v>14586679.014909998</v>
      </c>
      <c r="Q14" s="63">
        <v>7126272949.0172234</v>
      </c>
      <c r="R14" s="63">
        <v>71816692.688506007</v>
      </c>
      <c r="S14" s="63">
        <v>1208611857.9811718</v>
      </c>
      <c r="T14" s="63">
        <v>28025964.174195997</v>
      </c>
      <c r="U14" s="65">
        <v>2877124213.3163738</v>
      </c>
      <c r="V14" s="65">
        <v>5572189930.5296335</v>
      </c>
      <c r="W14" s="64">
        <v>8449314143.8460073</v>
      </c>
    </row>
    <row r="15" spans="1:29" ht="26.45" customHeight="1" x14ac:dyDescent="0.25">
      <c r="A15" s="1">
        <v>11</v>
      </c>
      <c r="B15" s="8" t="s">
        <v>66</v>
      </c>
      <c r="C15" s="9">
        <v>0.12</v>
      </c>
      <c r="D15" s="9">
        <v>13158629.083357001</v>
      </c>
      <c r="E15" s="9">
        <v>1943740351.4302781</v>
      </c>
      <c r="F15" s="9">
        <v>31782257.369144</v>
      </c>
      <c r="G15" s="9">
        <v>1209777365.6211982</v>
      </c>
      <c r="H15" s="16">
        <v>27945270.063611001</v>
      </c>
      <c r="I15" s="9">
        <v>0</v>
      </c>
      <c r="J15" s="9">
        <v>1829330.7189230002</v>
      </c>
      <c r="K15" s="9">
        <v>5820613334.4238167</v>
      </c>
      <c r="L15" s="9">
        <v>49310690.105145998</v>
      </c>
      <c r="M15" s="9">
        <v>132117760.13189201</v>
      </c>
      <c r="N15" s="9">
        <v>1167593.4616100001</v>
      </c>
      <c r="O15" s="33">
        <v>0.12</v>
      </c>
      <c r="P15" s="33">
        <v>14987959.802280003</v>
      </c>
      <c r="Q15" s="33">
        <v>7764353685.8540955</v>
      </c>
      <c r="R15" s="33">
        <v>81092947.474289998</v>
      </c>
      <c r="S15" s="33">
        <v>1341895125.7530899</v>
      </c>
      <c r="T15" s="33">
        <v>29112863.525221001</v>
      </c>
      <c r="U15" s="35">
        <v>3226403873.6875882</v>
      </c>
      <c r="V15" s="35">
        <v>6005038708.8413877</v>
      </c>
      <c r="W15" s="34">
        <v>9231442582.5289764</v>
      </c>
    </row>
    <row r="16" spans="1:29" ht="26.45" customHeight="1" x14ac:dyDescent="0.25">
      <c r="A16" s="1">
        <v>12</v>
      </c>
      <c r="B16" s="8" t="s">
        <v>67</v>
      </c>
      <c r="C16" s="9">
        <v>0.01</v>
      </c>
      <c r="D16" s="9">
        <v>13040857.851221999</v>
      </c>
      <c r="E16" s="9">
        <v>2485627403.7058253</v>
      </c>
      <c r="F16" s="9">
        <v>56968177.121861994</v>
      </c>
      <c r="G16" s="9">
        <v>1508937846.040303</v>
      </c>
      <c r="H16" s="16">
        <v>33273976.632089004</v>
      </c>
      <c r="I16" s="9">
        <v>0</v>
      </c>
      <c r="J16" s="9">
        <v>1786750.7752690003</v>
      </c>
      <c r="K16" s="9">
        <v>7358423859.4258146</v>
      </c>
      <c r="L16" s="9">
        <v>79784160.675112009</v>
      </c>
      <c r="M16" s="9">
        <v>148618348.75318697</v>
      </c>
      <c r="N16" s="9">
        <v>1978122.4172940003</v>
      </c>
      <c r="O16" s="9">
        <v>0.01</v>
      </c>
      <c r="P16" s="9">
        <v>14827608.626490997</v>
      </c>
      <c r="Q16" s="9">
        <v>9844051263.1316414</v>
      </c>
      <c r="R16" s="9">
        <v>136752337.79697397</v>
      </c>
      <c r="S16" s="9">
        <v>1657556194.7934899</v>
      </c>
      <c r="T16" s="16">
        <v>35252099.049383</v>
      </c>
      <c r="U16" s="35">
        <v>4097848261.3613024</v>
      </c>
      <c r="V16" s="35">
        <v>7590591242.0466766</v>
      </c>
      <c r="W16" s="34">
        <v>11688439503.40798</v>
      </c>
    </row>
    <row r="17" spans="1:23" ht="27" customHeight="1" thickBot="1" x14ac:dyDescent="0.3">
      <c r="A17" s="85" t="s">
        <v>1</v>
      </c>
      <c r="B17" s="86"/>
      <c r="C17" s="2">
        <f>SUM(C5:C16)</f>
        <v>4.8439999999999994</v>
      </c>
      <c r="D17" s="2">
        <f t="shared" ref="D17:W17" si="0">SUM(D5:D16)</f>
        <v>153474258.08478999</v>
      </c>
      <c r="E17" s="2">
        <f t="shared" si="0"/>
        <v>19107723538.685078</v>
      </c>
      <c r="F17" s="2">
        <f t="shared" si="0"/>
        <v>287661355.04869103</v>
      </c>
      <c r="G17" s="2">
        <f t="shared" si="0"/>
        <v>11455763375.556507</v>
      </c>
      <c r="H17" s="17">
        <f t="shared" si="0"/>
        <v>295938331.41314799</v>
      </c>
      <c r="I17" s="2">
        <f t="shared" si="0"/>
        <v>29.740000999999999</v>
      </c>
      <c r="J17" s="2">
        <f t="shared" si="0"/>
        <v>17544459.907891002</v>
      </c>
      <c r="K17" s="2">
        <f t="shared" si="0"/>
        <v>59407619508.632889</v>
      </c>
      <c r="L17" s="2">
        <f t="shared" si="0"/>
        <v>542155379.55334294</v>
      </c>
      <c r="M17" s="2">
        <f t="shared" si="0"/>
        <v>1377341932.8011038</v>
      </c>
      <c r="N17" s="17">
        <f t="shared" si="0"/>
        <v>10932991.165593002</v>
      </c>
      <c r="O17" s="2">
        <f t="shared" si="0"/>
        <v>34.584000999999994</v>
      </c>
      <c r="P17" s="2">
        <f t="shared" si="0"/>
        <v>171018717.99268103</v>
      </c>
      <c r="Q17" s="2">
        <f t="shared" si="0"/>
        <v>78515343047.317963</v>
      </c>
      <c r="R17" s="2">
        <f t="shared" si="0"/>
        <v>829816734.60203397</v>
      </c>
      <c r="S17" s="2">
        <f t="shared" si="0"/>
        <v>12833105308.357611</v>
      </c>
      <c r="T17" s="17">
        <f t="shared" si="0"/>
        <v>306871322.57874095</v>
      </c>
      <c r="U17" s="2">
        <f t="shared" si="0"/>
        <v>31300560863.63221</v>
      </c>
      <c r="V17" s="2">
        <f t="shared" si="0"/>
        <v>61355594301.800827</v>
      </c>
      <c r="W17" s="3">
        <f t="shared" si="0"/>
        <v>92656155165.433044</v>
      </c>
    </row>
    <row r="18" spans="1:23" s="4" customFormat="1" x14ac:dyDescent="0.25">
      <c r="C18" s="11"/>
      <c r="D18" s="11"/>
      <c r="E18" s="11"/>
      <c r="F18" s="11"/>
      <c r="G18" s="11"/>
      <c r="H18" s="11"/>
    </row>
    <row r="19" spans="1:23" x14ac:dyDescent="0.25">
      <c r="C19" s="12"/>
      <c r="D19" s="12"/>
      <c r="E19" s="12"/>
      <c r="F19" s="12"/>
      <c r="G19" s="12"/>
      <c r="H19" s="12"/>
    </row>
  </sheetData>
  <sheetProtection algorithmName="SHA-512" hashValue="fyMF+he4mcQYzKUNW8v1qOWBoDjoIiJTOpGH1LoVMQXT4Y4lWMM1fIyL0EdTldh6bY6wPpl42p+/+xuTpH66tQ==" saltValue="I1GTAyKDPX6HkgTYJIH6NQ==" spinCount="100000" sheet="1" objects="1" scenarios="1"/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theme="4" tint="-0.249977111117893"/>
  </sheetPr>
  <dimension ref="A1:G16"/>
  <sheetViews>
    <sheetView showGridLines="0" rightToLeft="1" topLeftCell="A4" zoomScale="80" zoomScaleNormal="80" workbookViewId="0">
      <selection activeCell="F18" sqref="F18"/>
    </sheetView>
  </sheetViews>
  <sheetFormatPr defaultColWidth="16.7109375" defaultRowHeight="15" x14ac:dyDescent="0.25"/>
  <cols>
    <col min="1" max="2" width="16.7109375" style="5"/>
    <col min="3" max="3" width="16.7109375" style="5" customWidth="1"/>
    <col min="4" max="16384" width="16.7109375" style="5"/>
  </cols>
  <sheetData>
    <row r="1" spans="1:7" ht="69.75" customHeight="1" x14ac:dyDescent="0.25">
      <c r="A1" s="94" t="s">
        <v>70</v>
      </c>
      <c r="B1" s="95"/>
      <c r="C1" s="95"/>
      <c r="D1" s="95"/>
      <c r="E1" s="96"/>
    </row>
    <row r="2" spans="1:7" ht="26.25" customHeight="1" x14ac:dyDescent="0.25">
      <c r="A2" s="97" t="s">
        <v>0</v>
      </c>
      <c r="B2" s="92" t="s">
        <v>56</v>
      </c>
      <c r="C2" s="73" t="s">
        <v>52</v>
      </c>
      <c r="D2" s="73"/>
      <c r="E2" s="74"/>
    </row>
    <row r="3" spans="1:7" ht="21" customHeight="1" x14ac:dyDescent="0.25">
      <c r="A3" s="97"/>
      <c r="B3" s="92"/>
      <c r="C3" s="92" t="s">
        <v>18</v>
      </c>
      <c r="D3" s="92" t="s">
        <v>48</v>
      </c>
      <c r="E3" s="93" t="s">
        <v>49</v>
      </c>
    </row>
    <row r="4" spans="1:7" ht="16.5" customHeight="1" x14ac:dyDescent="0.25">
      <c r="A4" s="97"/>
      <c r="B4" s="92"/>
      <c r="C4" s="92"/>
      <c r="D4" s="92"/>
      <c r="E4" s="93"/>
    </row>
    <row r="5" spans="1:7" ht="26.45" customHeight="1" x14ac:dyDescent="0.25">
      <c r="A5" s="26">
        <v>1</v>
      </c>
      <c r="B5" s="24" t="s">
        <v>57</v>
      </c>
      <c r="C5" s="25">
        <v>1294089</v>
      </c>
      <c r="D5" s="25">
        <v>6224121</v>
      </c>
      <c r="E5" s="27">
        <v>7518210</v>
      </c>
      <c r="G5" s="14"/>
    </row>
    <row r="6" spans="1:7" ht="26.45" customHeight="1" x14ac:dyDescent="0.25">
      <c r="A6" s="26">
        <v>2</v>
      </c>
      <c r="B6" s="24" t="s">
        <v>58</v>
      </c>
      <c r="C6" s="25">
        <v>1290923</v>
      </c>
      <c r="D6" s="25">
        <v>6192665</v>
      </c>
      <c r="E6" s="27">
        <v>7483588</v>
      </c>
      <c r="G6" s="14"/>
    </row>
    <row r="7" spans="1:7" ht="26.45" customHeight="1" x14ac:dyDescent="0.25">
      <c r="A7" s="26">
        <v>3</v>
      </c>
      <c r="B7" s="24" t="s">
        <v>59</v>
      </c>
      <c r="C7" s="25">
        <v>1291418</v>
      </c>
      <c r="D7" s="25">
        <v>6294665</v>
      </c>
      <c r="E7" s="27">
        <v>7586083</v>
      </c>
      <c r="G7" s="14"/>
    </row>
    <row r="8" spans="1:7" ht="21.75" x14ac:dyDescent="0.25">
      <c r="A8" s="26">
        <v>4</v>
      </c>
      <c r="B8" s="24" t="s">
        <v>60</v>
      </c>
      <c r="C8" s="25">
        <v>1282736</v>
      </c>
      <c r="D8" s="25">
        <v>6258237</v>
      </c>
      <c r="E8" s="27">
        <v>7540973</v>
      </c>
      <c r="G8" s="14"/>
    </row>
    <row r="9" spans="1:7" ht="21.75" x14ac:dyDescent="0.25">
      <c r="A9" s="26">
        <v>5</v>
      </c>
      <c r="B9" s="24" t="s">
        <v>61</v>
      </c>
      <c r="C9" s="25">
        <v>1212884</v>
      </c>
      <c r="D9" s="25">
        <v>6071629</v>
      </c>
      <c r="E9" s="27">
        <v>7284513</v>
      </c>
      <c r="G9" s="14"/>
    </row>
    <row r="10" spans="1:7" ht="21.75" x14ac:dyDescent="0.25">
      <c r="A10" s="26">
        <v>6</v>
      </c>
      <c r="B10" s="24" t="s">
        <v>55</v>
      </c>
      <c r="C10" s="25">
        <v>1176615</v>
      </c>
      <c r="D10" s="25">
        <v>5999146</v>
      </c>
      <c r="E10" s="27">
        <v>7175761</v>
      </c>
      <c r="G10" s="14"/>
    </row>
    <row r="11" spans="1:7" ht="21.75" x14ac:dyDescent="0.25">
      <c r="A11" s="26">
        <v>7</v>
      </c>
      <c r="B11" s="24" t="s">
        <v>62</v>
      </c>
      <c r="C11" s="25">
        <v>1186453</v>
      </c>
      <c r="D11" s="25">
        <v>6081690</v>
      </c>
      <c r="E11" s="27">
        <v>7268143</v>
      </c>
      <c r="G11" s="14"/>
    </row>
    <row r="12" spans="1:7" s="4" customFormat="1" ht="21.75" x14ac:dyDescent="0.25">
      <c r="A12" s="26">
        <v>8</v>
      </c>
      <c r="B12" s="24" t="s">
        <v>63</v>
      </c>
      <c r="C12" s="25">
        <v>1230664</v>
      </c>
      <c r="D12" s="25">
        <v>6257419</v>
      </c>
      <c r="E12" s="27">
        <v>7488083</v>
      </c>
    </row>
    <row r="13" spans="1:7" s="4" customFormat="1" ht="21.75" x14ac:dyDescent="0.25">
      <c r="A13" s="26">
        <v>9</v>
      </c>
      <c r="B13" s="24" t="s">
        <v>64</v>
      </c>
      <c r="C13" s="25">
        <v>1254218</v>
      </c>
      <c r="D13" s="25">
        <v>6474700</v>
      </c>
      <c r="E13" s="27">
        <v>7728918</v>
      </c>
    </row>
    <row r="14" spans="1:7" s="4" customFormat="1" ht="21.75" x14ac:dyDescent="0.25">
      <c r="A14" s="26">
        <v>10</v>
      </c>
      <c r="B14" s="24" t="s">
        <v>65</v>
      </c>
      <c r="C14" s="25">
        <v>1262127</v>
      </c>
      <c r="D14" s="25">
        <v>6455474</v>
      </c>
      <c r="E14" s="27">
        <v>7717601</v>
      </c>
    </row>
    <row r="15" spans="1:7" s="4" customFormat="1" ht="21.75" x14ac:dyDescent="0.25">
      <c r="A15" s="26">
        <v>11</v>
      </c>
      <c r="B15" s="24" t="s">
        <v>66</v>
      </c>
      <c r="C15" s="25">
        <v>1284819</v>
      </c>
      <c r="D15" s="25">
        <v>6599531</v>
      </c>
      <c r="E15" s="27">
        <v>7884350</v>
      </c>
    </row>
    <row r="16" spans="1:7" s="4" customFormat="1" ht="22.5" thickBot="1" x14ac:dyDescent="0.3">
      <c r="A16" s="28">
        <v>12</v>
      </c>
      <c r="B16" s="29" t="s">
        <v>67</v>
      </c>
      <c r="C16" s="25">
        <v>1306727</v>
      </c>
      <c r="D16" s="25">
        <v>6746005</v>
      </c>
      <c r="E16" s="25">
        <v>8052732</v>
      </c>
    </row>
  </sheetData>
  <sheetProtection algorithmName="SHA-512" hashValue="afGQvNlziQZWej1iOXNkK2FXX7qNqGIqO5GpN7/blNOBMN6BGVTlNOWP8eRBtr4iLKI6/lRBtMKXmpLbHUAYVw==" saltValue="6nlHJKF/1ToHkjb20XQSow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{3D6A77D4-F236-43CB-A402-9D528DA53EEE}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C14:E15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3D6A77D4-F236-43CB-A402-9D528DA53EE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C16:E16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4">
    <tabColor theme="4" tint="-0.249977111117893"/>
  </sheetPr>
  <dimension ref="A1:E16"/>
  <sheetViews>
    <sheetView showGridLines="0" rightToLeft="1" zoomScale="80" zoomScaleNormal="80" workbookViewId="0">
      <selection activeCell="I11" sqref="I11"/>
    </sheetView>
  </sheetViews>
  <sheetFormatPr defaultColWidth="9.140625" defaultRowHeight="15" x14ac:dyDescent="0.25"/>
  <cols>
    <col min="1" max="1" width="5" style="5" customWidth="1"/>
    <col min="2" max="2" width="32" style="5" customWidth="1"/>
    <col min="3" max="3" width="20.140625" style="5" hidden="1" customWidth="1"/>
    <col min="4" max="4" width="26.85546875" style="5" customWidth="1"/>
    <col min="5" max="5" width="29" style="5" customWidth="1"/>
    <col min="6" max="16384" width="9.140625" style="5"/>
  </cols>
  <sheetData>
    <row r="1" spans="1:5" ht="77.25" customHeight="1" x14ac:dyDescent="0.25">
      <c r="A1" s="98" t="s">
        <v>71</v>
      </c>
      <c r="B1" s="99"/>
      <c r="C1" s="99"/>
      <c r="D1" s="99"/>
      <c r="E1" s="100"/>
    </row>
    <row r="2" spans="1:5" ht="26.25" hidden="1" customHeight="1" x14ac:dyDescent="0.25">
      <c r="A2" s="97" t="s">
        <v>0</v>
      </c>
      <c r="B2" s="92" t="s">
        <v>56</v>
      </c>
      <c r="C2" s="32"/>
      <c r="D2" s="73"/>
      <c r="E2" s="74"/>
    </row>
    <row r="3" spans="1:5" ht="21" customHeight="1" x14ac:dyDescent="0.25">
      <c r="A3" s="97"/>
      <c r="B3" s="92"/>
      <c r="C3" s="92"/>
      <c r="D3" s="92" t="s">
        <v>2</v>
      </c>
      <c r="E3" s="93" t="s">
        <v>4</v>
      </c>
    </row>
    <row r="4" spans="1:5" ht="16.5" customHeight="1" x14ac:dyDescent="0.25">
      <c r="A4" s="97"/>
      <c r="B4" s="92"/>
      <c r="C4" s="92"/>
      <c r="D4" s="92"/>
      <c r="E4" s="93"/>
    </row>
    <row r="5" spans="1:5" ht="27" customHeight="1" x14ac:dyDescent="0.25">
      <c r="A5" s="26">
        <v>1</v>
      </c>
      <c r="B5" s="24" t="s">
        <v>57</v>
      </c>
      <c r="C5" s="30"/>
      <c r="D5" s="25">
        <v>499</v>
      </c>
      <c r="E5" s="27">
        <v>70285</v>
      </c>
    </row>
    <row r="6" spans="1:5" ht="27" customHeight="1" x14ac:dyDescent="0.25">
      <c r="A6" s="26">
        <v>2</v>
      </c>
      <c r="B6" s="24" t="s">
        <v>58</v>
      </c>
      <c r="C6" s="30"/>
      <c r="D6" s="25">
        <v>477</v>
      </c>
      <c r="E6" s="27">
        <v>58523</v>
      </c>
    </row>
    <row r="7" spans="1:5" ht="21.75" x14ac:dyDescent="0.25">
      <c r="A7" s="26">
        <v>3</v>
      </c>
      <c r="B7" s="24" t="s">
        <v>59</v>
      </c>
      <c r="C7" s="30"/>
      <c r="D7" s="25">
        <v>469</v>
      </c>
      <c r="E7" s="27">
        <v>55779</v>
      </c>
    </row>
    <row r="8" spans="1:5" ht="21.75" x14ac:dyDescent="0.25">
      <c r="A8" s="26">
        <v>4</v>
      </c>
      <c r="B8" s="24" t="s">
        <v>60</v>
      </c>
      <c r="C8" s="30"/>
      <c r="D8" s="25">
        <v>452</v>
      </c>
      <c r="E8" s="27">
        <v>55419</v>
      </c>
    </row>
    <row r="9" spans="1:5" ht="21.75" x14ac:dyDescent="0.25">
      <c r="A9" s="26">
        <v>5</v>
      </c>
      <c r="B9" s="24" t="s">
        <v>61</v>
      </c>
      <c r="C9" s="30"/>
      <c r="D9" s="25">
        <v>459</v>
      </c>
      <c r="E9" s="27">
        <v>48845</v>
      </c>
    </row>
    <row r="10" spans="1:5" ht="21.75" x14ac:dyDescent="0.25">
      <c r="A10" s="26">
        <v>6</v>
      </c>
      <c r="B10" s="24" t="s">
        <v>55</v>
      </c>
      <c r="C10" s="30"/>
      <c r="D10" s="25">
        <v>458</v>
      </c>
      <c r="E10" s="27">
        <v>47794</v>
      </c>
    </row>
    <row r="11" spans="1:5" ht="21.75" x14ac:dyDescent="0.25">
      <c r="A11" s="26">
        <v>7</v>
      </c>
      <c r="B11" s="24" t="s">
        <v>62</v>
      </c>
      <c r="C11" s="30"/>
      <c r="D11" s="25">
        <v>429</v>
      </c>
      <c r="E11" s="27">
        <v>46218</v>
      </c>
    </row>
    <row r="12" spans="1:5" s="4" customFormat="1" ht="21.75" x14ac:dyDescent="0.25">
      <c r="A12" s="26">
        <v>8</v>
      </c>
      <c r="B12" s="24" t="s">
        <v>63</v>
      </c>
      <c r="C12" s="30"/>
      <c r="D12" s="25">
        <v>420</v>
      </c>
      <c r="E12" s="27">
        <v>47707</v>
      </c>
    </row>
    <row r="13" spans="1:5" s="4" customFormat="1" ht="21.75" x14ac:dyDescent="0.25">
      <c r="A13" s="26">
        <v>9</v>
      </c>
      <c r="B13" s="24" t="s">
        <v>64</v>
      </c>
      <c r="C13" s="30"/>
      <c r="D13" s="25">
        <v>414</v>
      </c>
      <c r="E13" s="27">
        <v>48569</v>
      </c>
    </row>
    <row r="14" spans="1:5" s="4" customFormat="1" ht="21.75" x14ac:dyDescent="0.25">
      <c r="A14" s="26">
        <v>10</v>
      </c>
      <c r="B14" s="24" t="s">
        <v>65</v>
      </c>
      <c r="C14" s="30"/>
      <c r="D14" s="25">
        <v>392</v>
      </c>
      <c r="E14" s="27">
        <v>51868</v>
      </c>
    </row>
    <row r="15" spans="1:5" s="4" customFormat="1" ht="21.75" x14ac:dyDescent="0.25">
      <c r="A15" s="26">
        <v>11</v>
      </c>
      <c r="B15" s="24" t="s">
        <v>66</v>
      </c>
      <c r="C15" s="30"/>
      <c r="D15" s="25">
        <v>348</v>
      </c>
      <c r="E15" s="27">
        <v>46831</v>
      </c>
    </row>
    <row r="16" spans="1:5" s="4" customFormat="1" ht="22.5" thickBot="1" x14ac:dyDescent="0.3">
      <c r="A16" s="28">
        <v>12</v>
      </c>
      <c r="B16" s="29" t="s">
        <v>67</v>
      </c>
      <c r="C16" s="31"/>
      <c r="D16" s="25">
        <v>156</v>
      </c>
      <c r="E16" s="27">
        <v>47989</v>
      </c>
    </row>
  </sheetData>
  <sheetProtection algorithmName="SHA-512" hashValue="26wV0NFi6bURW1GKokZlk/0eiDvGk5fl2WV911JECiu/gElSS5S9o/jUeumkVQy/dRBIduri1j8pPJyWFmdlZQ==" saltValue="G9UW4XmwCQ2hE9qFoe5JrA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{15E78308-E1FE-4441-B841-178C7C704291}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D14:E15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  <x14:conditionalFormatting xmlns:xm="http://schemas.microsoft.com/office/excel/2006/main">
          <x14:cfRule type="dataBar" id="{15E78308-E1FE-4441-B841-178C7C70429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D16:E16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8" activePane="bottomRight" state="frozen"/>
      <selection sqref="A1:V1048576"/>
      <selection pane="topRight" sqref="A1:V1048576"/>
      <selection pane="bottomLeft" sqref="A1:V1048576"/>
      <selection pane="bottomRight" activeCell="G14" sqref="G14"/>
    </sheetView>
  </sheetViews>
  <sheetFormatPr defaultColWidth="7.85546875" defaultRowHeight="15" x14ac:dyDescent="0.25"/>
  <cols>
    <col min="1" max="1" width="8.28515625" style="5" bestFit="1" customWidth="1"/>
    <col min="2" max="2" width="8.5703125" style="5" bestFit="1" customWidth="1"/>
    <col min="3" max="5" width="13.5703125" style="5" bestFit="1" customWidth="1"/>
    <col min="6" max="6" width="6.42578125" style="5" bestFit="1" customWidth="1"/>
    <col min="7" max="7" width="13.5703125" style="5" bestFit="1" customWidth="1"/>
    <col min="8" max="8" width="10.85546875" style="5" bestFit="1" customWidth="1"/>
    <col min="9" max="9" width="6.42578125" style="5" bestFit="1" customWidth="1"/>
    <col min="10" max="10" width="13.5703125" style="5" bestFit="1" customWidth="1"/>
    <col min="11" max="11" width="9.85546875" style="5" bestFit="1" customWidth="1"/>
    <col min="12" max="12" width="6.42578125" style="5" bestFit="1" customWidth="1"/>
    <col min="13" max="13" width="12" style="5" bestFit="1" customWidth="1"/>
    <col min="14" max="14" width="9.85546875" style="5" bestFit="1" customWidth="1"/>
    <col min="15" max="15" width="7.140625" style="5" bestFit="1" customWidth="1"/>
    <col min="16" max="16" width="13.5703125" style="5" bestFit="1" customWidth="1"/>
    <col min="17" max="17" width="10.85546875" style="5" bestFit="1" customWidth="1"/>
    <col min="18" max="18" width="6.42578125" style="5" bestFit="1" customWidth="1"/>
    <col min="19" max="19" width="13.5703125" style="5" bestFit="1" customWidth="1"/>
    <col min="20" max="20" width="9.85546875" style="5" bestFit="1" customWidth="1"/>
    <col min="21" max="21" width="6.42578125" style="5" bestFit="1" customWidth="1"/>
    <col min="22" max="22" width="12" style="5" bestFit="1" customWidth="1"/>
    <col min="23" max="23" width="8.140625" style="5" bestFit="1" customWidth="1"/>
    <col min="24" max="24" width="6.42578125" style="5" bestFit="1" customWidth="1"/>
    <col min="25" max="25" width="12" style="5" bestFit="1" customWidth="1"/>
    <col min="26" max="26" width="9.85546875" style="5" bestFit="1" customWidth="1"/>
    <col min="27" max="27" width="6.42578125" style="5" bestFit="1" customWidth="1"/>
    <col min="28" max="28" width="12" style="5" bestFit="1" customWidth="1"/>
    <col min="29" max="29" width="8.140625" style="5" bestFit="1" customWidth="1"/>
    <col min="30" max="30" width="6.42578125" style="5" bestFit="1" customWidth="1"/>
    <col min="31" max="31" width="12" style="5" bestFit="1" customWidth="1"/>
    <col min="32" max="32" width="9.85546875" style="5" bestFit="1" customWidth="1"/>
    <col min="33" max="33" width="8.140625" style="5" bestFit="1" customWidth="1"/>
    <col min="34" max="34" width="13.5703125" style="5" bestFit="1" customWidth="1"/>
    <col min="35" max="35" width="10.85546875" style="5" bestFit="1" customWidth="1"/>
    <col min="36" max="36" width="6.42578125" style="5" bestFit="1" customWidth="1"/>
    <col min="37" max="37" width="12" style="5" bestFit="1" customWidth="1"/>
    <col min="38" max="38" width="8.140625" style="5" bestFit="1" customWidth="1"/>
    <col min="39" max="39" width="6.42578125" style="5" bestFit="1" customWidth="1"/>
    <col min="40" max="40" width="13.5703125" style="5" bestFit="1" customWidth="1"/>
    <col min="41" max="41" width="9.85546875" style="5" bestFit="1" customWidth="1"/>
    <col min="42" max="42" width="7.140625" style="5" bestFit="1" customWidth="1"/>
    <col min="43" max="43" width="12" style="5" bestFit="1" customWidth="1"/>
    <col min="44" max="44" width="9.85546875" style="5" bestFit="1" customWidth="1"/>
    <col min="45" max="45" width="6.42578125" style="5" bestFit="1" customWidth="1"/>
    <col min="46" max="46" width="12" style="5" bestFit="1" customWidth="1"/>
    <col min="47" max="47" width="9.85546875" style="5" bestFit="1" customWidth="1"/>
    <col min="48" max="48" width="6.42578125" style="5" bestFit="1" customWidth="1"/>
    <col min="49" max="49" width="13.5703125" style="5" bestFit="1" customWidth="1"/>
    <col min="50" max="50" width="8.140625" style="5" bestFit="1" customWidth="1"/>
    <col min="51" max="51" width="6.42578125" style="5" bestFit="1" customWidth="1"/>
    <col min="52" max="52" width="13.5703125" style="5" bestFit="1" customWidth="1"/>
    <col min="53" max="53" width="9.85546875" style="5" bestFit="1" customWidth="1"/>
    <col min="54" max="54" width="6.42578125" style="5" bestFit="1" customWidth="1"/>
    <col min="55" max="55" width="12" style="5" bestFit="1" customWidth="1"/>
    <col min="56" max="56" width="9.85546875" style="5" bestFit="1" customWidth="1"/>
    <col min="57" max="57" width="8.140625" style="5" bestFit="1" customWidth="1"/>
    <col min="58" max="58" width="12" style="5" bestFit="1" customWidth="1"/>
    <col min="59" max="59" width="9.85546875" style="5" bestFit="1" customWidth="1"/>
    <col min="60" max="60" width="6.42578125" style="5" bestFit="1" customWidth="1"/>
    <col min="61" max="61" width="12" style="5" bestFit="1" customWidth="1"/>
    <col min="62" max="62" width="9.85546875" style="5" bestFit="1" customWidth="1"/>
    <col min="63" max="63" width="7.140625" style="5" bestFit="1" customWidth="1"/>
    <col min="64" max="64" width="13.5703125" style="5" bestFit="1" customWidth="1"/>
    <col min="65" max="65" width="9.85546875" style="5" bestFit="1" customWidth="1"/>
    <col min="66" max="66" width="6.42578125" style="5" bestFit="1" customWidth="1"/>
    <col min="67" max="67" width="12" style="5" bestFit="1" customWidth="1"/>
    <col min="68" max="68" width="9.85546875" style="5" bestFit="1" customWidth="1"/>
    <col min="69" max="69" width="6.42578125" style="5" bestFit="1" customWidth="1"/>
    <col min="70" max="70" width="12" style="5" bestFit="1" customWidth="1"/>
    <col min="71" max="71" width="9.85546875" style="5" bestFit="1" customWidth="1"/>
    <col min="72" max="72" width="6.42578125" style="5" bestFit="1" customWidth="1"/>
    <col min="73" max="73" width="12" style="5" bestFit="1" customWidth="1"/>
    <col min="74" max="74" width="9.85546875" style="5" bestFit="1" customWidth="1"/>
    <col min="75" max="75" width="6.42578125" style="5" bestFit="1" customWidth="1"/>
    <col min="76" max="76" width="13.5703125" style="5" bestFit="1" customWidth="1"/>
    <col min="77" max="77" width="10.85546875" style="5" bestFit="1" customWidth="1"/>
    <col min="78" max="78" width="6.42578125" style="5" bestFit="1" customWidth="1"/>
    <col min="79" max="79" width="12" style="5" bestFit="1" customWidth="1"/>
    <col min="80" max="80" width="8.140625" style="5" customWidth="1"/>
    <col min="81" max="81" width="6.42578125" style="5" bestFit="1" customWidth="1"/>
    <col min="82" max="82" width="13.5703125" style="5" bestFit="1" customWidth="1"/>
    <col min="83" max="83" width="9.85546875" style="5" bestFit="1" customWidth="1"/>
    <col min="84" max="84" width="6.42578125" style="5" bestFit="1" customWidth="1"/>
    <col min="85" max="85" width="12" style="5" bestFit="1" customWidth="1"/>
    <col min="86" max="86" width="9.85546875" style="5" bestFit="1" customWidth="1"/>
    <col min="87" max="87" width="12" style="5" bestFit="1" customWidth="1"/>
    <col min="88" max="88" width="13.5703125" style="5" bestFit="1" customWidth="1"/>
    <col min="89" max="89" width="10.85546875" style="5" bestFit="1" customWidth="1"/>
    <col min="90" max="90" width="6.42578125" style="5" bestFit="1" customWidth="1"/>
    <col min="91" max="91" width="12" style="5" bestFit="1" customWidth="1"/>
    <col min="92" max="92" width="9.85546875" style="5" bestFit="1" customWidth="1"/>
    <col min="93" max="93" width="6.42578125" style="5" bestFit="1" customWidth="1"/>
    <col min="94" max="94" width="12" style="5" bestFit="1" customWidth="1"/>
    <col min="95" max="95" width="9.85546875" style="5" bestFit="1" customWidth="1"/>
    <col min="96" max="96" width="14.85546875" style="5" bestFit="1" customWidth="1"/>
    <col min="97" max="16384" width="7.85546875" style="5"/>
  </cols>
  <sheetData>
    <row r="1" spans="1:96" ht="57.75" customHeight="1" x14ac:dyDescent="0.25">
      <c r="A1" s="68" t="s">
        <v>72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70"/>
    </row>
    <row r="2" spans="1:96" ht="26.25" customHeight="1" x14ac:dyDescent="0.25">
      <c r="A2" s="87" t="s">
        <v>0</v>
      </c>
      <c r="B2" s="88" t="s">
        <v>56</v>
      </c>
      <c r="C2" s="104" t="s">
        <v>18</v>
      </c>
      <c r="D2" s="104"/>
      <c r="E2" s="105"/>
      <c r="F2" s="103" t="s">
        <v>11</v>
      </c>
      <c r="G2" s="104"/>
      <c r="H2" s="105"/>
      <c r="I2" s="103" t="s">
        <v>12</v>
      </c>
      <c r="J2" s="104"/>
      <c r="K2" s="105"/>
      <c r="L2" s="103" t="s">
        <v>13</v>
      </c>
      <c r="M2" s="104"/>
      <c r="N2" s="105"/>
      <c r="O2" s="103" t="s">
        <v>14</v>
      </c>
      <c r="P2" s="104"/>
      <c r="Q2" s="105"/>
      <c r="R2" s="103" t="s">
        <v>15</v>
      </c>
      <c r="S2" s="104"/>
      <c r="T2" s="105"/>
      <c r="U2" s="103" t="s">
        <v>16</v>
      </c>
      <c r="V2" s="104"/>
      <c r="W2" s="105"/>
      <c r="X2" s="103" t="s">
        <v>17</v>
      </c>
      <c r="Y2" s="104"/>
      <c r="Z2" s="105"/>
      <c r="AA2" s="103" t="s">
        <v>19</v>
      </c>
      <c r="AB2" s="104"/>
      <c r="AC2" s="105"/>
      <c r="AD2" s="103" t="s">
        <v>20</v>
      </c>
      <c r="AE2" s="104"/>
      <c r="AF2" s="105"/>
      <c r="AG2" s="103" t="s">
        <v>21</v>
      </c>
      <c r="AH2" s="104"/>
      <c r="AI2" s="105"/>
      <c r="AJ2" s="103" t="s">
        <v>22</v>
      </c>
      <c r="AK2" s="104"/>
      <c r="AL2" s="105"/>
      <c r="AM2" s="103" t="s">
        <v>23</v>
      </c>
      <c r="AN2" s="104"/>
      <c r="AO2" s="105"/>
      <c r="AP2" s="103" t="s">
        <v>24</v>
      </c>
      <c r="AQ2" s="104"/>
      <c r="AR2" s="105"/>
      <c r="AS2" s="103" t="s">
        <v>25</v>
      </c>
      <c r="AT2" s="104"/>
      <c r="AU2" s="105"/>
      <c r="AV2" s="103" t="s">
        <v>26</v>
      </c>
      <c r="AW2" s="104"/>
      <c r="AX2" s="105"/>
      <c r="AY2" s="103" t="s">
        <v>27</v>
      </c>
      <c r="AZ2" s="104"/>
      <c r="BA2" s="105"/>
      <c r="BB2" s="103" t="s">
        <v>28</v>
      </c>
      <c r="BC2" s="104"/>
      <c r="BD2" s="105"/>
      <c r="BE2" s="103" t="s">
        <v>29</v>
      </c>
      <c r="BF2" s="104"/>
      <c r="BG2" s="105"/>
      <c r="BH2" s="103" t="s">
        <v>30</v>
      </c>
      <c r="BI2" s="104"/>
      <c r="BJ2" s="105"/>
      <c r="BK2" s="103" t="s">
        <v>31</v>
      </c>
      <c r="BL2" s="104"/>
      <c r="BM2" s="105"/>
      <c r="BN2" s="103" t="s">
        <v>32</v>
      </c>
      <c r="BO2" s="104"/>
      <c r="BP2" s="105"/>
      <c r="BQ2" s="103" t="s">
        <v>33</v>
      </c>
      <c r="BR2" s="104"/>
      <c r="BS2" s="105"/>
      <c r="BT2" s="103" t="s">
        <v>34</v>
      </c>
      <c r="BU2" s="104"/>
      <c r="BV2" s="105"/>
      <c r="BW2" s="103" t="s">
        <v>35</v>
      </c>
      <c r="BX2" s="104"/>
      <c r="BY2" s="105"/>
      <c r="BZ2" s="103" t="s">
        <v>36</v>
      </c>
      <c r="CA2" s="104"/>
      <c r="CB2" s="105"/>
      <c r="CC2" s="103" t="s">
        <v>37</v>
      </c>
      <c r="CD2" s="104"/>
      <c r="CE2" s="105"/>
      <c r="CF2" s="103" t="s">
        <v>38</v>
      </c>
      <c r="CG2" s="104"/>
      <c r="CH2" s="105"/>
      <c r="CI2" s="103" t="s">
        <v>39</v>
      </c>
      <c r="CJ2" s="104"/>
      <c r="CK2" s="105"/>
      <c r="CL2" s="103" t="s">
        <v>40</v>
      </c>
      <c r="CM2" s="104"/>
      <c r="CN2" s="105"/>
      <c r="CO2" s="103" t="s">
        <v>41</v>
      </c>
      <c r="CP2" s="104"/>
      <c r="CQ2" s="105"/>
      <c r="CR2" s="102" t="s">
        <v>53</v>
      </c>
    </row>
    <row r="3" spans="1:96" ht="21" customHeight="1" x14ac:dyDescent="0.25">
      <c r="A3" s="87"/>
      <c r="B3" s="88"/>
      <c r="C3" s="106" t="s">
        <v>2</v>
      </c>
      <c r="D3" s="84" t="s">
        <v>3</v>
      </c>
      <c r="E3" s="101" t="s">
        <v>4</v>
      </c>
      <c r="F3" s="83" t="s">
        <v>2</v>
      </c>
      <c r="G3" s="84" t="s">
        <v>3</v>
      </c>
      <c r="H3" s="101" t="s">
        <v>4</v>
      </c>
      <c r="I3" s="83" t="s">
        <v>2</v>
      </c>
      <c r="J3" s="84" t="s">
        <v>3</v>
      </c>
      <c r="K3" s="101" t="s">
        <v>4</v>
      </c>
      <c r="L3" s="83" t="s">
        <v>2</v>
      </c>
      <c r="M3" s="84" t="s">
        <v>3</v>
      </c>
      <c r="N3" s="101" t="s">
        <v>4</v>
      </c>
      <c r="O3" s="83" t="s">
        <v>2</v>
      </c>
      <c r="P3" s="84" t="s">
        <v>3</v>
      </c>
      <c r="Q3" s="101" t="s">
        <v>4</v>
      </c>
      <c r="R3" s="83" t="s">
        <v>2</v>
      </c>
      <c r="S3" s="84" t="s">
        <v>3</v>
      </c>
      <c r="T3" s="101" t="s">
        <v>4</v>
      </c>
      <c r="U3" s="83" t="s">
        <v>2</v>
      </c>
      <c r="V3" s="84" t="s">
        <v>3</v>
      </c>
      <c r="W3" s="101" t="s">
        <v>4</v>
      </c>
      <c r="X3" s="83" t="s">
        <v>2</v>
      </c>
      <c r="Y3" s="84" t="s">
        <v>3</v>
      </c>
      <c r="Z3" s="101" t="s">
        <v>4</v>
      </c>
      <c r="AA3" s="83" t="s">
        <v>2</v>
      </c>
      <c r="AB3" s="84" t="s">
        <v>3</v>
      </c>
      <c r="AC3" s="101" t="s">
        <v>4</v>
      </c>
      <c r="AD3" s="83" t="s">
        <v>2</v>
      </c>
      <c r="AE3" s="84" t="s">
        <v>3</v>
      </c>
      <c r="AF3" s="101" t="s">
        <v>4</v>
      </c>
      <c r="AG3" s="83" t="s">
        <v>2</v>
      </c>
      <c r="AH3" s="84" t="s">
        <v>3</v>
      </c>
      <c r="AI3" s="101" t="s">
        <v>4</v>
      </c>
      <c r="AJ3" s="83" t="s">
        <v>2</v>
      </c>
      <c r="AK3" s="84" t="s">
        <v>3</v>
      </c>
      <c r="AL3" s="101" t="s">
        <v>4</v>
      </c>
      <c r="AM3" s="83" t="s">
        <v>2</v>
      </c>
      <c r="AN3" s="84" t="s">
        <v>3</v>
      </c>
      <c r="AO3" s="101" t="s">
        <v>4</v>
      </c>
      <c r="AP3" s="83" t="s">
        <v>2</v>
      </c>
      <c r="AQ3" s="84" t="s">
        <v>3</v>
      </c>
      <c r="AR3" s="101" t="s">
        <v>4</v>
      </c>
      <c r="AS3" s="83" t="s">
        <v>2</v>
      </c>
      <c r="AT3" s="84" t="s">
        <v>3</v>
      </c>
      <c r="AU3" s="101" t="s">
        <v>4</v>
      </c>
      <c r="AV3" s="83" t="s">
        <v>2</v>
      </c>
      <c r="AW3" s="84" t="s">
        <v>3</v>
      </c>
      <c r="AX3" s="101" t="s">
        <v>4</v>
      </c>
      <c r="AY3" s="83" t="s">
        <v>2</v>
      </c>
      <c r="AZ3" s="84" t="s">
        <v>3</v>
      </c>
      <c r="BA3" s="101" t="s">
        <v>4</v>
      </c>
      <c r="BB3" s="83" t="s">
        <v>2</v>
      </c>
      <c r="BC3" s="84" t="s">
        <v>3</v>
      </c>
      <c r="BD3" s="101" t="s">
        <v>4</v>
      </c>
      <c r="BE3" s="83" t="s">
        <v>2</v>
      </c>
      <c r="BF3" s="84" t="s">
        <v>3</v>
      </c>
      <c r="BG3" s="101" t="s">
        <v>4</v>
      </c>
      <c r="BH3" s="83" t="s">
        <v>2</v>
      </c>
      <c r="BI3" s="84" t="s">
        <v>3</v>
      </c>
      <c r="BJ3" s="101" t="s">
        <v>4</v>
      </c>
      <c r="BK3" s="83" t="s">
        <v>2</v>
      </c>
      <c r="BL3" s="84" t="s">
        <v>3</v>
      </c>
      <c r="BM3" s="101" t="s">
        <v>4</v>
      </c>
      <c r="BN3" s="83" t="s">
        <v>2</v>
      </c>
      <c r="BO3" s="84" t="s">
        <v>3</v>
      </c>
      <c r="BP3" s="101" t="s">
        <v>4</v>
      </c>
      <c r="BQ3" s="83" t="s">
        <v>2</v>
      </c>
      <c r="BR3" s="84" t="s">
        <v>3</v>
      </c>
      <c r="BS3" s="101" t="s">
        <v>4</v>
      </c>
      <c r="BT3" s="83" t="s">
        <v>2</v>
      </c>
      <c r="BU3" s="84" t="s">
        <v>3</v>
      </c>
      <c r="BV3" s="101" t="s">
        <v>4</v>
      </c>
      <c r="BW3" s="83" t="s">
        <v>2</v>
      </c>
      <c r="BX3" s="84" t="s">
        <v>3</v>
      </c>
      <c r="BY3" s="101" t="s">
        <v>4</v>
      </c>
      <c r="BZ3" s="83" t="s">
        <v>2</v>
      </c>
      <c r="CA3" s="84" t="s">
        <v>3</v>
      </c>
      <c r="CB3" s="101" t="s">
        <v>4</v>
      </c>
      <c r="CC3" s="83" t="s">
        <v>2</v>
      </c>
      <c r="CD3" s="84" t="s">
        <v>3</v>
      </c>
      <c r="CE3" s="101" t="s">
        <v>4</v>
      </c>
      <c r="CF3" s="83" t="s">
        <v>2</v>
      </c>
      <c r="CG3" s="84" t="s">
        <v>3</v>
      </c>
      <c r="CH3" s="101" t="s">
        <v>4</v>
      </c>
      <c r="CI3" s="83" t="s">
        <v>2</v>
      </c>
      <c r="CJ3" s="84" t="s">
        <v>3</v>
      </c>
      <c r="CK3" s="101" t="s">
        <v>4</v>
      </c>
      <c r="CL3" s="83" t="s">
        <v>2</v>
      </c>
      <c r="CM3" s="84" t="s">
        <v>3</v>
      </c>
      <c r="CN3" s="101" t="s">
        <v>4</v>
      </c>
      <c r="CO3" s="83" t="s">
        <v>2</v>
      </c>
      <c r="CP3" s="84" t="s">
        <v>3</v>
      </c>
      <c r="CQ3" s="101" t="s">
        <v>4</v>
      </c>
      <c r="CR3" s="102"/>
    </row>
    <row r="4" spans="1:96" ht="34.5" customHeight="1" x14ac:dyDescent="0.25">
      <c r="A4" s="87"/>
      <c r="B4" s="88"/>
      <c r="C4" s="106"/>
      <c r="D4" s="84"/>
      <c r="E4" s="101"/>
      <c r="F4" s="83"/>
      <c r="G4" s="84"/>
      <c r="H4" s="101"/>
      <c r="I4" s="83"/>
      <c r="J4" s="84"/>
      <c r="K4" s="101"/>
      <c r="L4" s="83"/>
      <c r="M4" s="84"/>
      <c r="N4" s="101"/>
      <c r="O4" s="83"/>
      <c r="P4" s="84"/>
      <c r="Q4" s="101"/>
      <c r="R4" s="83"/>
      <c r="S4" s="84"/>
      <c r="T4" s="101"/>
      <c r="U4" s="83"/>
      <c r="V4" s="84"/>
      <c r="W4" s="101"/>
      <c r="X4" s="83"/>
      <c r="Y4" s="84"/>
      <c r="Z4" s="101"/>
      <c r="AA4" s="83"/>
      <c r="AB4" s="84"/>
      <c r="AC4" s="101"/>
      <c r="AD4" s="83"/>
      <c r="AE4" s="84"/>
      <c r="AF4" s="101"/>
      <c r="AG4" s="83"/>
      <c r="AH4" s="84"/>
      <c r="AI4" s="101"/>
      <c r="AJ4" s="83"/>
      <c r="AK4" s="84"/>
      <c r="AL4" s="101"/>
      <c r="AM4" s="83"/>
      <c r="AN4" s="84"/>
      <c r="AO4" s="101"/>
      <c r="AP4" s="83"/>
      <c r="AQ4" s="84"/>
      <c r="AR4" s="101"/>
      <c r="AS4" s="83"/>
      <c r="AT4" s="84"/>
      <c r="AU4" s="101"/>
      <c r="AV4" s="83"/>
      <c r="AW4" s="84"/>
      <c r="AX4" s="101"/>
      <c r="AY4" s="83"/>
      <c r="AZ4" s="84"/>
      <c r="BA4" s="101"/>
      <c r="BB4" s="83"/>
      <c r="BC4" s="84"/>
      <c r="BD4" s="101"/>
      <c r="BE4" s="83"/>
      <c r="BF4" s="84"/>
      <c r="BG4" s="101"/>
      <c r="BH4" s="83"/>
      <c r="BI4" s="84"/>
      <c r="BJ4" s="101"/>
      <c r="BK4" s="83"/>
      <c r="BL4" s="84"/>
      <c r="BM4" s="101"/>
      <c r="BN4" s="83"/>
      <c r="BO4" s="84"/>
      <c r="BP4" s="101"/>
      <c r="BQ4" s="83"/>
      <c r="BR4" s="84"/>
      <c r="BS4" s="101"/>
      <c r="BT4" s="83"/>
      <c r="BU4" s="84"/>
      <c r="BV4" s="101"/>
      <c r="BW4" s="83"/>
      <c r="BX4" s="84"/>
      <c r="BY4" s="101"/>
      <c r="BZ4" s="83"/>
      <c r="CA4" s="84"/>
      <c r="CB4" s="101"/>
      <c r="CC4" s="83"/>
      <c r="CD4" s="84"/>
      <c r="CE4" s="101"/>
      <c r="CF4" s="83"/>
      <c r="CG4" s="84"/>
      <c r="CH4" s="101"/>
      <c r="CI4" s="83"/>
      <c r="CJ4" s="84"/>
      <c r="CK4" s="101"/>
      <c r="CL4" s="83"/>
      <c r="CM4" s="84"/>
      <c r="CN4" s="101"/>
      <c r="CO4" s="83"/>
      <c r="CP4" s="84"/>
      <c r="CQ4" s="101"/>
      <c r="CR4" s="102"/>
    </row>
    <row r="5" spans="1:96" ht="26.45" customHeight="1" x14ac:dyDescent="0.25">
      <c r="A5" s="1">
        <v>1</v>
      </c>
      <c r="B5" s="8" t="s">
        <v>57</v>
      </c>
      <c r="C5" s="41">
        <v>98093711</v>
      </c>
      <c r="D5" s="41">
        <v>510478897</v>
      </c>
      <c r="E5" s="43">
        <v>134765853</v>
      </c>
      <c r="F5" s="41">
        <v>11</v>
      </c>
      <c r="G5" s="41">
        <v>120313952</v>
      </c>
      <c r="H5" s="43">
        <v>751574</v>
      </c>
      <c r="I5" s="41">
        <v>4</v>
      </c>
      <c r="J5" s="41">
        <v>104649026</v>
      </c>
      <c r="K5" s="43">
        <v>298362</v>
      </c>
      <c r="L5" s="41">
        <v>11</v>
      </c>
      <c r="M5" s="41">
        <v>42667844</v>
      </c>
      <c r="N5" s="43">
        <v>302488</v>
      </c>
      <c r="O5" s="41">
        <v>3458</v>
      </c>
      <c r="P5" s="41">
        <v>186488313</v>
      </c>
      <c r="Q5" s="43">
        <v>997519</v>
      </c>
      <c r="R5" s="41">
        <v>529</v>
      </c>
      <c r="S5" s="41">
        <v>99682393</v>
      </c>
      <c r="T5" s="43">
        <v>507073</v>
      </c>
      <c r="U5" s="41">
        <v>360</v>
      </c>
      <c r="V5" s="41">
        <v>21030518</v>
      </c>
      <c r="W5" s="43">
        <v>46880</v>
      </c>
      <c r="X5" s="41">
        <v>30</v>
      </c>
      <c r="Y5" s="41">
        <v>56273452</v>
      </c>
      <c r="Z5" s="43">
        <v>79152</v>
      </c>
      <c r="AA5" s="41">
        <v>52</v>
      </c>
      <c r="AB5" s="41">
        <v>29525921</v>
      </c>
      <c r="AC5" s="43">
        <v>26824</v>
      </c>
      <c r="AD5" s="41">
        <v>605</v>
      </c>
      <c r="AE5" s="41">
        <v>23898916</v>
      </c>
      <c r="AF5" s="43">
        <v>76215</v>
      </c>
      <c r="AG5" s="41">
        <v>31400</v>
      </c>
      <c r="AH5" s="41">
        <v>239359586</v>
      </c>
      <c r="AI5" s="43">
        <v>1241303</v>
      </c>
      <c r="AJ5" s="41">
        <v>6</v>
      </c>
      <c r="AK5" s="41">
        <v>27936186</v>
      </c>
      <c r="AL5" s="43">
        <v>61542</v>
      </c>
      <c r="AM5" s="41">
        <v>367</v>
      </c>
      <c r="AN5" s="41">
        <v>197035365</v>
      </c>
      <c r="AO5" s="43">
        <v>292230</v>
      </c>
      <c r="AP5" s="41">
        <v>7649</v>
      </c>
      <c r="AQ5" s="41">
        <v>31659846</v>
      </c>
      <c r="AR5" s="43">
        <v>733799</v>
      </c>
      <c r="AS5" s="41">
        <v>2</v>
      </c>
      <c r="AT5" s="41">
        <v>24047213</v>
      </c>
      <c r="AU5" s="43">
        <v>142622</v>
      </c>
      <c r="AV5" s="41">
        <v>7</v>
      </c>
      <c r="AW5" s="41">
        <v>92720026</v>
      </c>
      <c r="AX5" s="43">
        <v>59224</v>
      </c>
      <c r="AY5" s="41">
        <v>355</v>
      </c>
      <c r="AZ5" s="41">
        <v>207482378</v>
      </c>
      <c r="BA5" s="43">
        <v>726524</v>
      </c>
      <c r="BB5" s="41">
        <v>1</v>
      </c>
      <c r="BC5" s="41">
        <v>43574953</v>
      </c>
      <c r="BD5" s="43">
        <v>229798</v>
      </c>
      <c r="BE5" s="41">
        <v>12219</v>
      </c>
      <c r="BF5" s="41">
        <v>47061625</v>
      </c>
      <c r="BG5" s="43">
        <v>357999</v>
      </c>
      <c r="BH5" s="41">
        <v>56</v>
      </c>
      <c r="BI5" s="41">
        <v>55421440</v>
      </c>
      <c r="BJ5" s="43">
        <v>108876</v>
      </c>
      <c r="BK5" s="41">
        <v>2045</v>
      </c>
      <c r="BL5" s="41">
        <v>112850350</v>
      </c>
      <c r="BM5" s="43">
        <v>195505</v>
      </c>
      <c r="BN5" s="41">
        <v>296</v>
      </c>
      <c r="BO5" s="41">
        <v>61229343</v>
      </c>
      <c r="BP5" s="43">
        <v>123497</v>
      </c>
      <c r="BQ5" s="41">
        <v>4</v>
      </c>
      <c r="BR5" s="41">
        <v>28806496</v>
      </c>
      <c r="BS5" s="43">
        <v>321182</v>
      </c>
      <c r="BT5" s="41">
        <v>1</v>
      </c>
      <c r="BU5" s="41">
        <v>61799648</v>
      </c>
      <c r="BV5" s="43">
        <v>242325</v>
      </c>
      <c r="BW5" s="41">
        <v>2</v>
      </c>
      <c r="BX5" s="41">
        <v>101324873</v>
      </c>
      <c r="BY5" s="43">
        <v>2902745</v>
      </c>
      <c r="BZ5" s="41">
        <v>12</v>
      </c>
      <c r="CA5" s="41">
        <v>53082920</v>
      </c>
      <c r="CB5" s="43">
        <v>48804</v>
      </c>
      <c r="CC5" s="41">
        <v>17</v>
      </c>
      <c r="CD5" s="41">
        <v>129420276</v>
      </c>
      <c r="CE5" s="43">
        <v>373568</v>
      </c>
      <c r="CF5" s="41">
        <v>6</v>
      </c>
      <c r="CG5" s="41">
        <v>46188663</v>
      </c>
      <c r="CH5" s="43">
        <v>99681</v>
      </c>
      <c r="CI5" s="41">
        <v>2053622</v>
      </c>
      <c r="CJ5" s="41">
        <v>94139066</v>
      </c>
      <c r="CK5" s="43">
        <v>1047356</v>
      </c>
      <c r="CL5" s="41">
        <v>272</v>
      </c>
      <c r="CM5" s="41">
        <v>53492847</v>
      </c>
      <c r="CN5" s="43">
        <v>87553</v>
      </c>
      <c r="CO5" s="41">
        <v>7</v>
      </c>
      <c r="CP5" s="41">
        <v>45523114</v>
      </c>
      <c r="CQ5" s="43">
        <v>234339</v>
      </c>
      <c r="CR5" s="42">
        <v>3196854975</v>
      </c>
    </row>
    <row r="6" spans="1:96" ht="26.45" customHeight="1" x14ac:dyDescent="0.25">
      <c r="A6" s="1">
        <v>2</v>
      </c>
      <c r="B6" s="8" t="s">
        <v>58</v>
      </c>
      <c r="C6" s="9">
        <v>108653747</v>
      </c>
      <c r="D6" s="9">
        <v>634200815</v>
      </c>
      <c r="E6" s="16">
        <v>160039961</v>
      </c>
      <c r="F6" s="9">
        <v>16</v>
      </c>
      <c r="G6" s="9">
        <v>136161995</v>
      </c>
      <c r="H6" s="16">
        <v>907533</v>
      </c>
      <c r="I6" s="9">
        <v>3</v>
      </c>
      <c r="J6" s="9">
        <v>114352497</v>
      </c>
      <c r="K6" s="16">
        <v>334296</v>
      </c>
      <c r="L6" s="9">
        <v>23</v>
      </c>
      <c r="M6" s="9">
        <v>46689711</v>
      </c>
      <c r="N6" s="16">
        <v>368131</v>
      </c>
      <c r="O6" s="9">
        <v>3889</v>
      </c>
      <c r="P6" s="9">
        <v>210331726</v>
      </c>
      <c r="Q6" s="16">
        <v>1259108</v>
      </c>
      <c r="R6" s="9">
        <v>626</v>
      </c>
      <c r="S6" s="9">
        <v>122744909</v>
      </c>
      <c r="T6" s="16">
        <v>607556</v>
      </c>
      <c r="U6" s="9">
        <v>334</v>
      </c>
      <c r="V6" s="9">
        <v>22417716</v>
      </c>
      <c r="W6" s="16">
        <v>57818</v>
      </c>
      <c r="X6" s="9">
        <v>15</v>
      </c>
      <c r="Y6" s="9">
        <v>50459094</v>
      </c>
      <c r="Z6" s="16">
        <v>88594</v>
      </c>
      <c r="AA6" s="9">
        <v>60</v>
      </c>
      <c r="AB6" s="9">
        <v>33420777</v>
      </c>
      <c r="AC6" s="16">
        <v>45945</v>
      </c>
      <c r="AD6" s="9">
        <v>839</v>
      </c>
      <c r="AE6" s="9">
        <v>24634606</v>
      </c>
      <c r="AF6" s="16">
        <v>96137</v>
      </c>
      <c r="AG6" s="9">
        <v>31075</v>
      </c>
      <c r="AH6" s="9">
        <v>262537608</v>
      </c>
      <c r="AI6" s="16">
        <v>1496766</v>
      </c>
      <c r="AJ6" s="9">
        <v>6</v>
      </c>
      <c r="AK6" s="9">
        <v>29738622</v>
      </c>
      <c r="AL6" s="16">
        <v>72586</v>
      </c>
      <c r="AM6" s="9">
        <v>295</v>
      </c>
      <c r="AN6" s="9">
        <v>196920105</v>
      </c>
      <c r="AO6" s="16">
        <v>336672</v>
      </c>
      <c r="AP6" s="9">
        <v>7817</v>
      </c>
      <c r="AQ6" s="9">
        <v>37133207</v>
      </c>
      <c r="AR6" s="16">
        <v>711986</v>
      </c>
      <c r="AS6" s="9">
        <v>7</v>
      </c>
      <c r="AT6" s="9">
        <v>27073933</v>
      </c>
      <c r="AU6" s="16">
        <v>163925</v>
      </c>
      <c r="AV6" s="9">
        <v>8</v>
      </c>
      <c r="AW6" s="9">
        <v>96141183</v>
      </c>
      <c r="AX6" s="16">
        <v>89038</v>
      </c>
      <c r="AY6" s="9">
        <v>372</v>
      </c>
      <c r="AZ6" s="9">
        <v>220193359</v>
      </c>
      <c r="BA6" s="16">
        <v>778650</v>
      </c>
      <c r="BB6" s="9">
        <v>2</v>
      </c>
      <c r="BC6" s="9">
        <v>50940288</v>
      </c>
      <c r="BD6" s="16">
        <v>259806</v>
      </c>
      <c r="BE6" s="9">
        <v>11897</v>
      </c>
      <c r="BF6" s="9">
        <v>53825132</v>
      </c>
      <c r="BG6" s="16">
        <v>493207</v>
      </c>
      <c r="BH6" s="9">
        <v>55</v>
      </c>
      <c r="BI6" s="9">
        <v>59235012</v>
      </c>
      <c r="BJ6" s="16">
        <v>135296</v>
      </c>
      <c r="BK6" s="9">
        <v>1055</v>
      </c>
      <c r="BL6" s="9">
        <v>122895886</v>
      </c>
      <c r="BM6" s="16">
        <v>228399</v>
      </c>
      <c r="BN6" s="9">
        <v>318</v>
      </c>
      <c r="BO6" s="9">
        <v>66572882</v>
      </c>
      <c r="BP6" s="16">
        <v>137808</v>
      </c>
      <c r="BQ6" s="9">
        <v>11</v>
      </c>
      <c r="BR6" s="9">
        <v>29253838</v>
      </c>
      <c r="BS6" s="16">
        <v>230562</v>
      </c>
      <c r="BT6" s="9">
        <v>2</v>
      </c>
      <c r="BU6" s="9">
        <v>64498014</v>
      </c>
      <c r="BV6" s="16">
        <v>216303</v>
      </c>
      <c r="BW6" s="9">
        <v>5</v>
      </c>
      <c r="BX6" s="9">
        <v>103369033</v>
      </c>
      <c r="BY6" s="16">
        <v>1894443</v>
      </c>
      <c r="BZ6" s="9">
        <v>13</v>
      </c>
      <c r="CA6" s="9">
        <v>57812882</v>
      </c>
      <c r="CB6" s="16">
        <v>53364</v>
      </c>
      <c r="CC6" s="9">
        <v>18</v>
      </c>
      <c r="CD6" s="9">
        <v>139810374</v>
      </c>
      <c r="CE6" s="16">
        <v>525388</v>
      </c>
      <c r="CF6" s="9">
        <v>13</v>
      </c>
      <c r="CG6" s="9">
        <v>52769338</v>
      </c>
      <c r="CH6" s="16">
        <v>105455</v>
      </c>
      <c r="CI6" s="9">
        <v>3306568</v>
      </c>
      <c r="CJ6" s="9">
        <v>86403035</v>
      </c>
      <c r="CK6" s="16">
        <v>1146542</v>
      </c>
      <c r="CL6" s="9">
        <v>253</v>
      </c>
      <c r="CM6" s="9">
        <v>61215330</v>
      </c>
      <c r="CN6" s="16">
        <v>137758</v>
      </c>
      <c r="CO6" s="9">
        <v>24</v>
      </c>
      <c r="CP6" s="9">
        <v>48817926</v>
      </c>
      <c r="CQ6" s="16">
        <v>302008</v>
      </c>
      <c r="CR6" s="10">
        <v>3547911240</v>
      </c>
    </row>
    <row r="7" spans="1:96" ht="26.45" customHeight="1" x14ac:dyDescent="0.25">
      <c r="A7" s="1">
        <v>3</v>
      </c>
      <c r="B7" s="8" t="s">
        <v>59</v>
      </c>
      <c r="C7" s="48">
        <v>100342430</v>
      </c>
      <c r="D7" s="48">
        <v>659173162</v>
      </c>
      <c r="E7" s="50">
        <v>165185779</v>
      </c>
      <c r="F7" s="48">
        <v>8</v>
      </c>
      <c r="G7" s="48">
        <v>144931913</v>
      </c>
      <c r="H7" s="50">
        <v>847232</v>
      </c>
      <c r="I7" s="48">
        <v>1</v>
      </c>
      <c r="J7" s="48">
        <v>118966769</v>
      </c>
      <c r="K7" s="50">
        <v>348721</v>
      </c>
      <c r="L7" s="48">
        <v>26</v>
      </c>
      <c r="M7" s="48">
        <v>52008843</v>
      </c>
      <c r="N7" s="50">
        <v>387331</v>
      </c>
      <c r="O7" s="48">
        <v>624</v>
      </c>
      <c r="P7" s="48">
        <v>219750794</v>
      </c>
      <c r="Q7" s="50">
        <v>1385952</v>
      </c>
      <c r="R7" s="48">
        <v>456</v>
      </c>
      <c r="S7" s="48">
        <v>129432289</v>
      </c>
      <c r="T7" s="50">
        <v>561386</v>
      </c>
      <c r="U7" s="48">
        <v>268</v>
      </c>
      <c r="V7" s="48">
        <v>23101109</v>
      </c>
      <c r="W7" s="50">
        <v>69443</v>
      </c>
      <c r="X7" s="48">
        <v>16</v>
      </c>
      <c r="Y7" s="48">
        <v>50020139</v>
      </c>
      <c r="Z7" s="50">
        <v>92859</v>
      </c>
      <c r="AA7" s="48">
        <v>39</v>
      </c>
      <c r="AB7" s="48">
        <v>35083467</v>
      </c>
      <c r="AC7" s="50">
        <v>43754</v>
      </c>
      <c r="AD7" s="48">
        <v>643</v>
      </c>
      <c r="AE7" s="48">
        <v>25675482</v>
      </c>
      <c r="AF7" s="50">
        <v>93144</v>
      </c>
      <c r="AG7" s="48">
        <v>23614</v>
      </c>
      <c r="AH7" s="48">
        <v>283879652</v>
      </c>
      <c r="AI7" s="50">
        <v>1532699</v>
      </c>
      <c r="AJ7" s="48">
        <v>5</v>
      </c>
      <c r="AK7" s="48">
        <v>32289151</v>
      </c>
      <c r="AL7" s="50">
        <v>74531</v>
      </c>
      <c r="AM7" s="48">
        <v>319</v>
      </c>
      <c r="AN7" s="48">
        <v>197384336</v>
      </c>
      <c r="AO7" s="50">
        <v>332199</v>
      </c>
      <c r="AP7" s="48">
        <v>8235</v>
      </c>
      <c r="AQ7" s="48">
        <v>41657262</v>
      </c>
      <c r="AR7" s="50">
        <v>742088</v>
      </c>
      <c r="AS7" s="48">
        <v>7</v>
      </c>
      <c r="AT7" s="48">
        <v>28885198</v>
      </c>
      <c r="AU7" s="50">
        <v>163416</v>
      </c>
      <c r="AV7" s="48">
        <v>6</v>
      </c>
      <c r="AW7" s="48">
        <v>95473130</v>
      </c>
      <c r="AX7" s="50">
        <v>92965</v>
      </c>
      <c r="AY7" s="48">
        <v>299</v>
      </c>
      <c r="AZ7" s="48">
        <v>229087354</v>
      </c>
      <c r="BA7" s="50">
        <v>776743</v>
      </c>
      <c r="BB7" s="48">
        <v>3</v>
      </c>
      <c r="BC7" s="48">
        <v>55293288</v>
      </c>
      <c r="BD7" s="50">
        <v>286375</v>
      </c>
      <c r="BE7" s="48">
        <v>9118</v>
      </c>
      <c r="BF7" s="48">
        <v>56802171</v>
      </c>
      <c r="BG7" s="50">
        <v>502699</v>
      </c>
      <c r="BH7" s="48">
        <v>46</v>
      </c>
      <c r="BI7" s="48">
        <v>61286801</v>
      </c>
      <c r="BJ7" s="50">
        <v>134290</v>
      </c>
      <c r="BK7" s="48">
        <v>1746</v>
      </c>
      <c r="BL7" s="48">
        <v>125369409</v>
      </c>
      <c r="BM7" s="50">
        <v>232434</v>
      </c>
      <c r="BN7" s="48">
        <v>273</v>
      </c>
      <c r="BO7" s="48">
        <v>69892098</v>
      </c>
      <c r="BP7" s="50">
        <v>146834</v>
      </c>
      <c r="BQ7" s="48">
        <v>6</v>
      </c>
      <c r="BR7" s="48">
        <v>30277280</v>
      </c>
      <c r="BS7" s="50">
        <v>250921</v>
      </c>
      <c r="BT7" s="48">
        <v>1</v>
      </c>
      <c r="BU7" s="48">
        <v>69968154</v>
      </c>
      <c r="BV7" s="50">
        <v>196898</v>
      </c>
      <c r="BW7" s="48">
        <v>2</v>
      </c>
      <c r="BX7" s="48">
        <v>112369481</v>
      </c>
      <c r="BY7" s="50">
        <v>1871547</v>
      </c>
      <c r="BZ7" s="48">
        <v>8</v>
      </c>
      <c r="CA7" s="48">
        <v>61139675</v>
      </c>
      <c r="CB7" s="50">
        <v>61335</v>
      </c>
      <c r="CC7" s="48">
        <v>5</v>
      </c>
      <c r="CD7" s="48">
        <v>149043949</v>
      </c>
      <c r="CE7" s="50">
        <v>418064</v>
      </c>
      <c r="CF7" s="48">
        <v>6</v>
      </c>
      <c r="CG7" s="48">
        <v>56153059</v>
      </c>
      <c r="CH7" s="50">
        <v>101710</v>
      </c>
      <c r="CI7" s="48">
        <v>6603885</v>
      </c>
      <c r="CJ7" s="48">
        <v>85139268</v>
      </c>
      <c r="CK7" s="50">
        <v>1238353</v>
      </c>
      <c r="CL7" s="48">
        <v>267</v>
      </c>
      <c r="CM7" s="48">
        <v>65480710</v>
      </c>
      <c r="CN7" s="50">
        <v>132988</v>
      </c>
      <c r="CO7" s="48">
        <v>9</v>
      </c>
      <c r="CP7" s="48">
        <v>51316650</v>
      </c>
      <c r="CQ7" s="50">
        <v>192040</v>
      </c>
      <c r="CR7" s="49">
        <v>3701821144</v>
      </c>
    </row>
    <row r="8" spans="1:96" ht="21.75" x14ac:dyDescent="0.25">
      <c r="A8" s="1">
        <v>4</v>
      </c>
      <c r="B8" s="8" t="s">
        <v>60</v>
      </c>
      <c r="C8" s="51">
        <v>91563650</v>
      </c>
      <c r="D8" s="51">
        <v>671831087</v>
      </c>
      <c r="E8" s="54">
        <v>166098192</v>
      </c>
      <c r="F8" s="51">
        <v>8</v>
      </c>
      <c r="G8" s="51">
        <v>152738867</v>
      </c>
      <c r="H8" s="54">
        <v>843228</v>
      </c>
      <c r="I8" s="51">
        <v>4</v>
      </c>
      <c r="J8" s="51">
        <v>121868277</v>
      </c>
      <c r="K8" s="54">
        <v>277552</v>
      </c>
      <c r="L8" s="51">
        <v>19</v>
      </c>
      <c r="M8" s="51">
        <v>57865718</v>
      </c>
      <c r="N8" s="54">
        <v>89378</v>
      </c>
      <c r="O8" s="51">
        <v>742</v>
      </c>
      <c r="P8" s="51">
        <v>221999695</v>
      </c>
      <c r="Q8" s="54">
        <v>1219732</v>
      </c>
      <c r="R8" s="51">
        <v>494</v>
      </c>
      <c r="S8" s="51">
        <v>130976362</v>
      </c>
      <c r="T8" s="54">
        <v>651715</v>
      </c>
      <c r="U8" s="51">
        <v>311</v>
      </c>
      <c r="V8" s="51">
        <v>23291459</v>
      </c>
      <c r="W8" s="54">
        <v>66460</v>
      </c>
      <c r="X8" s="51">
        <v>27</v>
      </c>
      <c r="Y8" s="51">
        <v>48284397</v>
      </c>
      <c r="Z8" s="54">
        <v>79722</v>
      </c>
      <c r="AA8" s="51">
        <v>56</v>
      </c>
      <c r="AB8" s="51">
        <v>36488636</v>
      </c>
      <c r="AC8" s="54">
        <v>35171</v>
      </c>
      <c r="AD8" s="51">
        <v>677</v>
      </c>
      <c r="AE8" s="51">
        <v>26159039</v>
      </c>
      <c r="AF8" s="54">
        <v>80524</v>
      </c>
      <c r="AG8" s="51">
        <v>25973</v>
      </c>
      <c r="AH8" s="51">
        <v>298176692</v>
      </c>
      <c r="AI8" s="54">
        <v>1394259</v>
      </c>
      <c r="AJ8" s="51">
        <v>7</v>
      </c>
      <c r="AK8" s="51">
        <v>34438689</v>
      </c>
      <c r="AL8" s="54">
        <v>57180</v>
      </c>
      <c r="AM8" s="51">
        <v>264</v>
      </c>
      <c r="AN8" s="51">
        <v>193502675</v>
      </c>
      <c r="AO8" s="54">
        <v>315441</v>
      </c>
      <c r="AP8" s="51">
        <v>7482</v>
      </c>
      <c r="AQ8" s="51">
        <v>42017535</v>
      </c>
      <c r="AR8" s="54">
        <v>696260</v>
      </c>
      <c r="AS8" s="51">
        <v>5</v>
      </c>
      <c r="AT8" s="51">
        <v>29394653</v>
      </c>
      <c r="AU8" s="54">
        <v>115588</v>
      </c>
      <c r="AV8" s="51">
        <v>5</v>
      </c>
      <c r="AW8" s="51">
        <v>96972505</v>
      </c>
      <c r="AX8" s="54">
        <v>65873</v>
      </c>
      <c r="AY8" s="51">
        <v>360</v>
      </c>
      <c r="AZ8" s="51">
        <v>230592317</v>
      </c>
      <c r="BA8" s="54">
        <v>773884</v>
      </c>
      <c r="BB8" s="51">
        <v>4</v>
      </c>
      <c r="BC8" s="51">
        <v>56059579</v>
      </c>
      <c r="BD8" s="54">
        <v>261167</v>
      </c>
      <c r="BE8" s="51">
        <v>12305</v>
      </c>
      <c r="BF8" s="51">
        <v>57495507</v>
      </c>
      <c r="BG8" s="54">
        <v>416815</v>
      </c>
      <c r="BH8" s="51">
        <v>44</v>
      </c>
      <c r="BI8" s="51">
        <v>62617841</v>
      </c>
      <c r="BJ8" s="54">
        <v>114033</v>
      </c>
      <c r="BK8" s="51">
        <v>1882</v>
      </c>
      <c r="BL8" s="51">
        <v>123731625</v>
      </c>
      <c r="BM8" s="54">
        <v>192987</v>
      </c>
      <c r="BN8" s="51">
        <v>258</v>
      </c>
      <c r="BO8" s="51">
        <v>72979574</v>
      </c>
      <c r="BP8" s="54">
        <v>146545</v>
      </c>
      <c r="BQ8" s="51">
        <v>8</v>
      </c>
      <c r="BR8" s="51">
        <v>30595069</v>
      </c>
      <c r="BS8" s="54">
        <v>313819</v>
      </c>
      <c r="BT8" s="51">
        <v>2</v>
      </c>
      <c r="BU8" s="51">
        <v>74658808</v>
      </c>
      <c r="BV8" s="54">
        <v>181809</v>
      </c>
      <c r="BW8" s="51">
        <v>3</v>
      </c>
      <c r="BX8" s="51">
        <v>119757496</v>
      </c>
      <c r="BY8" s="54">
        <v>1239817</v>
      </c>
      <c r="BZ8" s="51">
        <v>10</v>
      </c>
      <c r="CA8" s="51">
        <v>63769813</v>
      </c>
      <c r="CB8" s="54">
        <v>40090</v>
      </c>
      <c r="CC8" s="51">
        <v>17</v>
      </c>
      <c r="CD8" s="51">
        <v>154722371</v>
      </c>
      <c r="CE8" s="54">
        <v>372936</v>
      </c>
      <c r="CF8" s="51">
        <v>3</v>
      </c>
      <c r="CG8" s="51">
        <v>57816839</v>
      </c>
      <c r="CH8" s="54">
        <v>84473</v>
      </c>
      <c r="CI8" s="51">
        <v>9835415</v>
      </c>
      <c r="CJ8" s="51">
        <v>81055287</v>
      </c>
      <c r="CK8" s="54">
        <v>1391946</v>
      </c>
      <c r="CL8" s="51">
        <v>319</v>
      </c>
      <c r="CM8" s="51">
        <v>68680965</v>
      </c>
      <c r="CN8" s="54">
        <v>105727</v>
      </c>
      <c r="CO8" s="51">
        <v>7</v>
      </c>
      <c r="CP8" s="51">
        <v>50623298</v>
      </c>
      <c r="CQ8" s="54">
        <v>157100</v>
      </c>
      <c r="CR8" s="52">
        <v>3770492459</v>
      </c>
    </row>
    <row r="9" spans="1:96" ht="21.75" x14ac:dyDescent="0.25">
      <c r="A9" s="1">
        <v>5</v>
      </c>
      <c r="B9" s="8" t="s">
        <v>61</v>
      </c>
      <c r="C9" s="55">
        <v>92008827</v>
      </c>
      <c r="D9" s="55">
        <v>652009458</v>
      </c>
      <c r="E9" s="58">
        <v>168604827</v>
      </c>
      <c r="F9" s="55">
        <v>3</v>
      </c>
      <c r="G9" s="55">
        <v>154542559</v>
      </c>
      <c r="H9" s="58">
        <v>779545</v>
      </c>
      <c r="I9" s="55">
        <v>0</v>
      </c>
      <c r="J9" s="55">
        <v>127182802</v>
      </c>
      <c r="K9" s="58">
        <v>270004</v>
      </c>
      <c r="L9" s="55">
        <v>15</v>
      </c>
      <c r="M9" s="55">
        <v>58096032</v>
      </c>
      <c r="N9" s="58">
        <v>234295</v>
      </c>
      <c r="O9" s="55">
        <v>780</v>
      </c>
      <c r="P9" s="55">
        <v>217279025</v>
      </c>
      <c r="Q9" s="58">
        <v>1155410</v>
      </c>
      <c r="R9" s="55">
        <v>447</v>
      </c>
      <c r="S9" s="55">
        <v>126647537</v>
      </c>
      <c r="T9" s="58">
        <v>699566</v>
      </c>
      <c r="U9" s="55">
        <v>296</v>
      </c>
      <c r="V9" s="55">
        <v>23516496</v>
      </c>
      <c r="W9" s="58">
        <v>63766</v>
      </c>
      <c r="X9" s="55">
        <v>25</v>
      </c>
      <c r="Y9" s="55">
        <v>46710026</v>
      </c>
      <c r="Z9" s="58">
        <v>72788</v>
      </c>
      <c r="AA9" s="55">
        <v>34</v>
      </c>
      <c r="AB9" s="55">
        <v>36013374</v>
      </c>
      <c r="AC9" s="58">
        <v>22817</v>
      </c>
      <c r="AD9" s="55">
        <v>710</v>
      </c>
      <c r="AE9" s="55">
        <v>25537253</v>
      </c>
      <c r="AF9" s="58">
        <v>66262</v>
      </c>
      <c r="AG9" s="55">
        <v>30752</v>
      </c>
      <c r="AH9" s="55">
        <v>289346842</v>
      </c>
      <c r="AI9" s="58">
        <v>1259364</v>
      </c>
      <c r="AJ9" s="55">
        <v>7</v>
      </c>
      <c r="AK9" s="55">
        <v>33800241</v>
      </c>
      <c r="AL9" s="58">
        <v>37463</v>
      </c>
      <c r="AM9" s="55">
        <v>284</v>
      </c>
      <c r="AN9" s="55">
        <v>189055004</v>
      </c>
      <c r="AO9" s="58">
        <v>284583</v>
      </c>
      <c r="AP9" s="55">
        <v>7227</v>
      </c>
      <c r="AQ9" s="55">
        <v>41745769</v>
      </c>
      <c r="AR9" s="58">
        <v>624591</v>
      </c>
      <c r="AS9" s="55">
        <v>10</v>
      </c>
      <c r="AT9" s="55">
        <v>28770488</v>
      </c>
      <c r="AU9" s="58">
        <v>91087</v>
      </c>
      <c r="AV9" s="55">
        <v>11</v>
      </c>
      <c r="AW9" s="55">
        <v>94651534</v>
      </c>
      <c r="AX9" s="58">
        <v>50298</v>
      </c>
      <c r="AY9" s="55">
        <v>356</v>
      </c>
      <c r="AZ9" s="55">
        <v>226447421</v>
      </c>
      <c r="BA9" s="58">
        <v>757802</v>
      </c>
      <c r="BB9" s="55">
        <v>3</v>
      </c>
      <c r="BC9" s="55">
        <v>54352003</v>
      </c>
      <c r="BD9" s="58">
        <v>254431</v>
      </c>
      <c r="BE9" s="55">
        <v>11057</v>
      </c>
      <c r="BF9" s="55">
        <v>54489621</v>
      </c>
      <c r="BG9" s="58">
        <v>385712</v>
      </c>
      <c r="BH9" s="55">
        <v>38</v>
      </c>
      <c r="BI9" s="55">
        <v>65623712</v>
      </c>
      <c r="BJ9" s="58">
        <v>104912</v>
      </c>
      <c r="BK9" s="55">
        <v>2039</v>
      </c>
      <c r="BL9" s="55">
        <v>119623100</v>
      </c>
      <c r="BM9" s="58">
        <v>158327</v>
      </c>
      <c r="BN9" s="55">
        <v>253</v>
      </c>
      <c r="BO9" s="55">
        <v>75985271</v>
      </c>
      <c r="BP9" s="58">
        <v>109377</v>
      </c>
      <c r="BQ9" s="55">
        <v>9</v>
      </c>
      <c r="BR9" s="55">
        <v>30107863</v>
      </c>
      <c r="BS9" s="58">
        <v>334692</v>
      </c>
      <c r="BT9" s="55">
        <v>1</v>
      </c>
      <c r="BU9" s="55">
        <v>71952180</v>
      </c>
      <c r="BV9" s="58">
        <v>174216</v>
      </c>
      <c r="BW9" s="55">
        <v>1</v>
      </c>
      <c r="BX9" s="55">
        <v>119421477</v>
      </c>
      <c r="BY9" s="58">
        <v>672311</v>
      </c>
      <c r="BZ9" s="55">
        <v>8</v>
      </c>
      <c r="CA9" s="55">
        <v>64829656</v>
      </c>
      <c r="CB9" s="58">
        <v>37919</v>
      </c>
      <c r="CC9" s="55">
        <v>18</v>
      </c>
      <c r="CD9" s="55">
        <v>153192492</v>
      </c>
      <c r="CE9" s="58">
        <v>330801</v>
      </c>
      <c r="CF9" s="55">
        <v>2</v>
      </c>
      <c r="CG9" s="55">
        <v>56790289</v>
      </c>
      <c r="CH9" s="58">
        <v>72800</v>
      </c>
      <c r="CI9" s="55">
        <v>9972518</v>
      </c>
      <c r="CJ9" s="55">
        <v>78375535</v>
      </c>
      <c r="CK9" s="58">
        <v>1453933</v>
      </c>
      <c r="CL9" s="55">
        <v>287</v>
      </c>
      <c r="CM9" s="55">
        <v>69260361</v>
      </c>
      <c r="CN9" s="58">
        <v>77970</v>
      </c>
      <c r="CO9" s="55">
        <v>9</v>
      </c>
      <c r="CP9" s="55">
        <v>48779643</v>
      </c>
      <c r="CQ9" s="58">
        <v>120191</v>
      </c>
      <c r="CR9" s="56">
        <v>3715533151</v>
      </c>
    </row>
    <row r="10" spans="1:96" ht="26.45" customHeight="1" x14ac:dyDescent="0.25">
      <c r="A10" s="1">
        <v>6</v>
      </c>
      <c r="B10" s="8" t="s">
        <v>55</v>
      </c>
      <c r="C10" s="59">
        <v>94497424</v>
      </c>
      <c r="D10" s="59">
        <v>686962337</v>
      </c>
      <c r="E10" s="62">
        <v>176341069</v>
      </c>
      <c r="F10" s="59">
        <v>3</v>
      </c>
      <c r="G10" s="59">
        <v>157977599</v>
      </c>
      <c r="H10" s="62">
        <v>795376</v>
      </c>
      <c r="I10" s="59">
        <v>1</v>
      </c>
      <c r="J10" s="59">
        <v>128541716</v>
      </c>
      <c r="K10" s="62">
        <v>286139</v>
      </c>
      <c r="L10" s="59">
        <v>12</v>
      </c>
      <c r="M10" s="59">
        <v>59386175</v>
      </c>
      <c r="N10" s="62">
        <v>347615</v>
      </c>
      <c r="O10" s="59">
        <v>792</v>
      </c>
      <c r="P10" s="59">
        <v>222382020</v>
      </c>
      <c r="Q10" s="62">
        <v>1150356</v>
      </c>
      <c r="R10" s="59">
        <v>501</v>
      </c>
      <c r="S10" s="59">
        <v>132139749</v>
      </c>
      <c r="T10" s="62">
        <v>804767</v>
      </c>
      <c r="U10" s="59">
        <v>319</v>
      </c>
      <c r="V10" s="59">
        <v>24120722</v>
      </c>
      <c r="W10" s="62">
        <v>58311</v>
      </c>
      <c r="X10" s="59">
        <v>27</v>
      </c>
      <c r="Y10" s="59">
        <v>49284045</v>
      </c>
      <c r="Z10" s="62">
        <v>86674</v>
      </c>
      <c r="AA10" s="59">
        <v>38</v>
      </c>
      <c r="AB10" s="59">
        <v>36311023</v>
      </c>
      <c r="AC10" s="62">
        <v>27198</v>
      </c>
      <c r="AD10" s="59">
        <v>832</v>
      </c>
      <c r="AE10" s="59">
        <v>26216482</v>
      </c>
      <c r="AF10" s="62">
        <v>80707</v>
      </c>
      <c r="AG10" s="59">
        <v>66115</v>
      </c>
      <c r="AH10" s="59">
        <v>299519626</v>
      </c>
      <c r="AI10" s="62">
        <v>1326183</v>
      </c>
      <c r="AJ10" s="59">
        <v>6</v>
      </c>
      <c r="AK10" s="59">
        <v>34848658</v>
      </c>
      <c r="AL10" s="62">
        <v>51785</v>
      </c>
      <c r="AM10" s="59">
        <v>360</v>
      </c>
      <c r="AN10" s="59">
        <v>195061344</v>
      </c>
      <c r="AO10" s="62">
        <v>284504</v>
      </c>
      <c r="AP10" s="59">
        <v>7391</v>
      </c>
      <c r="AQ10" s="59">
        <v>42030720</v>
      </c>
      <c r="AR10" s="62">
        <v>694465</v>
      </c>
      <c r="AS10" s="59">
        <v>3</v>
      </c>
      <c r="AT10" s="59">
        <v>30716614</v>
      </c>
      <c r="AU10" s="62">
        <v>108525</v>
      </c>
      <c r="AV10" s="59">
        <v>7</v>
      </c>
      <c r="AW10" s="59">
        <v>100230380</v>
      </c>
      <c r="AX10" s="62">
        <v>60698</v>
      </c>
      <c r="AY10" s="59">
        <v>360</v>
      </c>
      <c r="AZ10" s="59">
        <v>235302349</v>
      </c>
      <c r="BA10" s="62">
        <v>833074</v>
      </c>
      <c r="BB10" s="59">
        <v>3</v>
      </c>
      <c r="BC10" s="59">
        <v>56471509</v>
      </c>
      <c r="BD10" s="62">
        <v>237358</v>
      </c>
      <c r="BE10" s="59">
        <v>11434</v>
      </c>
      <c r="BF10" s="59">
        <v>58307678</v>
      </c>
      <c r="BG10" s="62">
        <v>383645</v>
      </c>
      <c r="BH10" s="59">
        <v>39</v>
      </c>
      <c r="BI10" s="59">
        <v>66148613</v>
      </c>
      <c r="BJ10" s="62">
        <v>103447</v>
      </c>
      <c r="BK10" s="59">
        <v>1650</v>
      </c>
      <c r="BL10" s="59">
        <v>125131693</v>
      </c>
      <c r="BM10" s="62">
        <v>183281</v>
      </c>
      <c r="BN10" s="59">
        <v>186</v>
      </c>
      <c r="BO10" s="59">
        <v>76720092</v>
      </c>
      <c r="BP10" s="62">
        <v>139217</v>
      </c>
      <c r="BQ10" s="59">
        <v>12</v>
      </c>
      <c r="BR10" s="59">
        <v>31254344</v>
      </c>
      <c r="BS10" s="62">
        <v>174981</v>
      </c>
      <c r="BT10" s="59">
        <v>0</v>
      </c>
      <c r="BU10" s="59">
        <v>76613162</v>
      </c>
      <c r="BV10" s="62">
        <v>191590</v>
      </c>
      <c r="BW10" s="59">
        <v>1</v>
      </c>
      <c r="BX10" s="59">
        <v>131780609</v>
      </c>
      <c r="BY10" s="62">
        <v>714096</v>
      </c>
      <c r="BZ10" s="59">
        <v>8</v>
      </c>
      <c r="CA10" s="59">
        <v>65591431</v>
      </c>
      <c r="CB10" s="62">
        <v>43734</v>
      </c>
      <c r="CC10" s="59">
        <v>18</v>
      </c>
      <c r="CD10" s="59">
        <v>168614498</v>
      </c>
      <c r="CE10" s="59">
        <v>383174</v>
      </c>
      <c r="CF10" s="59">
        <v>3</v>
      </c>
      <c r="CG10" s="59">
        <v>57755447</v>
      </c>
      <c r="CH10" s="62">
        <v>67038</v>
      </c>
      <c r="CI10" s="59">
        <v>10546465</v>
      </c>
      <c r="CJ10" s="59">
        <v>84915534</v>
      </c>
      <c r="CK10" s="62">
        <v>1691793</v>
      </c>
      <c r="CL10" s="59">
        <v>283</v>
      </c>
      <c r="CM10" s="59">
        <v>70449649</v>
      </c>
      <c r="CN10" s="62">
        <v>95223</v>
      </c>
      <c r="CO10" s="59">
        <v>11</v>
      </c>
      <c r="CP10" s="59">
        <v>51245143</v>
      </c>
      <c r="CQ10" s="62">
        <v>127084</v>
      </c>
      <c r="CR10" s="60">
        <v>3875038372</v>
      </c>
    </row>
    <row r="11" spans="1:96" ht="26.45" customHeight="1" x14ac:dyDescent="0.25">
      <c r="A11" s="1">
        <v>7</v>
      </c>
      <c r="B11" s="8" t="s">
        <v>62</v>
      </c>
      <c r="C11" s="63">
        <v>91026581</v>
      </c>
      <c r="D11" s="63">
        <v>663022469</v>
      </c>
      <c r="E11" s="66">
        <v>154424156</v>
      </c>
      <c r="F11" s="63">
        <v>3</v>
      </c>
      <c r="G11" s="63">
        <v>150266672</v>
      </c>
      <c r="H11" s="66">
        <v>729004</v>
      </c>
      <c r="I11" s="63">
        <v>1</v>
      </c>
      <c r="J11" s="63">
        <v>124291065</v>
      </c>
      <c r="K11" s="66">
        <v>242859</v>
      </c>
      <c r="L11" s="63">
        <v>8</v>
      </c>
      <c r="M11" s="63">
        <v>54494493</v>
      </c>
      <c r="N11" s="66">
        <v>285309</v>
      </c>
      <c r="O11" s="63">
        <v>749</v>
      </c>
      <c r="P11" s="63">
        <v>215303701</v>
      </c>
      <c r="Q11" s="66">
        <v>1164641</v>
      </c>
      <c r="R11" s="63">
        <v>523</v>
      </c>
      <c r="S11" s="63">
        <v>127385357</v>
      </c>
      <c r="T11" s="66">
        <v>527980</v>
      </c>
      <c r="U11" s="63">
        <v>244</v>
      </c>
      <c r="V11" s="63">
        <v>23209278</v>
      </c>
      <c r="W11" s="66">
        <v>24421</v>
      </c>
      <c r="X11" s="63">
        <v>20</v>
      </c>
      <c r="Y11" s="63">
        <v>51550417</v>
      </c>
      <c r="Z11" s="66">
        <v>78557</v>
      </c>
      <c r="AA11" s="63">
        <v>32</v>
      </c>
      <c r="AB11" s="63">
        <v>33487464</v>
      </c>
      <c r="AC11" s="66">
        <v>36927</v>
      </c>
      <c r="AD11" s="63">
        <v>706</v>
      </c>
      <c r="AE11" s="63">
        <v>25238145</v>
      </c>
      <c r="AF11" s="66">
        <v>78432</v>
      </c>
      <c r="AG11" s="63">
        <v>29206</v>
      </c>
      <c r="AH11" s="63">
        <v>283623386</v>
      </c>
      <c r="AI11" s="66">
        <v>1005991</v>
      </c>
      <c r="AJ11" s="63">
        <v>3</v>
      </c>
      <c r="AK11" s="63">
        <v>33172156</v>
      </c>
      <c r="AL11" s="66">
        <v>59094</v>
      </c>
      <c r="AM11" s="63">
        <v>364</v>
      </c>
      <c r="AN11" s="63">
        <v>203221006</v>
      </c>
      <c r="AO11" s="66">
        <v>300560</v>
      </c>
      <c r="AP11" s="63">
        <v>7226</v>
      </c>
      <c r="AQ11" s="63">
        <v>40538507</v>
      </c>
      <c r="AR11" s="66">
        <v>663088</v>
      </c>
      <c r="AS11" s="63">
        <v>4</v>
      </c>
      <c r="AT11" s="63">
        <v>28632519</v>
      </c>
      <c r="AU11" s="66">
        <v>109238</v>
      </c>
      <c r="AV11" s="63">
        <v>3</v>
      </c>
      <c r="AW11" s="63">
        <v>95354280</v>
      </c>
      <c r="AX11" s="66">
        <v>69247</v>
      </c>
      <c r="AY11" s="63">
        <v>342</v>
      </c>
      <c r="AZ11" s="63">
        <v>225889154</v>
      </c>
      <c r="BA11" s="66">
        <v>698066</v>
      </c>
      <c r="BB11" s="63">
        <v>2</v>
      </c>
      <c r="BC11" s="63">
        <v>54469440</v>
      </c>
      <c r="BD11" s="66">
        <v>233928</v>
      </c>
      <c r="BE11" s="63">
        <v>8765</v>
      </c>
      <c r="BF11" s="63">
        <v>56951979</v>
      </c>
      <c r="BG11" s="66">
        <v>602989</v>
      </c>
      <c r="BH11" s="63">
        <v>51</v>
      </c>
      <c r="BI11" s="63">
        <v>60647752</v>
      </c>
      <c r="BJ11" s="66">
        <v>258334</v>
      </c>
      <c r="BK11" s="63">
        <v>1335</v>
      </c>
      <c r="BL11" s="63">
        <v>122712958</v>
      </c>
      <c r="BM11" s="66">
        <v>174164</v>
      </c>
      <c r="BN11" s="63">
        <v>274</v>
      </c>
      <c r="BO11" s="63">
        <v>72921905</v>
      </c>
      <c r="BP11" s="66">
        <v>212728</v>
      </c>
      <c r="BQ11" s="63">
        <v>15</v>
      </c>
      <c r="BR11" s="63">
        <v>30079970</v>
      </c>
      <c r="BS11" s="66">
        <v>93293</v>
      </c>
      <c r="BT11" s="63">
        <v>1</v>
      </c>
      <c r="BU11" s="63">
        <v>72964056</v>
      </c>
      <c r="BV11" s="66">
        <v>123306</v>
      </c>
      <c r="BW11" s="63">
        <v>2</v>
      </c>
      <c r="BX11" s="63">
        <v>119390861</v>
      </c>
      <c r="BY11" s="66">
        <v>545328</v>
      </c>
      <c r="BZ11" s="63">
        <v>6</v>
      </c>
      <c r="CA11" s="63">
        <v>62888222</v>
      </c>
      <c r="CB11" s="66">
        <v>51735</v>
      </c>
      <c r="CC11" s="63">
        <v>13</v>
      </c>
      <c r="CD11" s="63">
        <v>153060106</v>
      </c>
      <c r="CE11" s="66">
        <v>341957</v>
      </c>
      <c r="CF11" s="63">
        <v>4</v>
      </c>
      <c r="CG11" s="63">
        <v>56269307</v>
      </c>
      <c r="CH11" s="66">
        <v>84236</v>
      </c>
      <c r="CI11" s="63">
        <v>9701616</v>
      </c>
      <c r="CJ11" s="63">
        <v>86817428</v>
      </c>
      <c r="CK11" s="66">
        <v>1429016</v>
      </c>
      <c r="CL11" s="63">
        <v>240</v>
      </c>
      <c r="CM11" s="63">
        <v>67260080</v>
      </c>
      <c r="CN11" s="66">
        <v>107628</v>
      </c>
      <c r="CO11" s="63">
        <v>29</v>
      </c>
      <c r="CP11" s="63">
        <v>50106678</v>
      </c>
      <c r="CQ11" s="66">
        <v>162075</v>
      </c>
      <c r="CR11" s="64">
        <v>3710917466</v>
      </c>
    </row>
    <row r="12" spans="1:96" ht="26.45" customHeight="1" x14ac:dyDescent="0.25">
      <c r="A12" s="1">
        <v>8</v>
      </c>
      <c r="B12" s="8" t="s">
        <v>63</v>
      </c>
      <c r="C12" s="63">
        <v>91922995</v>
      </c>
      <c r="D12" s="63">
        <v>677324729</v>
      </c>
      <c r="E12" s="66">
        <v>167391906</v>
      </c>
      <c r="F12" s="63">
        <v>2</v>
      </c>
      <c r="G12" s="63">
        <v>151329184</v>
      </c>
      <c r="H12" s="66">
        <v>874246</v>
      </c>
      <c r="I12" s="63">
        <v>1</v>
      </c>
      <c r="J12" s="63">
        <v>127132971</v>
      </c>
      <c r="K12" s="66">
        <v>280503</v>
      </c>
      <c r="L12" s="63">
        <v>4</v>
      </c>
      <c r="M12" s="63">
        <v>53078352</v>
      </c>
      <c r="N12" s="66">
        <v>350231</v>
      </c>
      <c r="O12" s="63">
        <v>567</v>
      </c>
      <c r="P12" s="63">
        <v>214215331</v>
      </c>
      <c r="Q12" s="66">
        <v>1257234</v>
      </c>
      <c r="R12" s="63">
        <v>476</v>
      </c>
      <c r="S12" s="63">
        <v>127542233</v>
      </c>
      <c r="T12" s="66">
        <v>651132</v>
      </c>
      <c r="U12" s="63">
        <v>210</v>
      </c>
      <c r="V12" s="63">
        <v>23251776</v>
      </c>
      <c r="W12" s="66">
        <v>27959</v>
      </c>
      <c r="X12" s="63">
        <v>19</v>
      </c>
      <c r="Y12" s="63">
        <v>53874976</v>
      </c>
      <c r="Z12" s="66">
        <v>89744</v>
      </c>
      <c r="AA12" s="63">
        <v>0</v>
      </c>
      <c r="AB12" s="63">
        <v>32377606</v>
      </c>
      <c r="AC12" s="66">
        <v>52227</v>
      </c>
      <c r="AD12" s="63">
        <v>746</v>
      </c>
      <c r="AE12" s="63">
        <v>25562333</v>
      </c>
      <c r="AF12" s="66">
        <v>95569</v>
      </c>
      <c r="AG12" s="63">
        <v>17326</v>
      </c>
      <c r="AH12" s="63">
        <v>272531280</v>
      </c>
      <c r="AI12" s="66">
        <v>1176236</v>
      </c>
      <c r="AJ12" s="63">
        <v>3</v>
      </c>
      <c r="AK12" s="63">
        <v>32352238</v>
      </c>
      <c r="AL12" s="66">
        <v>72130</v>
      </c>
      <c r="AM12" s="63">
        <v>371</v>
      </c>
      <c r="AN12" s="63">
        <v>209076356</v>
      </c>
      <c r="AO12" s="66">
        <v>347940</v>
      </c>
      <c r="AP12" s="63">
        <v>7313</v>
      </c>
      <c r="AQ12" s="63">
        <v>39697870</v>
      </c>
      <c r="AR12" s="66">
        <v>636966</v>
      </c>
      <c r="AS12" s="63">
        <v>6</v>
      </c>
      <c r="AT12" s="63">
        <v>27647968</v>
      </c>
      <c r="AU12" s="66">
        <v>137297</v>
      </c>
      <c r="AV12" s="63">
        <v>6</v>
      </c>
      <c r="AW12" s="63">
        <v>100762152</v>
      </c>
      <c r="AX12" s="66">
        <v>87807</v>
      </c>
      <c r="AY12" s="63">
        <v>230</v>
      </c>
      <c r="AZ12" s="63">
        <v>224358032</v>
      </c>
      <c r="BA12" s="66">
        <v>799235</v>
      </c>
      <c r="BB12" s="63">
        <v>2</v>
      </c>
      <c r="BC12" s="63">
        <v>53674396</v>
      </c>
      <c r="BD12" s="66">
        <v>277854</v>
      </c>
      <c r="BE12" s="63">
        <v>8042</v>
      </c>
      <c r="BF12" s="63">
        <v>56757876</v>
      </c>
      <c r="BG12" s="66">
        <v>763229</v>
      </c>
      <c r="BH12" s="63">
        <v>48</v>
      </c>
      <c r="BI12" s="63">
        <v>59041397</v>
      </c>
      <c r="BJ12" s="66">
        <v>143586</v>
      </c>
      <c r="BK12" s="63">
        <v>1149</v>
      </c>
      <c r="BL12" s="63">
        <v>125097625</v>
      </c>
      <c r="BM12" s="66">
        <v>193429</v>
      </c>
      <c r="BN12" s="63">
        <v>249</v>
      </c>
      <c r="BO12" s="63">
        <v>72110974</v>
      </c>
      <c r="BP12" s="66">
        <v>225219</v>
      </c>
      <c r="BQ12" s="63">
        <v>9</v>
      </c>
      <c r="BR12" s="63">
        <v>30065887</v>
      </c>
      <c r="BS12" s="66">
        <v>80677</v>
      </c>
      <c r="BT12" s="63">
        <v>0</v>
      </c>
      <c r="BU12" s="63">
        <v>72461305</v>
      </c>
      <c r="BV12" s="66">
        <v>229898</v>
      </c>
      <c r="BW12" s="63">
        <v>1</v>
      </c>
      <c r="BX12" s="63">
        <v>115203483</v>
      </c>
      <c r="BY12" s="66">
        <v>562765</v>
      </c>
      <c r="BZ12" s="63">
        <v>3</v>
      </c>
      <c r="CA12" s="63">
        <v>61854485</v>
      </c>
      <c r="CB12" s="66">
        <v>70223</v>
      </c>
      <c r="CC12" s="63">
        <v>7</v>
      </c>
      <c r="CD12" s="63">
        <v>149169363</v>
      </c>
      <c r="CE12" s="66">
        <v>397579</v>
      </c>
      <c r="CF12" s="63">
        <v>3</v>
      </c>
      <c r="CG12" s="63">
        <v>55287267</v>
      </c>
      <c r="CH12" s="66">
        <v>115083</v>
      </c>
      <c r="CI12" s="63">
        <v>10179284</v>
      </c>
      <c r="CJ12" s="63">
        <v>91050866</v>
      </c>
      <c r="CK12" s="66">
        <v>1434673</v>
      </c>
      <c r="CL12" s="63">
        <v>260</v>
      </c>
      <c r="CM12" s="63">
        <v>66565507</v>
      </c>
      <c r="CN12" s="66">
        <v>138323</v>
      </c>
      <c r="CO12" s="63">
        <v>1</v>
      </c>
      <c r="CP12" s="63">
        <v>50981084</v>
      </c>
      <c r="CQ12" s="66">
        <v>181770</v>
      </c>
      <c r="CR12" s="64">
        <v>3732718905</v>
      </c>
    </row>
    <row r="13" spans="1:96" ht="26.45" customHeight="1" x14ac:dyDescent="0.25">
      <c r="A13" s="1">
        <v>9</v>
      </c>
      <c r="B13" s="8" t="s">
        <v>64</v>
      </c>
      <c r="C13" s="63">
        <v>89463106</v>
      </c>
      <c r="D13" s="63">
        <v>663715324</v>
      </c>
      <c r="E13" s="66">
        <v>175490718</v>
      </c>
      <c r="F13" s="63">
        <v>1</v>
      </c>
      <c r="G13" s="63">
        <v>152234918</v>
      </c>
      <c r="H13" s="66">
        <v>970105</v>
      </c>
      <c r="I13" s="63">
        <v>1</v>
      </c>
      <c r="J13" s="63">
        <v>130309417</v>
      </c>
      <c r="K13" s="66">
        <v>281631</v>
      </c>
      <c r="L13" s="63">
        <v>11</v>
      </c>
      <c r="M13" s="63">
        <v>52557409</v>
      </c>
      <c r="N13" s="66">
        <v>382915</v>
      </c>
      <c r="O13" s="63">
        <v>563</v>
      </c>
      <c r="P13" s="63">
        <v>215611817</v>
      </c>
      <c r="Q13" s="66">
        <v>1364146</v>
      </c>
      <c r="R13" s="63">
        <v>542</v>
      </c>
      <c r="S13" s="63">
        <v>128007968</v>
      </c>
      <c r="T13" s="66">
        <v>778784</v>
      </c>
      <c r="U13" s="63">
        <v>214</v>
      </c>
      <c r="V13" s="63">
        <v>23624432</v>
      </c>
      <c r="W13" s="66">
        <v>30826</v>
      </c>
      <c r="X13" s="63">
        <v>14</v>
      </c>
      <c r="Y13" s="63">
        <v>55490460</v>
      </c>
      <c r="Z13" s="66">
        <v>99082</v>
      </c>
      <c r="AA13" s="63">
        <v>14</v>
      </c>
      <c r="AB13" s="63">
        <v>32868135</v>
      </c>
      <c r="AC13" s="66">
        <v>50824</v>
      </c>
      <c r="AD13" s="63">
        <v>788</v>
      </c>
      <c r="AE13" s="63">
        <v>26081872</v>
      </c>
      <c r="AF13" s="66">
        <v>106482</v>
      </c>
      <c r="AG13" s="63">
        <v>10662</v>
      </c>
      <c r="AH13" s="63">
        <v>274052316</v>
      </c>
      <c r="AI13" s="66">
        <v>1363194</v>
      </c>
      <c r="AJ13" s="63">
        <v>4</v>
      </c>
      <c r="AK13" s="63">
        <v>32943840</v>
      </c>
      <c r="AL13" s="66">
        <v>75757</v>
      </c>
      <c r="AM13" s="63">
        <v>397</v>
      </c>
      <c r="AN13" s="63">
        <v>215164722</v>
      </c>
      <c r="AO13" s="66">
        <v>372137</v>
      </c>
      <c r="AP13" s="63">
        <v>7591</v>
      </c>
      <c r="AQ13" s="63">
        <v>39559241</v>
      </c>
      <c r="AR13" s="66">
        <v>850607</v>
      </c>
      <c r="AS13" s="63">
        <v>3</v>
      </c>
      <c r="AT13" s="63">
        <v>28371465</v>
      </c>
      <c r="AU13" s="66">
        <v>136928</v>
      </c>
      <c r="AV13" s="63">
        <v>8</v>
      </c>
      <c r="AW13" s="63">
        <v>104716637</v>
      </c>
      <c r="AX13" s="66">
        <v>94850</v>
      </c>
      <c r="AY13" s="63">
        <v>248</v>
      </c>
      <c r="AZ13" s="63">
        <v>228240394</v>
      </c>
      <c r="BA13" s="66">
        <v>923099</v>
      </c>
      <c r="BB13" s="63">
        <v>1</v>
      </c>
      <c r="BC13" s="63">
        <v>53430065</v>
      </c>
      <c r="BD13" s="66">
        <v>320149</v>
      </c>
      <c r="BE13" s="63">
        <v>7591</v>
      </c>
      <c r="BF13" s="63">
        <v>56674619</v>
      </c>
      <c r="BG13" s="66">
        <v>839933</v>
      </c>
      <c r="BH13" s="63">
        <v>73</v>
      </c>
      <c r="BI13" s="63">
        <v>61700837</v>
      </c>
      <c r="BJ13" s="66">
        <v>129901</v>
      </c>
      <c r="BK13" s="63">
        <v>970</v>
      </c>
      <c r="BL13" s="63">
        <v>126472742</v>
      </c>
      <c r="BM13" s="66">
        <v>205193</v>
      </c>
      <c r="BN13" s="63">
        <v>129</v>
      </c>
      <c r="BO13" s="63">
        <v>72756462</v>
      </c>
      <c r="BP13" s="66">
        <v>196976</v>
      </c>
      <c r="BQ13" s="63">
        <v>14</v>
      </c>
      <c r="BR13" s="63">
        <v>30577258</v>
      </c>
      <c r="BS13" s="66">
        <v>117993</v>
      </c>
      <c r="BT13" s="63">
        <v>0</v>
      </c>
      <c r="BU13" s="63">
        <v>73324928</v>
      </c>
      <c r="BV13" s="66">
        <v>220759</v>
      </c>
      <c r="BW13" s="63">
        <v>2</v>
      </c>
      <c r="BX13" s="63">
        <v>118107936</v>
      </c>
      <c r="BY13" s="66">
        <v>656051</v>
      </c>
      <c r="BZ13" s="63">
        <v>4</v>
      </c>
      <c r="CA13" s="63">
        <v>63232455</v>
      </c>
      <c r="CB13" s="66">
        <v>74914</v>
      </c>
      <c r="CC13" s="63">
        <v>11</v>
      </c>
      <c r="CD13" s="63">
        <v>150972310</v>
      </c>
      <c r="CE13" s="66">
        <v>430892</v>
      </c>
      <c r="CF13" s="63">
        <v>3</v>
      </c>
      <c r="CG13" s="63">
        <v>55517775</v>
      </c>
      <c r="CH13" s="66">
        <v>141018</v>
      </c>
      <c r="CI13" s="63">
        <v>10523256</v>
      </c>
      <c r="CJ13" s="63">
        <v>94843770</v>
      </c>
      <c r="CK13" s="66">
        <v>1717153</v>
      </c>
      <c r="CL13" s="63">
        <v>258</v>
      </c>
      <c r="CM13" s="63">
        <v>66826972</v>
      </c>
      <c r="CN13" s="66">
        <v>153362</v>
      </c>
      <c r="CO13" s="63">
        <v>5</v>
      </c>
      <c r="CP13" s="63">
        <v>50982766</v>
      </c>
      <c r="CQ13" s="66">
        <v>210179</v>
      </c>
      <c r="CR13" s="64">
        <v>3767774304</v>
      </c>
    </row>
    <row r="14" spans="1:96" ht="26.45" customHeight="1" x14ac:dyDescent="0.25">
      <c r="A14" s="1">
        <v>10</v>
      </c>
      <c r="B14" s="8" t="s">
        <v>65</v>
      </c>
      <c r="C14" s="63">
        <v>92979318</v>
      </c>
      <c r="D14" s="63">
        <v>644362328</v>
      </c>
      <c r="E14" s="66">
        <v>181315309</v>
      </c>
      <c r="F14" s="63">
        <v>0</v>
      </c>
      <c r="G14" s="63">
        <v>146626431</v>
      </c>
      <c r="H14" s="66">
        <v>983017</v>
      </c>
      <c r="I14" s="63">
        <v>1</v>
      </c>
      <c r="J14" s="63">
        <v>128055542</v>
      </c>
      <c r="K14" s="66">
        <v>287003</v>
      </c>
      <c r="L14" s="63">
        <v>11</v>
      </c>
      <c r="M14" s="63">
        <v>49977478</v>
      </c>
      <c r="N14" s="66">
        <v>453565</v>
      </c>
      <c r="O14" s="63">
        <v>713</v>
      </c>
      <c r="P14" s="63">
        <v>203903244</v>
      </c>
      <c r="Q14" s="66">
        <v>1380733</v>
      </c>
      <c r="R14" s="63">
        <v>694</v>
      </c>
      <c r="S14" s="63">
        <v>121911653</v>
      </c>
      <c r="T14" s="66">
        <v>790681</v>
      </c>
      <c r="U14" s="63">
        <v>426</v>
      </c>
      <c r="V14" s="63">
        <v>23096284</v>
      </c>
      <c r="W14" s="66">
        <v>37147</v>
      </c>
      <c r="X14" s="63">
        <v>4</v>
      </c>
      <c r="Y14" s="63">
        <v>53448934</v>
      </c>
      <c r="Z14" s="66">
        <v>99495</v>
      </c>
      <c r="AA14" s="63">
        <v>0</v>
      </c>
      <c r="AB14" s="63">
        <v>29730037</v>
      </c>
      <c r="AC14" s="66">
        <v>47686</v>
      </c>
      <c r="AD14" s="63">
        <v>820</v>
      </c>
      <c r="AE14" s="63">
        <v>24557000</v>
      </c>
      <c r="AF14" s="66">
        <v>93680</v>
      </c>
      <c r="AG14" s="63">
        <v>14036</v>
      </c>
      <c r="AH14" s="63">
        <v>258367211</v>
      </c>
      <c r="AI14" s="66">
        <v>1367283</v>
      </c>
      <c r="AJ14" s="63">
        <v>0</v>
      </c>
      <c r="AK14" s="63">
        <v>31113102</v>
      </c>
      <c r="AL14" s="66">
        <v>64544</v>
      </c>
      <c r="AM14" s="63">
        <v>413</v>
      </c>
      <c r="AN14" s="63">
        <v>206957728</v>
      </c>
      <c r="AO14" s="66">
        <v>387840</v>
      </c>
      <c r="AP14" s="63">
        <v>8380</v>
      </c>
      <c r="AQ14" s="63">
        <v>37141050</v>
      </c>
      <c r="AR14" s="66">
        <v>630560</v>
      </c>
      <c r="AS14" s="63">
        <v>3</v>
      </c>
      <c r="AT14" s="63">
        <v>26200053</v>
      </c>
      <c r="AU14" s="66">
        <v>125519</v>
      </c>
      <c r="AV14" s="63">
        <v>14</v>
      </c>
      <c r="AW14" s="63">
        <v>104851502</v>
      </c>
      <c r="AX14" s="66">
        <v>83838</v>
      </c>
      <c r="AY14" s="63">
        <v>223</v>
      </c>
      <c r="AZ14" s="63">
        <v>221502739</v>
      </c>
      <c r="BA14" s="66">
        <v>908664</v>
      </c>
      <c r="BB14" s="63">
        <v>0</v>
      </c>
      <c r="BC14" s="63">
        <v>50276163</v>
      </c>
      <c r="BD14" s="66">
        <v>326555</v>
      </c>
      <c r="BE14" s="63">
        <v>9151</v>
      </c>
      <c r="BF14" s="63">
        <v>54469128</v>
      </c>
      <c r="BG14" s="66">
        <v>820350</v>
      </c>
      <c r="BH14" s="63">
        <v>98</v>
      </c>
      <c r="BI14" s="63">
        <v>60628337</v>
      </c>
      <c r="BJ14" s="66">
        <v>111402</v>
      </c>
      <c r="BK14" s="63">
        <v>1063</v>
      </c>
      <c r="BL14" s="63">
        <v>121341153</v>
      </c>
      <c r="BM14" s="66">
        <v>203237</v>
      </c>
      <c r="BN14" s="63">
        <v>173</v>
      </c>
      <c r="BO14" s="63">
        <v>69308266</v>
      </c>
      <c r="BP14" s="66">
        <v>115098</v>
      </c>
      <c r="BQ14" s="63">
        <v>13</v>
      </c>
      <c r="BR14" s="63">
        <v>29421888</v>
      </c>
      <c r="BS14" s="66">
        <v>88554</v>
      </c>
      <c r="BT14" s="63">
        <v>0</v>
      </c>
      <c r="BU14" s="63">
        <v>72576219</v>
      </c>
      <c r="BV14" s="66">
        <v>331535</v>
      </c>
      <c r="BW14" s="63">
        <v>0</v>
      </c>
      <c r="BX14" s="63">
        <v>120436635</v>
      </c>
      <c r="BY14" s="66">
        <v>644879</v>
      </c>
      <c r="BZ14" s="63">
        <v>0</v>
      </c>
      <c r="CA14" s="63">
        <v>59700900</v>
      </c>
      <c r="CB14" s="66">
        <v>64947</v>
      </c>
      <c r="CC14" s="63">
        <v>48</v>
      </c>
      <c r="CD14" s="63">
        <v>150050261</v>
      </c>
      <c r="CE14" s="66">
        <v>540451</v>
      </c>
      <c r="CF14" s="63">
        <v>3</v>
      </c>
      <c r="CG14" s="63">
        <v>51723310</v>
      </c>
      <c r="CH14" s="66">
        <v>148324</v>
      </c>
      <c r="CI14" s="63">
        <v>11144784</v>
      </c>
      <c r="CJ14" s="63">
        <v>96216101</v>
      </c>
      <c r="CK14" s="66">
        <v>1750124</v>
      </c>
      <c r="CL14" s="63">
        <v>250</v>
      </c>
      <c r="CM14" s="63">
        <v>60876838</v>
      </c>
      <c r="CN14" s="66">
        <v>152504</v>
      </c>
      <c r="CO14" s="63">
        <v>2</v>
      </c>
      <c r="CP14" s="63">
        <v>48081086</v>
      </c>
      <c r="CQ14" s="66">
        <v>196931</v>
      </c>
      <c r="CR14" s="64">
        <v>3655620697</v>
      </c>
    </row>
    <row r="15" spans="1:96" ht="26.45" customHeight="1" x14ac:dyDescent="0.25">
      <c r="A15" s="1">
        <v>11</v>
      </c>
      <c r="B15" s="8" t="s">
        <v>66</v>
      </c>
      <c r="C15" s="9">
        <v>93107255</v>
      </c>
      <c r="D15" s="9">
        <v>668789416</v>
      </c>
      <c r="E15" s="16">
        <v>187843061</v>
      </c>
      <c r="F15" s="9">
        <v>0</v>
      </c>
      <c r="G15" s="9">
        <v>146828762</v>
      </c>
      <c r="H15" s="16">
        <v>991611</v>
      </c>
      <c r="I15" s="9">
        <v>1</v>
      </c>
      <c r="J15" s="9">
        <v>123168233</v>
      </c>
      <c r="K15" s="16">
        <v>269649</v>
      </c>
      <c r="L15" s="9">
        <v>3</v>
      </c>
      <c r="M15" s="9">
        <v>50825226</v>
      </c>
      <c r="N15" s="16">
        <v>228344</v>
      </c>
      <c r="O15" s="9">
        <v>186</v>
      </c>
      <c r="P15" s="9">
        <v>208935062</v>
      </c>
      <c r="Q15" s="16">
        <v>1266171</v>
      </c>
      <c r="R15" s="9">
        <v>133</v>
      </c>
      <c r="S15" s="9">
        <v>126107479</v>
      </c>
      <c r="T15" s="16">
        <v>873783</v>
      </c>
      <c r="U15" s="9">
        <v>92</v>
      </c>
      <c r="V15" s="9">
        <v>22980830</v>
      </c>
      <c r="W15" s="16">
        <v>42241</v>
      </c>
      <c r="X15" s="9">
        <v>6</v>
      </c>
      <c r="Y15" s="9">
        <v>57197529</v>
      </c>
      <c r="Z15" s="16">
        <v>98253</v>
      </c>
      <c r="AA15" s="9">
        <v>0</v>
      </c>
      <c r="AB15" s="9">
        <v>29118599</v>
      </c>
      <c r="AC15" s="16">
        <v>36257</v>
      </c>
      <c r="AD15" s="9">
        <v>190</v>
      </c>
      <c r="AE15" s="9">
        <v>25126665</v>
      </c>
      <c r="AF15" s="16">
        <v>91461</v>
      </c>
      <c r="AG15" s="9">
        <v>3001</v>
      </c>
      <c r="AH15" s="9">
        <v>269964726</v>
      </c>
      <c r="AI15" s="16">
        <v>1431424</v>
      </c>
      <c r="AJ15" s="9">
        <v>0</v>
      </c>
      <c r="AK15" s="9">
        <v>31219941</v>
      </c>
      <c r="AL15" s="16">
        <v>59913</v>
      </c>
      <c r="AM15" s="9">
        <v>94</v>
      </c>
      <c r="AN15" s="9">
        <v>210807327</v>
      </c>
      <c r="AO15" s="16">
        <v>410391</v>
      </c>
      <c r="AP15" s="9">
        <v>7720</v>
      </c>
      <c r="AQ15" s="9">
        <v>37207824</v>
      </c>
      <c r="AR15" s="16">
        <v>550341</v>
      </c>
      <c r="AS15" s="9">
        <v>0</v>
      </c>
      <c r="AT15" s="9">
        <v>27196589</v>
      </c>
      <c r="AU15" s="16">
        <v>104592</v>
      </c>
      <c r="AV15" s="9">
        <v>4</v>
      </c>
      <c r="AW15" s="9">
        <v>107579085</v>
      </c>
      <c r="AX15" s="16">
        <v>67092</v>
      </c>
      <c r="AY15" s="9">
        <v>90</v>
      </c>
      <c r="AZ15" s="9">
        <v>228307476</v>
      </c>
      <c r="BA15" s="16">
        <v>973561</v>
      </c>
      <c r="BB15" s="9">
        <v>0</v>
      </c>
      <c r="BC15" s="9">
        <v>51375173</v>
      </c>
      <c r="BD15" s="16">
        <v>307733</v>
      </c>
      <c r="BE15" s="9">
        <v>2873</v>
      </c>
      <c r="BF15" s="9">
        <v>56408945</v>
      </c>
      <c r="BG15" s="16">
        <v>733752</v>
      </c>
      <c r="BH15" s="9">
        <v>37</v>
      </c>
      <c r="BI15" s="9">
        <v>58556007</v>
      </c>
      <c r="BJ15" s="16">
        <v>120077</v>
      </c>
      <c r="BK15" s="9">
        <v>222</v>
      </c>
      <c r="BL15" s="9">
        <v>124722442</v>
      </c>
      <c r="BM15" s="16">
        <v>185494</v>
      </c>
      <c r="BN15" s="9">
        <v>192</v>
      </c>
      <c r="BO15" s="9">
        <v>69390851</v>
      </c>
      <c r="BP15" s="16">
        <v>96888</v>
      </c>
      <c r="BQ15" s="9">
        <v>3</v>
      </c>
      <c r="BR15" s="9">
        <v>29468705</v>
      </c>
      <c r="BS15" s="16">
        <v>156609</v>
      </c>
      <c r="BT15" s="9">
        <v>0</v>
      </c>
      <c r="BU15" s="9">
        <v>72464823</v>
      </c>
      <c r="BV15" s="16">
        <v>239654</v>
      </c>
      <c r="BW15" s="9">
        <v>0</v>
      </c>
      <c r="BX15" s="9">
        <v>122922073</v>
      </c>
      <c r="BY15" s="16">
        <v>668448</v>
      </c>
      <c r="BZ15" s="9">
        <v>0</v>
      </c>
      <c r="CA15" s="9">
        <v>60113036</v>
      </c>
      <c r="CB15" s="16">
        <v>52392</v>
      </c>
      <c r="CC15" s="9">
        <v>53</v>
      </c>
      <c r="CD15" s="9">
        <v>153984402</v>
      </c>
      <c r="CE15" s="16">
        <v>523976</v>
      </c>
      <c r="CF15" s="9">
        <v>1</v>
      </c>
      <c r="CG15" s="9">
        <v>52119595</v>
      </c>
      <c r="CH15" s="16">
        <v>175629</v>
      </c>
      <c r="CI15" s="9">
        <v>11295720</v>
      </c>
      <c r="CJ15" s="9">
        <v>103371510</v>
      </c>
      <c r="CK15" s="16">
        <v>1787564</v>
      </c>
      <c r="CL15" s="9">
        <v>64</v>
      </c>
      <c r="CM15" s="9">
        <v>60696481</v>
      </c>
      <c r="CN15" s="16">
        <v>126460</v>
      </c>
      <c r="CO15" s="9">
        <v>0</v>
      </c>
      <c r="CP15" s="9">
        <v>49479982</v>
      </c>
      <c r="CQ15" s="16">
        <v>215743</v>
      </c>
      <c r="CR15" s="10">
        <v>3741581298</v>
      </c>
    </row>
    <row r="16" spans="1:96" ht="26.45" customHeight="1" x14ac:dyDescent="0.25">
      <c r="A16" s="1">
        <v>12</v>
      </c>
      <c r="B16" s="8" t="s">
        <v>67</v>
      </c>
      <c r="C16" s="9">
        <v>88287197</v>
      </c>
      <c r="D16" s="9">
        <v>764287533</v>
      </c>
      <c r="E16" s="16">
        <v>193765893</v>
      </c>
      <c r="F16" s="9">
        <v>0</v>
      </c>
      <c r="G16" s="9">
        <v>171779496</v>
      </c>
      <c r="H16" s="16">
        <v>979032</v>
      </c>
      <c r="I16" s="9">
        <v>0</v>
      </c>
      <c r="J16" s="9">
        <v>138195871</v>
      </c>
      <c r="K16" s="16">
        <v>266887</v>
      </c>
      <c r="L16" s="9">
        <v>0</v>
      </c>
      <c r="M16" s="9">
        <v>58869652</v>
      </c>
      <c r="N16" s="16">
        <v>581418</v>
      </c>
      <c r="O16" s="9">
        <v>32</v>
      </c>
      <c r="P16" s="9">
        <v>245616705</v>
      </c>
      <c r="Q16" s="16">
        <v>1261813</v>
      </c>
      <c r="R16" s="9">
        <v>0</v>
      </c>
      <c r="S16" s="9">
        <v>146349708</v>
      </c>
      <c r="T16" s="16">
        <v>912526</v>
      </c>
      <c r="U16" s="9">
        <v>0</v>
      </c>
      <c r="V16" s="9">
        <v>26350205</v>
      </c>
      <c r="W16" s="16">
        <v>41948</v>
      </c>
      <c r="X16" s="9">
        <v>0</v>
      </c>
      <c r="Y16" s="9">
        <v>60769063</v>
      </c>
      <c r="Z16" s="16">
        <v>97954</v>
      </c>
      <c r="AA16" s="9">
        <v>0</v>
      </c>
      <c r="AB16" s="9">
        <v>37770828</v>
      </c>
      <c r="AC16" s="16">
        <v>43767</v>
      </c>
      <c r="AD16" s="9">
        <v>3</v>
      </c>
      <c r="AE16" s="9">
        <v>29065556</v>
      </c>
      <c r="AF16" s="16">
        <v>77872</v>
      </c>
      <c r="AG16" s="9">
        <v>68</v>
      </c>
      <c r="AH16" s="9">
        <v>307860440</v>
      </c>
      <c r="AI16" s="16">
        <v>1409718</v>
      </c>
      <c r="AJ16" s="9">
        <v>0</v>
      </c>
      <c r="AK16" s="9">
        <v>37690850</v>
      </c>
      <c r="AL16" s="16">
        <v>63523</v>
      </c>
      <c r="AM16" s="9">
        <v>0</v>
      </c>
      <c r="AN16" s="9">
        <v>235696379</v>
      </c>
      <c r="AO16" s="16">
        <v>441856</v>
      </c>
      <c r="AP16" s="9">
        <v>7179</v>
      </c>
      <c r="AQ16" s="9">
        <v>45000127</v>
      </c>
      <c r="AR16" s="16">
        <v>625133</v>
      </c>
      <c r="AS16" s="9">
        <v>0</v>
      </c>
      <c r="AT16" s="9">
        <v>32356790</v>
      </c>
      <c r="AU16" s="16">
        <v>94154</v>
      </c>
      <c r="AV16" s="9">
        <v>0</v>
      </c>
      <c r="AW16" s="9">
        <v>114627800</v>
      </c>
      <c r="AX16" s="16">
        <v>65714</v>
      </c>
      <c r="AY16" s="9">
        <v>33</v>
      </c>
      <c r="AZ16" s="9">
        <v>256172988</v>
      </c>
      <c r="BA16" s="16">
        <v>932761</v>
      </c>
      <c r="BB16" s="9">
        <v>0</v>
      </c>
      <c r="BC16" s="9">
        <v>62294507</v>
      </c>
      <c r="BD16" s="16">
        <v>299681</v>
      </c>
      <c r="BE16" s="9">
        <v>1848</v>
      </c>
      <c r="BF16" s="9">
        <v>64355548</v>
      </c>
      <c r="BG16" s="16">
        <v>825916</v>
      </c>
      <c r="BH16" s="9">
        <v>40</v>
      </c>
      <c r="BI16" s="9">
        <v>67154886</v>
      </c>
      <c r="BJ16" s="16">
        <v>112733</v>
      </c>
      <c r="BK16" s="9">
        <v>0</v>
      </c>
      <c r="BL16" s="9">
        <v>142003312</v>
      </c>
      <c r="BM16" s="16">
        <v>186726</v>
      </c>
      <c r="BN16" s="9">
        <v>194</v>
      </c>
      <c r="BO16" s="9">
        <v>81526197</v>
      </c>
      <c r="BP16" s="16">
        <v>101291</v>
      </c>
      <c r="BQ16" s="9">
        <v>0</v>
      </c>
      <c r="BR16" s="9">
        <v>33785446</v>
      </c>
      <c r="BS16" s="16">
        <v>82415</v>
      </c>
      <c r="BT16" s="9">
        <v>0</v>
      </c>
      <c r="BU16" s="9">
        <v>81608971</v>
      </c>
      <c r="BV16" s="16">
        <v>266734</v>
      </c>
      <c r="BW16" s="9">
        <v>0</v>
      </c>
      <c r="BX16" s="9">
        <v>138836447</v>
      </c>
      <c r="BY16" s="16">
        <v>728951</v>
      </c>
      <c r="BZ16" s="9">
        <v>0</v>
      </c>
      <c r="CA16" s="9">
        <v>74800798</v>
      </c>
      <c r="CB16" s="16">
        <v>53077</v>
      </c>
      <c r="CC16" s="9">
        <v>60</v>
      </c>
      <c r="CD16" s="9">
        <v>177024444</v>
      </c>
      <c r="CE16" s="16">
        <v>651065</v>
      </c>
      <c r="CF16" s="9">
        <v>0</v>
      </c>
      <c r="CG16" s="9">
        <v>63377426</v>
      </c>
      <c r="CH16" s="16">
        <v>162851</v>
      </c>
      <c r="CI16" s="9">
        <v>10925914</v>
      </c>
      <c r="CJ16" s="9">
        <v>105558770</v>
      </c>
      <c r="CK16" s="16">
        <v>1741758</v>
      </c>
      <c r="CL16" s="9">
        <v>0</v>
      </c>
      <c r="CM16" s="9">
        <v>76478411</v>
      </c>
      <c r="CN16" s="16">
        <v>132071</v>
      </c>
      <c r="CO16" s="9">
        <v>0</v>
      </c>
      <c r="CP16" s="9">
        <v>56191704</v>
      </c>
      <c r="CQ16" s="16">
        <v>211747</v>
      </c>
      <c r="CR16" s="10">
        <v>4239898411</v>
      </c>
    </row>
    <row r="17" spans="1:96" ht="27" customHeight="1" thickBot="1" x14ac:dyDescent="0.3">
      <c r="A17" s="85" t="s">
        <v>1</v>
      </c>
      <c r="B17" s="86"/>
      <c r="C17" s="2">
        <f>SUM(C5:C16)</f>
        <v>1131946241</v>
      </c>
      <c r="D17" s="2">
        <f t="shared" ref="D17:BO17" si="0">SUM(D5:D16)</f>
        <v>7896157555</v>
      </c>
      <c r="E17" s="17">
        <f t="shared" si="0"/>
        <v>2031266724</v>
      </c>
      <c r="F17" s="2">
        <f t="shared" si="0"/>
        <v>55</v>
      </c>
      <c r="G17" s="2">
        <f t="shared" si="0"/>
        <v>1785732348</v>
      </c>
      <c r="H17" s="17">
        <f t="shared" si="0"/>
        <v>10451503</v>
      </c>
      <c r="I17" s="2">
        <f t="shared" si="0"/>
        <v>18</v>
      </c>
      <c r="J17" s="2">
        <f t="shared" si="0"/>
        <v>1486714186</v>
      </c>
      <c r="K17" s="17">
        <f t="shared" si="0"/>
        <v>3443606</v>
      </c>
      <c r="L17" s="2">
        <f t="shared" si="0"/>
        <v>143</v>
      </c>
      <c r="M17" s="2">
        <f t="shared" si="0"/>
        <v>636516933</v>
      </c>
      <c r="N17" s="17">
        <f t="shared" si="0"/>
        <v>4011020</v>
      </c>
      <c r="O17" s="2">
        <f t="shared" si="0"/>
        <v>13095</v>
      </c>
      <c r="P17" s="2">
        <f t="shared" si="0"/>
        <v>2581817433</v>
      </c>
      <c r="Q17" s="17">
        <f t="shared" si="0"/>
        <v>14862815</v>
      </c>
      <c r="R17" s="2">
        <f t="shared" si="0"/>
        <v>5421</v>
      </c>
      <c r="S17" s="2">
        <f t="shared" si="0"/>
        <v>1518927637</v>
      </c>
      <c r="T17" s="17">
        <f t="shared" si="0"/>
        <v>8366949</v>
      </c>
      <c r="U17" s="2">
        <f t="shared" si="0"/>
        <v>3074</v>
      </c>
      <c r="V17" s="2">
        <f t="shared" si="0"/>
        <v>279990825</v>
      </c>
      <c r="W17" s="17">
        <f t="shared" si="0"/>
        <v>567220</v>
      </c>
      <c r="X17" s="2">
        <f t="shared" si="0"/>
        <v>203</v>
      </c>
      <c r="Y17" s="2">
        <f t="shared" si="0"/>
        <v>633362532</v>
      </c>
      <c r="Z17" s="17">
        <f t="shared" si="0"/>
        <v>1062874</v>
      </c>
      <c r="AA17" s="2">
        <f t="shared" si="0"/>
        <v>325</v>
      </c>
      <c r="AB17" s="2">
        <f t="shared" si="0"/>
        <v>402195867</v>
      </c>
      <c r="AC17" s="17">
        <f t="shared" si="0"/>
        <v>469397</v>
      </c>
      <c r="AD17" s="2">
        <f t="shared" si="0"/>
        <v>7559</v>
      </c>
      <c r="AE17" s="2">
        <f t="shared" si="0"/>
        <v>307753349</v>
      </c>
      <c r="AF17" s="17">
        <f t="shared" si="0"/>
        <v>1036485</v>
      </c>
      <c r="AG17" s="2">
        <f t="shared" si="0"/>
        <v>283228</v>
      </c>
      <c r="AH17" s="2">
        <f t="shared" si="0"/>
        <v>3339219365</v>
      </c>
      <c r="AI17" s="17">
        <f t="shared" si="0"/>
        <v>16004420</v>
      </c>
      <c r="AJ17" s="2">
        <f t="shared" si="0"/>
        <v>47</v>
      </c>
      <c r="AK17" s="2">
        <f t="shared" si="0"/>
        <v>391543674</v>
      </c>
      <c r="AL17" s="17">
        <f t="shared" si="0"/>
        <v>750048</v>
      </c>
      <c r="AM17" s="2">
        <f t="shared" si="0"/>
        <v>3528</v>
      </c>
      <c r="AN17" s="2">
        <f t="shared" si="0"/>
        <v>2449882347</v>
      </c>
      <c r="AO17" s="17">
        <f t="shared" si="0"/>
        <v>4106353</v>
      </c>
      <c r="AP17" s="2">
        <f t="shared" si="0"/>
        <v>91210</v>
      </c>
      <c r="AQ17" s="2">
        <f t="shared" si="0"/>
        <v>475388958</v>
      </c>
      <c r="AR17" s="17">
        <f t="shared" si="0"/>
        <v>8159884</v>
      </c>
      <c r="AS17" s="2">
        <f t="shared" si="0"/>
        <v>50</v>
      </c>
      <c r="AT17" s="2">
        <f t="shared" si="0"/>
        <v>339293483</v>
      </c>
      <c r="AU17" s="17">
        <f t="shared" si="0"/>
        <v>1492891</v>
      </c>
      <c r="AV17" s="2">
        <f t="shared" si="0"/>
        <v>79</v>
      </c>
      <c r="AW17" s="2">
        <f t="shared" si="0"/>
        <v>1204080214</v>
      </c>
      <c r="AX17" s="17">
        <f t="shared" si="0"/>
        <v>886644</v>
      </c>
      <c r="AY17" s="2">
        <f t="shared" si="0"/>
        <v>3268</v>
      </c>
      <c r="AZ17" s="2">
        <f t="shared" si="0"/>
        <v>2733575961</v>
      </c>
      <c r="BA17" s="17">
        <f t="shared" si="0"/>
        <v>9882063</v>
      </c>
      <c r="BB17" s="2">
        <f t="shared" si="0"/>
        <v>21</v>
      </c>
      <c r="BC17" s="2">
        <f t="shared" si="0"/>
        <v>642211364</v>
      </c>
      <c r="BD17" s="17">
        <f t="shared" si="0"/>
        <v>3294835</v>
      </c>
      <c r="BE17" s="2">
        <f t="shared" si="0"/>
        <v>106300</v>
      </c>
      <c r="BF17" s="2">
        <f t="shared" si="0"/>
        <v>673599829</v>
      </c>
      <c r="BG17" s="17">
        <f t="shared" si="0"/>
        <v>7126246</v>
      </c>
      <c r="BH17" s="2">
        <f t="shared" si="0"/>
        <v>625</v>
      </c>
      <c r="BI17" s="2">
        <f t="shared" si="0"/>
        <v>738062635</v>
      </c>
      <c r="BJ17" s="17">
        <f t="shared" si="0"/>
        <v>1576887</v>
      </c>
      <c r="BK17" s="2">
        <f t="shared" si="0"/>
        <v>15156</v>
      </c>
      <c r="BL17" s="2">
        <f t="shared" si="0"/>
        <v>1491952295</v>
      </c>
      <c r="BM17" s="17">
        <f t="shared" si="0"/>
        <v>2339176</v>
      </c>
      <c r="BN17" s="2">
        <f t="shared" si="0"/>
        <v>2795</v>
      </c>
      <c r="BO17" s="2">
        <f t="shared" si="0"/>
        <v>861393915</v>
      </c>
      <c r="BP17" s="17">
        <f t="shared" ref="BP17:CR17" si="1">SUM(BP5:BP16)</f>
        <v>1751478</v>
      </c>
      <c r="BQ17" s="2">
        <f t="shared" si="1"/>
        <v>104</v>
      </c>
      <c r="BR17" s="2">
        <f t="shared" si="1"/>
        <v>363694044</v>
      </c>
      <c r="BS17" s="17">
        <f t="shared" si="1"/>
        <v>2245698</v>
      </c>
      <c r="BT17" s="2">
        <f t="shared" si="1"/>
        <v>8</v>
      </c>
      <c r="BU17" s="2">
        <f t="shared" si="1"/>
        <v>864890268</v>
      </c>
      <c r="BV17" s="17">
        <f t="shared" si="1"/>
        <v>2615027</v>
      </c>
      <c r="BW17" s="2">
        <f t="shared" si="1"/>
        <v>19</v>
      </c>
      <c r="BX17" s="2">
        <f t="shared" si="1"/>
        <v>1422920404</v>
      </c>
      <c r="BY17" s="17">
        <f t="shared" si="1"/>
        <v>13101381</v>
      </c>
      <c r="BZ17" s="2">
        <f t="shared" si="1"/>
        <v>72</v>
      </c>
      <c r="CA17" s="2">
        <f t="shared" si="1"/>
        <v>748816273</v>
      </c>
      <c r="CB17" s="17">
        <f t="shared" si="1"/>
        <v>652534</v>
      </c>
      <c r="CC17" s="2">
        <f t="shared" si="1"/>
        <v>285</v>
      </c>
      <c r="CD17" s="2">
        <f t="shared" si="1"/>
        <v>1829064846</v>
      </c>
      <c r="CE17" s="17">
        <f t="shared" si="1"/>
        <v>5289851</v>
      </c>
      <c r="CF17" s="2">
        <f t="shared" si="1"/>
        <v>47</v>
      </c>
      <c r="CG17" s="2">
        <f t="shared" si="1"/>
        <v>661768315</v>
      </c>
      <c r="CH17" s="17">
        <f t="shared" si="1"/>
        <v>1358298</v>
      </c>
      <c r="CI17" s="2">
        <f t="shared" si="1"/>
        <v>106089047</v>
      </c>
      <c r="CJ17" s="2">
        <f t="shared" si="1"/>
        <v>1087886170</v>
      </c>
      <c r="CK17" s="17">
        <f t="shared" si="1"/>
        <v>17830211</v>
      </c>
      <c r="CL17" s="2">
        <f t="shared" si="1"/>
        <v>2753</v>
      </c>
      <c r="CM17" s="2">
        <f t="shared" si="1"/>
        <v>787284151</v>
      </c>
      <c r="CN17" s="17">
        <f t="shared" si="1"/>
        <v>1447567</v>
      </c>
      <c r="CO17" s="2">
        <f t="shared" si="1"/>
        <v>104</v>
      </c>
      <c r="CP17" s="2">
        <f t="shared" si="1"/>
        <v>602129074</v>
      </c>
      <c r="CQ17" s="17">
        <f t="shared" si="1"/>
        <v>2311207</v>
      </c>
      <c r="CR17" s="3">
        <f t="shared" si="1"/>
        <v>44656162422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98093711</v>
      </c>
      <c r="F20" s="18">
        <f>F5</f>
        <v>11</v>
      </c>
      <c r="I20" s="18">
        <f>I5</f>
        <v>4</v>
      </c>
      <c r="L20" s="18">
        <f>L5</f>
        <v>11</v>
      </c>
      <c r="O20" s="18">
        <f>O5</f>
        <v>3458</v>
      </c>
      <c r="R20" s="18">
        <f>R5</f>
        <v>529</v>
      </c>
      <c r="U20" s="18">
        <f>U5</f>
        <v>360</v>
      </c>
      <c r="X20" s="18">
        <f>X5</f>
        <v>30</v>
      </c>
      <c r="AA20" s="18">
        <f>AA5</f>
        <v>52</v>
      </c>
      <c r="AD20" s="18">
        <f>AD5</f>
        <v>605</v>
      </c>
      <c r="AG20" s="18">
        <f>AG5</f>
        <v>31400</v>
      </c>
      <c r="AJ20" s="18">
        <f>AJ5</f>
        <v>6</v>
      </c>
      <c r="AM20" s="18">
        <f>AM5</f>
        <v>367</v>
      </c>
      <c r="AP20" s="18">
        <f>AP5</f>
        <v>7649</v>
      </c>
      <c r="AS20" s="18">
        <f>AS5</f>
        <v>2</v>
      </c>
      <c r="AV20" s="18">
        <f>AV5</f>
        <v>7</v>
      </c>
      <c r="AY20" s="18">
        <f>AY5</f>
        <v>355</v>
      </c>
      <c r="BB20" s="18">
        <f>BB5</f>
        <v>1</v>
      </c>
      <c r="BE20" s="18">
        <f>BE5</f>
        <v>12219</v>
      </c>
      <c r="BH20" s="18">
        <f>BH5</f>
        <v>56</v>
      </c>
      <c r="BK20" s="18">
        <f>BK5</f>
        <v>2045</v>
      </c>
      <c r="BN20" s="18">
        <f>BN5</f>
        <v>296</v>
      </c>
      <c r="BQ20" s="18">
        <f>BQ5</f>
        <v>4</v>
      </c>
      <c r="BT20" s="18">
        <f>BT5</f>
        <v>1</v>
      </c>
      <c r="BW20" s="18">
        <f>BW5</f>
        <v>2</v>
      </c>
      <c r="BZ20" s="18">
        <f>BZ5</f>
        <v>12</v>
      </c>
      <c r="CC20" s="18">
        <f>CC5</f>
        <v>17</v>
      </c>
      <c r="CF20" s="18">
        <f>CF5</f>
        <v>6</v>
      </c>
      <c r="CI20" s="18">
        <f>CI5</f>
        <v>2053622</v>
      </c>
      <c r="CL20" s="18">
        <f>CL5</f>
        <v>272</v>
      </c>
      <c r="CO20" s="18">
        <f>CO5</f>
        <v>7</v>
      </c>
    </row>
    <row r="21" spans="1:96" s="19" customFormat="1" x14ac:dyDescent="0.25">
      <c r="C21" s="18">
        <f>C6</f>
        <v>108653747</v>
      </c>
      <c r="F21" s="18">
        <f>F6</f>
        <v>16</v>
      </c>
      <c r="I21" s="18">
        <f>I6</f>
        <v>3</v>
      </c>
      <c r="L21" s="18">
        <f>L6</f>
        <v>23</v>
      </c>
      <c r="O21" s="18">
        <f>O6</f>
        <v>3889</v>
      </c>
      <c r="R21" s="18">
        <f>R6</f>
        <v>626</v>
      </c>
      <c r="U21" s="18">
        <f>U6</f>
        <v>334</v>
      </c>
      <c r="X21" s="18">
        <f>X6</f>
        <v>15</v>
      </c>
      <c r="AA21" s="18">
        <f>AA6</f>
        <v>60</v>
      </c>
      <c r="AD21" s="18">
        <f>AD6</f>
        <v>839</v>
      </c>
      <c r="AG21" s="18">
        <f>AG6</f>
        <v>31075</v>
      </c>
      <c r="AJ21" s="18">
        <f>AJ6</f>
        <v>6</v>
      </c>
      <c r="AM21" s="18">
        <f>AM6</f>
        <v>295</v>
      </c>
      <c r="AP21" s="18">
        <f>AP6</f>
        <v>7817</v>
      </c>
      <c r="AS21" s="18">
        <f>AS6</f>
        <v>7</v>
      </c>
      <c r="AV21" s="18">
        <f>AV6</f>
        <v>8</v>
      </c>
      <c r="AY21" s="18">
        <f>AY6</f>
        <v>372</v>
      </c>
      <c r="BB21" s="18">
        <f>BB6</f>
        <v>2</v>
      </c>
      <c r="BE21" s="18">
        <f>BE6</f>
        <v>11897</v>
      </c>
      <c r="BH21" s="18">
        <f>BH6</f>
        <v>55</v>
      </c>
      <c r="BK21" s="18">
        <f>BK6</f>
        <v>1055</v>
      </c>
      <c r="BN21" s="18">
        <f>BN6</f>
        <v>318</v>
      </c>
      <c r="BQ21" s="18">
        <f>BQ6</f>
        <v>11</v>
      </c>
      <c r="BT21" s="18">
        <f>BT6</f>
        <v>2</v>
      </c>
      <c r="BW21" s="18">
        <f>BW6</f>
        <v>5</v>
      </c>
      <c r="BZ21" s="18">
        <f>BZ6</f>
        <v>13</v>
      </c>
      <c r="CC21" s="18">
        <f>CC6</f>
        <v>18</v>
      </c>
      <c r="CF21" s="18">
        <f>CF6</f>
        <v>13</v>
      </c>
      <c r="CI21" s="18">
        <f>CI6</f>
        <v>3306568</v>
      </c>
      <c r="CL21" s="18">
        <f>CL6</f>
        <v>253</v>
      </c>
      <c r="CO21" s="18">
        <f>CO6</f>
        <v>24</v>
      </c>
    </row>
    <row r="22" spans="1:96" s="19" customFormat="1" x14ac:dyDescent="0.25">
      <c r="C22" s="18">
        <f>C7</f>
        <v>100342430</v>
      </c>
      <c r="F22" s="18">
        <f>F7</f>
        <v>8</v>
      </c>
      <c r="I22" s="18">
        <f>I7</f>
        <v>1</v>
      </c>
      <c r="L22" s="18">
        <f>L7</f>
        <v>26</v>
      </c>
      <c r="O22" s="18">
        <f>O7</f>
        <v>624</v>
      </c>
      <c r="R22" s="18">
        <f>R7</f>
        <v>456</v>
      </c>
      <c r="U22" s="18">
        <f>U7</f>
        <v>268</v>
      </c>
      <c r="X22" s="18">
        <f>X7</f>
        <v>16</v>
      </c>
      <c r="AA22" s="18">
        <f>AA7</f>
        <v>39</v>
      </c>
      <c r="AD22" s="18">
        <f>AD7</f>
        <v>643</v>
      </c>
      <c r="AG22" s="18">
        <f>AG7</f>
        <v>23614</v>
      </c>
      <c r="AJ22" s="18">
        <f>AJ7</f>
        <v>5</v>
      </c>
      <c r="AM22" s="18">
        <f>AM7</f>
        <v>319</v>
      </c>
      <c r="AP22" s="18">
        <f>AP7</f>
        <v>8235</v>
      </c>
      <c r="AS22" s="18">
        <f>AS7</f>
        <v>7</v>
      </c>
      <c r="AV22" s="18">
        <f>AV7</f>
        <v>6</v>
      </c>
      <c r="AY22" s="18">
        <f>AY7</f>
        <v>299</v>
      </c>
      <c r="BB22" s="18">
        <f>BB7</f>
        <v>3</v>
      </c>
      <c r="BE22" s="18">
        <f>BE7</f>
        <v>9118</v>
      </c>
      <c r="BH22" s="18">
        <f>BH7</f>
        <v>46</v>
      </c>
      <c r="BK22" s="18">
        <f>BK7</f>
        <v>1746</v>
      </c>
      <c r="BN22" s="18">
        <f>BN7</f>
        <v>273</v>
      </c>
      <c r="BQ22" s="18">
        <f>BQ7</f>
        <v>6</v>
      </c>
      <c r="BT22" s="18">
        <f>BT7</f>
        <v>1</v>
      </c>
      <c r="BW22" s="18">
        <f>BW7</f>
        <v>2</v>
      </c>
      <c r="BZ22" s="18">
        <f>BZ7</f>
        <v>8</v>
      </c>
      <c r="CC22" s="18">
        <f>CC7</f>
        <v>5</v>
      </c>
      <c r="CF22" s="18">
        <f>CF7</f>
        <v>6</v>
      </c>
      <c r="CI22" s="18">
        <f>CI7</f>
        <v>6603885</v>
      </c>
      <c r="CL22" s="18">
        <f>CL7</f>
        <v>267</v>
      </c>
      <c r="CO22" s="18">
        <f>CO7</f>
        <v>9</v>
      </c>
    </row>
    <row r="23" spans="1:96" s="19" customFormat="1" x14ac:dyDescent="0.25">
      <c r="C23" s="18">
        <f>C8</f>
        <v>91563650</v>
      </c>
      <c r="F23" s="18">
        <f>F8</f>
        <v>8</v>
      </c>
      <c r="I23" s="18">
        <f>I8</f>
        <v>4</v>
      </c>
      <c r="L23" s="18">
        <f>L8</f>
        <v>19</v>
      </c>
      <c r="O23" s="18">
        <f>O8</f>
        <v>742</v>
      </c>
      <c r="R23" s="18">
        <f>R8</f>
        <v>494</v>
      </c>
      <c r="U23" s="18">
        <f>U8</f>
        <v>311</v>
      </c>
      <c r="X23" s="18">
        <f>X8</f>
        <v>27</v>
      </c>
      <c r="AA23" s="18">
        <f>AA8</f>
        <v>56</v>
      </c>
      <c r="AD23" s="18">
        <f>AD8</f>
        <v>677</v>
      </c>
      <c r="AG23" s="18">
        <f>AG8</f>
        <v>25973</v>
      </c>
      <c r="AJ23" s="18">
        <f>AJ8</f>
        <v>7</v>
      </c>
      <c r="AM23" s="18">
        <f>AM8</f>
        <v>264</v>
      </c>
      <c r="AP23" s="18">
        <f>AP8</f>
        <v>7482</v>
      </c>
      <c r="AS23" s="18">
        <f>AS8</f>
        <v>5</v>
      </c>
      <c r="AV23" s="18">
        <f>AV8</f>
        <v>5</v>
      </c>
      <c r="AY23" s="18">
        <f>AY8</f>
        <v>360</v>
      </c>
      <c r="BB23" s="18">
        <f>BB8</f>
        <v>4</v>
      </c>
      <c r="BE23" s="18">
        <f>BE8</f>
        <v>12305</v>
      </c>
      <c r="BH23" s="18">
        <f>BH8</f>
        <v>44</v>
      </c>
      <c r="BK23" s="18">
        <f>BK8</f>
        <v>1882</v>
      </c>
      <c r="BN23" s="18">
        <f>BN8</f>
        <v>258</v>
      </c>
      <c r="BQ23" s="18">
        <f>BQ8</f>
        <v>8</v>
      </c>
      <c r="BT23" s="18">
        <f>BT8</f>
        <v>2</v>
      </c>
      <c r="BW23" s="18">
        <f>BW8</f>
        <v>3</v>
      </c>
      <c r="BZ23" s="18">
        <f>BZ8</f>
        <v>10</v>
      </c>
      <c r="CC23" s="18">
        <f>CC8</f>
        <v>17</v>
      </c>
      <c r="CF23" s="18">
        <f>CF8</f>
        <v>3</v>
      </c>
      <c r="CI23" s="18">
        <f>CI8</f>
        <v>9835415</v>
      </c>
      <c r="CL23" s="18">
        <f>CL8</f>
        <v>319</v>
      </c>
      <c r="CO23" s="18">
        <f>CO8</f>
        <v>7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92008827</v>
      </c>
      <c r="F25" s="18">
        <f t="shared" ref="F25" si="3">F9</f>
        <v>3</v>
      </c>
      <c r="I25" s="18">
        <f t="shared" ref="I25" si="4">I9</f>
        <v>0</v>
      </c>
      <c r="L25" s="18">
        <f t="shared" ref="L25" si="5">L9</f>
        <v>15</v>
      </c>
      <c r="O25" s="18">
        <f t="shared" ref="O25" si="6">O9</f>
        <v>780</v>
      </c>
      <c r="R25" s="18">
        <f t="shared" ref="R25" si="7">R9</f>
        <v>447</v>
      </c>
      <c r="U25" s="18">
        <f t="shared" ref="U25" si="8">U9</f>
        <v>296</v>
      </c>
      <c r="X25" s="18">
        <f t="shared" ref="X25" si="9">X9</f>
        <v>25</v>
      </c>
      <c r="AA25" s="18">
        <f t="shared" ref="AA25" si="10">AA9</f>
        <v>34</v>
      </c>
      <c r="AD25" s="18">
        <f t="shared" ref="AD25" si="11">AD9</f>
        <v>710</v>
      </c>
      <c r="AG25" s="18">
        <f t="shared" ref="AG25" si="12">AG9</f>
        <v>30752</v>
      </c>
      <c r="AJ25" s="18">
        <f t="shared" ref="AJ25" si="13">AJ9</f>
        <v>7</v>
      </c>
      <c r="AM25" s="18">
        <f t="shared" ref="AM25" si="14">AM9</f>
        <v>284</v>
      </c>
      <c r="AP25" s="18">
        <f t="shared" ref="AP25" si="15">AP9</f>
        <v>7227</v>
      </c>
      <c r="AS25" s="18">
        <f t="shared" ref="AS25" si="16">AS9</f>
        <v>10</v>
      </c>
      <c r="AV25" s="18">
        <f t="shared" ref="AV25" si="17">AV9</f>
        <v>11</v>
      </c>
      <c r="AY25" s="18">
        <f t="shared" ref="AY25" si="18">AY9</f>
        <v>356</v>
      </c>
      <c r="BB25" s="18">
        <f t="shared" ref="BB25" si="19">BB9</f>
        <v>3</v>
      </c>
      <c r="BE25" s="18">
        <f t="shared" ref="BE25" si="20">BE9</f>
        <v>11057</v>
      </c>
      <c r="BH25" s="18">
        <f t="shared" ref="BH25" si="21">BH9</f>
        <v>38</v>
      </c>
      <c r="BK25" s="18">
        <f t="shared" ref="BK25" si="22">BK9</f>
        <v>2039</v>
      </c>
      <c r="BN25" s="18">
        <f t="shared" ref="BN25" si="23">BN9</f>
        <v>253</v>
      </c>
      <c r="BQ25" s="18">
        <f t="shared" ref="BQ25" si="24">BQ9</f>
        <v>9</v>
      </c>
      <c r="BT25" s="18">
        <f t="shared" ref="BT25" si="25">BT9</f>
        <v>1</v>
      </c>
      <c r="BW25" s="18">
        <f t="shared" ref="BW25" si="26">BW9</f>
        <v>1</v>
      </c>
      <c r="BZ25" s="18">
        <f t="shared" ref="BZ25" si="27">BZ9</f>
        <v>8</v>
      </c>
      <c r="CC25" s="18">
        <f t="shared" ref="CC25" si="28">CC9</f>
        <v>18</v>
      </c>
      <c r="CF25" s="18">
        <f t="shared" ref="CF25" si="29">CF9</f>
        <v>2</v>
      </c>
      <c r="CI25" s="18">
        <f t="shared" ref="CI25" si="30">CI9</f>
        <v>9972518</v>
      </c>
      <c r="CL25" s="18">
        <f t="shared" ref="CL25" si="31">CL9</f>
        <v>287</v>
      </c>
      <c r="CO25" s="18">
        <f t="shared" ref="CO25" si="32">CO9</f>
        <v>9</v>
      </c>
    </row>
    <row r="26" spans="1:96" s="19" customFormat="1" x14ac:dyDescent="0.25">
      <c r="C26" s="18">
        <f t="shared" si="2"/>
        <v>94497424</v>
      </c>
      <c r="F26" s="18">
        <f t="shared" ref="F26" si="33">F10</f>
        <v>3</v>
      </c>
      <c r="I26" s="18">
        <f t="shared" ref="I26" si="34">I10</f>
        <v>1</v>
      </c>
      <c r="L26" s="18">
        <f t="shared" ref="L26" si="35">L10</f>
        <v>12</v>
      </c>
      <c r="O26" s="18">
        <f t="shared" ref="O26" si="36">O10</f>
        <v>792</v>
      </c>
      <c r="R26" s="18">
        <f t="shared" ref="R26" si="37">R10</f>
        <v>501</v>
      </c>
      <c r="U26" s="18">
        <f t="shared" ref="U26" si="38">U10</f>
        <v>319</v>
      </c>
      <c r="X26" s="18">
        <f t="shared" ref="X26" si="39">X10</f>
        <v>27</v>
      </c>
      <c r="AA26" s="18">
        <f t="shared" ref="AA26" si="40">AA10</f>
        <v>38</v>
      </c>
      <c r="AD26" s="18">
        <f t="shared" ref="AD26" si="41">AD10</f>
        <v>832</v>
      </c>
      <c r="AG26" s="18">
        <f t="shared" ref="AG26" si="42">AG10</f>
        <v>66115</v>
      </c>
      <c r="AJ26" s="18">
        <f t="shared" ref="AJ26" si="43">AJ10</f>
        <v>6</v>
      </c>
      <c r="AM26" s="18">
        <f t="shared" ref="AM26" si="44">AM10</f>
        <v>360</v>
      </c>
      <c r="AP26" s="18">
        <f t="shared" ref="AP26" si="45">AP10</f>
        <v>7391</v>
      </c>
      <c r="AS26" s="18">
        <f t="shared" ref="AS26" si="46">AS10</f>
        <v>3</v>
      </c>
      <c r="AV26" s="18">
        <f t="shared" ref="AV26" si="47">AV10</f>
        <v>7</v>
      </c>
      <c r="AY26" s="18">
        <f t="shared" ref="AY26" si="48">AY10</f>
        <v>360</v>
      </c>
      <c r="BB26" s="18">
        <f t="shared" ref="BB26" si="49">BB10</f>
        <v>3</v>
      </c>
      <c r="BE26" s="18">
        <f t="shared" ref="BE26" si="50">BE10</f>
        <v>11434</v>
      </c>
      <c r="BH26" s="18">
        <f t="shared" ref="BH26" si="51">BH10</f>
        <v>39</v>
      </c>
      <c r="BK26" s="18">
        <f t="shared" ref="BK26" si="52">BK10</f>
        <v>1650</v>
      </c>
      <c r="BN26" s="18">
        <f t="shared" ref="BN26" si="53">BN10</f>
        <v>186</v>
      </c>
      <c r="BQ26" s="18">
        <f t="shared" ref="BQ26" si="54">BQ10</f>
        <v>12</v>
      </c>
      <c r="BT26" s="18">
        <f t="shared" ref="BT26" si="55">BT10</f>
        <v>0</v>
      </c>
      <c r="BW26" s="18">
        <f t="shared" ref="BW26" si="56">BW10</f>
        <v>1</v>
      </c>
      <c r="BZ26" s="18">
        <f t="shared" ref="BZ26" si="57">BZ10</f>
        <v>8</v>
      </c>
      <c r="CC26" s="18">
        <f t="shared" ref="CC26" si="58">CC10</f>
        <v>18</v>
      </c>
      <c r="CF26" s="18">
        <f t="shared" ref="CF26" si="59">CF10</f>
        <v>3</v>
      </c>
      <c r="CI26" s="18">
        <f t="shared" ref="CI26" si="60">CI10</f>
        <v>10546465</v>
      </c>
      <c r="CL26" s="18">
        <f t="shared" ref="CL26" si="61">CL10</f>
        <v>283</v>
      </c>
      <c r="CO26" s="18">
        <f t="shared" ref="CO26" si="62">CO10</f>
        <v>11</v>
      </c>
    </row>
    <row r="27" spans="1:96" s="19" customFormat="1" x14ac:dyDescent="0.25">
      <c r="C27" s="18">
        <f t="shared" si="2"/>
        <v>91026581</v>
      </c>
      <c r="F27" s="18">
        <f t="shared" ref="F27" si="63">F11</f>
        <v>3</v>
      </c>
      <c r="I27" s="18">
        <f t="shared" ref="I27" si="64">I11</f>
        <v>1</v>
      </c>
      <c r="L27" s="18">
        <f t="shared" ref="L27" si="65">L11</f>
        <v>8</v>
      </c>
      <c r="O27" s="18">
        <f t="shared" ref="O27" si="66">O11</f>
        <v>749</v>
      </c>
      <c r="R27" s="18">
        <f t="shared" ref="R27" si="67">R11</f>
        <v>523</v>
      </c>
      <c r="U27" s="18">
        <f t="shared" ref="U27" si="68">U11</f>
        <v>244</v>
      </c>
      <c r="X27" s="18">
        <f t="shared" ref="X27" si="69">X11</f>
        <v>20</v>
      </c>
      <c r="AA27" s="18">
        <f t="shared" ref="AA27" si="70">AA11</f>
        <v>32</v>
      </c>
      <c r="AD27" s="18">
        <f t="shared" ref="AD27" si="71">AD11</f>
        <v>706</v>
      </c>
      <c r="AG27" s="18">
        <f t="shared" ref="AG27" si="72">AG11</f>
        <v>29206</v>
      </c>
      <c r="AJ27" s="18">
        <f t="shared" ref="AJ27" si="73">AJ11</f>
        <v>3</v>
      </c>
      <c r="AM27" s="18">
        <f t="shared" ref="AM27" si="74">AM11</f>
        <v>364</v>
      </c>
      <c r="AP27" s="18">
        <f t="shared" ref="AP27" si="75">AP11</f>
        <v>7226</v>
      </c>
      <c r="AS27" s="18">
        <f t="shared" ref="AS27" si="76">AS11</f>
        <v>4</v>
      </c>
      <c r="AV27" s="18">
        <f t="shared" ref="AV27" si="77">AV11</f>
        <v>3</v>
      </c>
      <c r="AY27" s="18">
        <f t="shared" ref="AY27" si="78">AY11</f>
        <v>342</v>
      </c>
      <c r="BB27" s="18">
        <f t="shared" ref="BB27" si="79">BB11</f>
        <v>2</v>
      </c>
      <c r="BE27" s="18">
        <f t="shared" ref="BE27" si="80">BE11</f>
        <v>8765</v>
      </c>
      <c r="BH27" s="18">
        <f t="shared" ref="BH27" si="81">BH11</f>
        <v>51</v>
      </c>
      <c r="BK27" s="18">
        <f t="shared" ref="BK27" si="82">BK11</f>
        <v>1335</v>
      </c>
      <c r="BN27" s="18">
        <f t="shared" ref="BN27" si="83">BN11</f>
        <v>274</v>
      </c>
      <c r="BQ27" s="18">
        <f t="shared" ref="BQ27" si="84">BQ11</f>
        <v>15</v>
      </c>
      <c r="BT27" s="18">
        <f t="shared" ref="BT27" si="85">BT11</f>
        <v>1</v>
      </c>
      <c r="BW27" s="18">
        <f t="shared" ref="BW27" si="86">BW11</f>
        <v>2</v>
      </c>
      <c r="BZ27" s="18">
        <f t="shared" ref="BZ27" si="87">BZ11</f>
        <v>6</v>
      </c>
      <c r="CC27" s="18">
        <f t="shared" ref="CC27" si="88">CC11</f>
        <v>13</v>
      </c>
      <c r="CF27" s="18">
        <f t="shared" ref="CF27" si="89">CF11</f>
        <v>4</v>
      </c>
      <c r="CI27" s="18">
        <f t="shared" ref="CI27" si="90">CI11</f>
        <v>9701616</v>
      </c>
      <c r="CL27" s="18">
        <f t="shared" ref="CL27" si="91">CL11</f>
        <v>240</v>
      </c>
      <c r="CO27" s="18">
        <f t="shared" ref="CO27" si="92">CO11</f>
        <v>29</v>
      </c>
    </row>
    <row r="28" spans="1:96" s="19" customFormat="1" x14ac:dyDescent="0.25">
      <c r="C28" s="18">
        <f t="shared" si="2"/>
        <v>91922995</v>
      </c>
      <c r="F28" s="18">
        <f t="shared" ref="F28" si="93">F12</f>
        <v>2</v>
      </c>
      <c r="I28" s="18">
        <f t="shared" ref="I28" si="94">I12</f>
        <v>1</v>
      </c>
      <c r="L28" s="18">
        <f t="shared" ref="L28" si="95">L12</f>
        <v>4</v>
      </c>
      <c r="O28" s="18">
        <f t="shared" ref="O28" si="96">O12</f>
        <v>567</v>
      </c>
      <c r="R28" s="18">
        <f t="shared" ref="R28" si="97">R12</f>
        <v>476</v>
      </c>
      <c r="U28" s="18">
        <f t="shared" ref="U28" si="98">U12</f>
        <v>210</v>
      </c>
      <c r="X28" s="18">
        <f t="shared" ref="X28" si="99">X12</f>
        <v>19</v>
      </c>
      <c r="AA28" s="18">
        <f t="shared" ref="AA28" si="100">AA12</f>
        <v>0</v>
      </c>
      <c r="AD28" s="18">
        <f t="shared" ref="AD28" si="101">AD12</f>
        <v>746</v>
      </c>
      <c r="AG28" s="18">
        <f t="shared" ref="AG28" si="102">AG12</f>
        <v>17326</v>
      </c>
      <c r="AJ28" s="18">
        <f t="shared" ref="AJ28" si="103">AJ12</f>
        <v>3</v>
      </c>
      <c r="AM28" s="18">
        <f t="shared" ref="AM28" si="104">AM12</f>
        <v>371</v>
      </c>
      <c r="AP28" s="18">
        <f t="shared" ref="AP28" si="105">AP12</f>
        <v>7313</v>
      </c>
      <c r="AS28" s="18">
        <f t="shared" ref="AS28" si="106">AS12</f>
        <v>6</v>
      </c>
      <c r="AV28" s="18">
        <f t="shared" ref="AV28" si="107">AV12</f>
        <v>6</v>
      </c>
      <c r="AY28" s="18">
        <f t="shared" ref="AY28" si="108">AY12</f>
        <v>230</v>
      </c>
      <c r="BB28" s="18">
        <f t="shared" ref="BB28" si="109">BB12</f>
        <v>2</v>
      </c>
      <c r="BE28" s="18">
        <f t="shared" ref="BE28" si="110">BE12</f>
        <v>8042</v>
      </c>
      <c r="BH28" s="18">
        <f t="shared" ref="BH28" si="111">BH12</f>
        <v>48</v>
      </c>
      <c r="BK28" s="18">
        <f t="shared" ref="BK28" si="112">BK12</f>
        <v>1149</v>
      </c>
      <c r="BN28" s="18">
        <f t="shared" ref="BN28" si="113">BN12</f>
        <v>249</v>
      </c>
      <c r="BQ28" s="18">
        <f t="shared" ref="BQ28" si="114">BQ12</f>
        <v>9</v>
      </c>
      <c r="BT28" s="18">
        <f t="shared" ref="BT28" si="115">BT12</f>
        <v>0</v>
      </c>
      <c r="BW28" s="18">
        <f t="shared" ref="BW28" si="116">BW12</f>
        <v>1</v>
      </c>
      <c r="BZ28" s="18">
        <f t="shared" ref="BZ28" si="117">BZ12</f>
        <v>3</v>
      </c>
      <c r="CC28" s="18">
        <f t="shared" ref="CC28" si="118">CC12</f>
        <v>7</v>
      </c>
      <c r="CF28" s="18">
        <f t="shared" ref="CF28" si="119">CF12</f>
        <v>3</v>
      </c>
      <c r="CI28" s="18">
        <f t="shared" ref="CI28" si="120">CI12</f>
        <v>10179284</v>
      </c>
      <c r="CL28" s="18">
        <f t="shared" ref="CL28" si="121">CL12</f>
        <v>260</v>
      </c>
      <c r="CO28" s="18">
        <f t="shared" ref="CO28" si="122">CO12</f>
        <v>1</v>
      </c>
    </row>
    <row r="29" spans="1:96" s="19" customFormat="1" x14ac:dyDescent="0.25">
      <c r="C29" s="18">
        <f t="shared" si="2"/>
        <v>89463106</v>
      </c>
      <c r="F29" s="18">
        <f t="shared" ref="F29" si="123">F13</f>
        <v>1</v>
      </c>
      <c r="I29" s="18">
        <f t="shared" ref="I29" si="124">I13</f>
        <v>1</v>
      </c>
      <c r="L29" s="18">
        <f t="shared" ref="L29" si="125">L13</f>
        <v>11</v>
      </c>
      <c r="O29" s="18">
        <f t="shared" ref="O29" si="126">O13</f>
        <v>563</v>
      </c>
      <c r="R29" s="18">
        <f t="shared" ref="R29" si="127">R13</f>
        <v>542</v>
      </c>
      <c r="U29" s="18">
        <f t="shared" ref="U29" si="128">U13</f>
        <v>214</v>
      </c>
      <c r="X29" s="18">
        <f t="shared" ref="X29" si="129">X13</f>
        <v>14</v>
      </c>
      <c r="AA29" s="18">
        <f t="shared" ref="AA29" si="130">AA13</f>
        <v>14</v>
      </c>
      <c r="AD29" s="18">
        <f t="shared" ref="AD29" si="131">AD13</f>
        <v>788</v>
      </c>
      <c r="AG29" s="18">
        <f t="shared" ref="AG29" si="132">AG13</f>
        <v>10662</v>
      </c>
      <c r="AJ29" s="18">
        <f t="shared" ref="AJ29" si="133">AJ13</f>
        <v>4</v>
      </c>
      <c r="AM29" s="18">
        <f t="shared" ref="AM29" si="134">AM13</f>
        <v>397</v>
      </c>
      <c r="AP29" s="18">
        <f t="shared" ref="AP29" si="135">AP13</f>
        <v>7591</v>
      </c>
      <c r="AS29" s="18">
        <f t="shared" ref="AS29" si="136">AS13</f>
        <v>3</v>
      </c>
      <c r="AV29" s="18">
        <f t="shared" ref="AV29" si="137">AV13</f>
        <v>8</v>
      </c>
      <c r="AY29" s="18">
        <f t="shared" ref="AY29" si="138">AY13</f>
        <v>248</v>
      </c>
      <c r="BB29" s="18">
        <f t="shared" ref="BB29" si="139">BB13</f>
        <v>1</v>
      </c>
      <c r="BE29" s="18">
        <f t="shared" ref="BE29" si="140">BE13</f>
        <v>7591</v>
      </c>
      <c r="BH29" s="18">
        <f t="shared" ref="BH29" si="141">BH13</f>
        <v>73</v>
      </c>
      <c r="BK29" s="18">
        <f t="shared" ref="BK29" si="142">BK13</f>
        <v>970</v>
      </c>
      <c r="BN29" s="18">
        <f t="shared" ref="BN29" si="143">BN13</f>
        <v>129</v>
      </c>
      <c r="BQ29" s="18">
        <f t="shared" ref="BQ29" si="144">BQ13</f>
        <v>14</v>
      </c>
      <c r="BT29" s="18">
        <f t="shared" ref="BT29" si="145">BT13</f>
        <v>0</v>
      </c>
      <c r="BW29" s="18">
        <f t="shared" ref="BW29" si="146">BW13</f>
        <v>2</v>
      </c>
      <c r="BZ29" s="18">
        <f t="shared" ref="BZ29" si="147">BZ13</f>
        <v>4</v>
      </c>
      <c r="CC29" s="18">
        <f t="shared" ref="CC29" si="148">CC13</f>
        <v>11</v>
      </c>
      <c r="CF29" s="18">
        <f t="shared" ref="CF29" si="149">CF13</f>
        <v>3</v>
      </c>
      <c r="CI29" s="18">
        <f t="shared" ref="CI29" si="150">CI13</f>
        <v>10523256</v>
      </c>
      <c r="CL29" s="18">
        <f t="shared" ref="CL29" si="151">CL13</f>
        <v>258</v>
      </c>
      <c r="CO29" s="18">
        <f t="shared" ref="CO29" si="152">CO13</f>
        <v>5</v>
      </c>
    </row>
    <row r="30" spans="1:96" s="19" customFormat="1" x14ac:dyDescent="0.25">
      <c r="C30" s="18">
        <f t="shared" si="2"/>
        <v>92979318</v>
      </c>
      <c r="F30" s="18">
        <f t="shared" ref="F30" si="153">F14</f>
        <v>0</v>
      </c>
      <c r="I30" s="18">
        <f t="shared" ref="I30" si="154">I14</f>
        <v>1</v>
      </c>
      <c r="L30" s="18">
        <f t="shared" ref="L30" si="155">L14</f>
        <v>11</v>
      </c>
      <c r="O30" s="18">
        <f t="shared" ref="O30" si="156">O14</f>
        <v>713</v>
      </c>
      <c r="R30" s="18">
        <f t="shared" ref="R30" si="157">R14</f>
        <v>694</v>
      </c>
      <c r="U30" s="18">
        <f t="shared" ref="U30" si="158">U14</f>
        <v>426</v>
      </c>
      <c r="X30" s="18">
        <f t="shared" ref="X30" si="159">X14</f>
        <v>4</v>
      </c>
      <c r="AA30" s="18">
        <f t="shared" ref="AA30" si="160">AA14</f>
        <v>0</v>
      </c>
      <c r="AD30" s="18">
        <f t="shared" ref="AD30" si="161">AD14</f>
        <v>820</v>
      </c>
      <c r="AG30" s="18">
        <f t="shared" ref="AG30" si="162">AG14</f>
        <v>14036</v>
      </c>
      <c r="AJ30" s="18">
        <f t="shared" ref="AJ30" si="163">AJ14</f>
        <v>0</v>
      </c>
      <c r="AM30" s="18">
        <f t="shared" ref="AM30" si="164">AM14</f>
        <v>413</v>
      </c>
      <c r="AP30" s="18">
        <f t="shared" ref="AP30" si="165">AP14</f>
        <v>8380</v>
      </c>
      <c r="AS30" s="18">
        <f t="shared" ref="AS30" si="166">AS14</f>
        <v>3</v>
      </c>
      <c r="AV30" s="18">
        <f t="shared" ref="AV30" si="167">AV14</f>
        <v>14</v>
      </c>
      <c r="AY30" s="18">
        <f t="shared" ref="AY30" si="168">AY14</f>
        <v>223</v>
      </c>
      <c r="BB30" s="18">
        <f t="shared" ref="BB30" si="169">BB14</f>
        <v>0</v>
      </c>
      <c r="BE30" s="18">
        <f t="shared" ref="BE30" si="170">BE14</f>
        <v>9151</v>
      </c>
      <c r="BH30" s="18">
        <f t="shared" ref="BH30" si="171">BH14</f>
        <v>98</v>
      </c>
      <c r="BK30" s="18">
        <f t="shared" ref="BK30" si="172">BK14</f>
        <v>1063</v>
      </c>
      <c r="BN30" s="18">
        <f t="shared" ref="BN30" si="173">BN14</f>
        <v>173</v>
      </c>
      <c r="BQ30" s="18">
        <f t="shared" ref="BQ30" si="174">BQ14</f>
        <v>13</v>
      </c>
      <c r="BT30" s="18">
        <f t="shared" ref="BT30" si="175">BT14</f>
        <v>0</v>
      </c>
      <c r="BW30" s="18">
        <f t="shared" ref="BW30" si="176">BW14</f>
        <v>0</v>
      </c>
      <c r="BZ30" s="18">
        <f t="shared" ref="BZ30" si="177">BZ14</f>
        <v>0</v>
      </c>
      <c r="CC30" s="18">
        <f t="shared" ref="CC30" si="178">CC14</f>
        <v>48</v>
      </c>
      <c r="CF30" s="18">
        <f t="shared" ref="CF30" si="179">CF14</f>
        <v>3</v>
      </c>
      <c r="CI30" s="18">
        <f t="shared" ref="CI30" si="180">CI14</f>
        <v>11144784</v>
      </c>
      <c r="CL30" s="18">
        <f t="shared" ref="CL30" si="181">CL14</f>
        <v>250</v>
      </c>
      <c r="CO30" s="18">
        <f t="shared" ref="CO30" si="182">CO14</f>
        <v>2</v>
      </c>
    </row>
    <row r="31" spans="1:96" s="19" customFormat="1" x14ac:dyDescent="0.25">
      <c r="C31" s="18">
        <f t="shared" si="2"/>
        <v>93107255</v>
      </c>
      <c r="F31" s="18">
        <f t="shared" ref="F31" si="183">F15</f>
        <v>0</v>
      </c>
      <c r="I31" s="18">
        <f t="shared" ref="I31" si="184">I15</f>
        <v>1</v>
      </c>
      <c r="L31" s="18">
        <f t="shared" ref="L31" si="185">L15</f>
        <v>3</v>
      </c>
      <c r="O31" s="18">
        <f t="shared" ref="O31" si="186">O15</f>
        <v>186</v>
      </c>
      <c r="R31" s="18">
        <f t="shared" ref="R31" si="187">R15</f>
        <v>133</v>
      </c>
      <c r="U31" s="18">
        <f t="shared" ref="U31" si="188">U15</f>
        <v>92</v>
      </c>
      <c r="X31" s="18">
        <f t="shared" ref="X31" si="189">X15</f>
        <v>6</v>
      </c>
      <c r="AA31" s="18">
        <f t="shared" ref="AA31" si="190">AA15</f>
        <v>0</v>
      </c>
      <c r="AD31" s="18">
        <f t="shared" ref="AD31" si="191">AD15</f>
        <v>190</v>
      </c>
      <c r="AG31" s="18">
        <f t="shared" ref="AG31" si="192">AG15</f>
        <v>3001</v>
      </c>
      <c r="AJ31" s="18">
        <f t="shared" ref="AJ31" si="193">AJ15</f>
        <v>0</v>
      </c>
      <c r="AM31" s="18">
        <f t="shared" ref="AM31" si="194">AM15</f>
        <v>94</v>
      </c>
      <c r="AP31" s="18">
        <f t="shared" ref="AP31" si="195">AP15</f>
        <v>7720</v>
      </c>
      <c r="AS31" s="18">
        <f t="shared" ref="AS31" si="196">AS15</f>
        <v>0</v>
      </c>
      <c r="AV31" s="18">
        <f t="shared" ref="AV31" si="197">AV15</f>
        <v>4</v>
      </c>
      <c r="AY31" s="18">
        <f t="shared" ref="AY31" si="198">AY15</f>
        <v>90</v>
      </c>
      <c r="BB31" s="18">
        <f t="shared" ref="BB31" si="199">BB15</f>
        <v>0</v>
      </c>
      <c r="BE31" s="18">
        <f t="shared" ref="BE31" si="200">BE15</f>
        <v>2873</v>
      </c>
      <c r="BH31" s="18">
        <f t="shared" ref="BH31" si="201">BH15</f>
        <v>37</v>
      </c>
      <c r="BK31" s="18">
        <f t="shared" ref="BK31" si="202">BK15</f>
        <v>222</v>
      </c>
      <c r="BN31" s="18">
        <f t="shared" ref="BN31" si="203">BN15</f>
        <v>192</v>
      </c>
      <c r="BQ31" s="18">
        <f t="shared" ref="BQ31" si="204">BQ15</f>
        <v>3</v>
      </c>
      <c r="BT31" s="18">
        <f t="shared" ref="BT31" si="205">BT15</f>
        <v>0</v>
      </c>
      <c r="BW31" s="18">
        <f t="shared" ref="BW31" si="206">BW15</f>
        <v>0</v>
      </c>
      <c r="BZ31" s="18">
        <f t="shared" ref="BZ31" si="207">BZ15</f>
        <v>0</v>
      </c>
      <c r="CC31" s="18">
        <f t="shared" ref="CC31" si="208">CC15</f>
        <v>53</v>
      </c>
      <c r="CF31" s="18">
        <f t="shared" ref="CF31" si="209">CF15</f>
        <v>1</v>
      </c>
      <c r="CI31" s="18">
        <f t="shared" ref="CI31" si="210">CI15</f>
        <v>11295720</v>
      </c>
      <c r="CL31" s="18">
        <f t="shared" ref="CL31" si="211">CL15</f>
        <v>64</v>
      </c>
      <c r="CO31" s="18">
        <f t="shared" ref="CO31" si="212">CO15</f>
        <v>0</v>
      </c>
    </row>
    <row r="32" spans="1:96" s="19" customFormat="1" x14ac:dyDescent="0.25">
      <c r="C32" s="18">
        <f t="shared" si="2"/>
        <v>88287197</v>
      </c>
      <c r="F32" s="18">
        <f t="shared" ref="F32" si="213">F16</f>
        <v>0</v>
      </c>
      <c r="I32" s="18">
        <f t="shared" ref="I32" si="214">I16</f>
        <v>0</v>
      </c>
      <c r="L32" s="18">
        <f t="shared" ref="L32" si="215">L16</f>
        <v>0</v>
      </c>
      <c r="O32" s="18">
        <f t="shared" ref="O32" si="216">O16</f>
        <v>32</v>
      </c>
      <c r="R32" s="18">
        <f t="shared" ref="R32" si="217">R16</f>
        <v>0</v>
      </c>
      <c r="U32" s="18">
        <f t="shared" ref="U32" si="218">U16</f>
        <v>0</v>
      </c>
      <c r="X32" s="18">
        <f t="shared" ref="X32" si="219">X16</f>
        <v>0</v>
      </c>
      <c r="AA32" s="18">
        <f t="shared" ref="AA32" si="220">AA16</f>
        <v>0</v>
      </c>
      <c r="AD32" s="18">
        <f t="shared" ref="AD32" si="221">AD16</f>
        <v>3</v>
      </c>
      <c r="AG32" s="18">
        <f t="shared" ref="AG32" si="222">AG16</f>
        <v>68</v>
      </c>
      <c r="AJ32" s="18">
        <f t="shared" ref="AJ32" si="223">AJ16</f>
        <v>0</v>
      </c>
      <c r="AM32" s="18">
        <f t="shared" ref="AM32" si="224">AM16</f>
        <v>0</v>
      </c>
      <c r="AP32" s="18">
        <f t="shared" ref="AP32" si="225">AP16</f>
        <v>7179</v>
      </c>
      <c r="AS32" s="18">
        <f t="shared" ref="AS32" si="226">AS16</f>
        <v>0</v>
      </c>
      <c r="AV32" s="18">
        <f t="shared" ref="AV32" si="227">AV16</f>
        <v>0</v>
      </c>
      <c r="AY32" s="18">
        <f t="shared" ref="AY32" si="228">AY16</f>
        <v>33</v>
      </c>
      <c r="BB32" s="18">
        <f t="shared" ref="BB32" si="229">BB16</f>
        <v>0</v>
      </c>
      <c r="BE32" s="18">
        <f t="shared" ref="BE32" si="230">BE16</f>
        <v>1848</v>
      </c>
      <c r="BH32" s="18">
        <f t="shared" ref="BH32" si="231">BH16</f>
        <v>40</v>
      </c>
      <c r="BK32" s="18">
        <f t="shared" ref="BK32" si="232">BK16</f>
        <v>0</v>
      </c>
      <c r="BN32" s="18">
        <f t="shared" ref="BN32" si="233">BN16</f>
        <v>194</v>
      </c>
      <c r="BQ32" s="18">
        <f t="shared" ref="BQ32" si="234">BQ16</f>
        <v>0</v>
      </c>
      <c r="BT32" s="18">
        <f t="shared" ref="BT32" si="235">BT16</f>
        <v>0</v>
      </c>
      <c r="BW32" s="18">
        <f t="shared" ref="BW32" si="236">BW16</f>
        <v>0</v>
      </c>
      <c r="BZ32" s="18">
        <f t="shared" ref="BZ32" si="237">BZ16</f>
        <v>0</v>
      </c>
      <c r="CC32" s="18">
        <f t="shared" ref="CC32" si="238">CC16</f>
        <v>60</v>
      </c>
      <c r="CF32" s="18">
        <f t="shared" ref="CF32" si="239">CF16</f>
        <v>0</v>
      </c>
      <c r="CI32" s="18">
        <f t="shared" ref="CI32" si="240">CI16</f>
        <v>10925914</v>
      </c>
      <c r="CL32" s="18">
        <f t="shared" ref="CL32" si="241">CL16</f>
        <v>0</v>
      </c>
      <c r="CO32" s="18">
        <f t="shared" ref="CO32" si="242">CO16</f>
        <v>0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510478897</v>
      </c>
      <c r="G35" s="18">
        <f>G5</f>
        <v>120313952</v>
      </c>
      <c r="J35" s="18">
        <f>J5</f>
        <v>104649026</v>
      </c>
      <c r="M35" s="18">
        <f>M5</f>
        <v>42667844</v>
      </c>
      <c r="P35" s="18">
        <f>P5</f>
        <v>186488313</v>
      </c>
      <c r="S35" s="18">
        <f>S5</f>
        <v>99682393</v>
      </c>
      <c r="V35" s="18">
        <f>V5</f>
        <v>21030518</v>
      </c>
      <c r="Y35" s="18">
        <f>Y5</f>
        <v>56273452</v>
      </c>
      <c r="AB35" s="18">
        <f>AB5</f>
        <v>29525921</v>
      </c>
      <c r="AE35" s="18">
        <f>AE5</f>
        <v>23898916</v>
      </c>
      <c r="AH35" s="18">
        <f>AH5</f>
        <v>239359586</v>
      </c>
      <c r="AK35" s="18">
        <f>AK5</f>
        <v>27936186</v>
      </c>
      <c r="AN35" s="18">
        <f>AN5</f>
        <v>197035365</v>
      </c>
      <c r="AQ35" s="18">
        <f>AQ5</f>
        <v>31659846</v>
      </c>
      <c r="AT35" s="18">
        <f>AT5</f>
        <v>24047213</v>
      </c>
      <c r="AW35" s="18">
        <f>AW5</f>
        <v>92720026</v>
      </c>
      <c r="AZ35" s="18">
        <f>AZ5</f>
        <v>207482378</v>
      </c>
      <c r="BC35" s="18">
        <f>BC5</f>
        <v>43574953</v>
      </c>
      <c r="BF35" s="18">
        <f>BF5</f>
        <v>47061625</v>
      </c>
      <c r="BI35" s="18">
        <f>BI5</f>
        <v>55421440</v>
      </c>
      <c r="BL35" s="18">
        <f>BL5</f>
        <v>112850350</v>
      </c>
      <c r="BO35" s="18">
        <f>BO5</f>
        <v>61229343</v>
      </c>
      <c r="BR35" s="18">
        <f>BR5</f>
        <v>28806496</v>
      </c>
      <c r="BU35" s="18">
        <f>BU5</f>
        <v>61799648</v>
      </c>
      <c r="BX35" s="18">
        <f>BX5</f>
        <v>101324873</v>
      </c>
      <c r="CA35" s="18">
        <f>CA5</f>
        <v>53082920</v>
      </c>
      <c r="CD35" s="18">
        <f>CD5</f>
        <v>129420276</v>
      </c>
      <c r="CG35" s="18">
        <f>CG5</f>
        <v>46188663</v>
      </c>
      <c r="CJ35" s="18">
        <f>CJ5</f>
        <v>94139066</v>
      </c>
      <c r="CM35" s="18">
        <f>CM5</f>
        <v>53492847</v>
      </c>
      <c r="CP35" s="18">
        <f>CP5</f>
        <v>45523114</v>
      </c>
    </row>
    <row r="36" spans="3:95" s="19" customFormat="1" x14ac:dyDescent="0.25">
      <c r="D36" s="18">
        <f>D6</f>
        <v>634200815</v>
      </c>
      <c r="G36" s="18">
        <f>G6</f>
        <v>136161995</v>
      </c>
      <c r="J36" s="18">
        <f>J6</f>
        <v>114352497</v>
      </c>
      <c r="M36" s="18">
        <f>M6</f>
        <v>46689711</v>
      </c>
      <c r="P36" s="18">
        <f>P6</f>
        <v>210331726</v>
      </c>
      <c r="S36" s="18">
        <f>S6</f>
        <v>122744909</v>
      </c>
      <c r="V36" s="18">
        <f>V6</f>
        <v>22417716</v>
      </c>
      <c r="Y36" s="18">
        <f>Y6</f>
        <v>50459094</v>
      </c>
      <c r="AB36" s="18">
        <f>AB6</f>
        <v>33420777</v>
      </c>
      <c r="AE36" s="18">
        <f>AE6</f>
        <v>24634606</v>
      </c>
      <c r="AH36" s="18">
        <f>AH6</f>
        <v>262537608</v>
      </c>
      <c r="AK36" s="18">
        <f>AK6</f>
        <v>29738622</v>
      </c>
      <c r="AN36" s="18">
        <f>AN6</f>
        <v>196920105</v>
      </c>
      <c r="AQ36" s="18">
        <f>AQ6</f>
        <v>37133207</v>
      </c>
      <c r="AT36" s="18">
        <f>AT6</f>
        <v>27073933</v>
      </c>
      <c r="AW36" s="18">
        <f>AW6</f>
        <v>96141183</v>
      </c>
      <c r="AZ36" s="18">
        <f>AZ6</f>
        <v>220193359</v>
      </c>
      <c r="BC36" s="18">
        <f>BC6</f>
        <v>50940288</v>
      </c>
      <c r="BF36" s="18">
        <f>BF6</f>
        <v>53825132</v>
      </c>
      <c r="BI36" s="18">
        <f>BI6</f>
        <v>59235012</v>
      </c>
      <c r="BL36" s="18">
        <f>BL6</f>
        <v>122895886</v>
      </c>
      <c r="BO36" s="18">
        <f>BO6</f>
        <v>66572882</v>
      </c>
      <c r="BR36" s="18">
        <f>BR6</f>
        <v>29253838</v>
      </c>
      <c r="BU36" s="18">
        <f>BU6</f>
        <v>64498014</v>
      </c>
      <c r="BX36" s="18">
        <f>BX6</f>
        <v>103369033</v>
      </c>
      <c r="CA36" s="18">
        <f>CA6</f>
        <v>57812882</v>
      </c>
      <c r="CD36" s="18">
        <f>CD6</f>
        <v>139810374</v>
      </c>
      <c r="CG36" s="18">
        <f>CG6</f>
        <v>52769338</v>
      </c>
      <c r="CJ36" s="18">
        <f>CJ6</f>
        <v>86403035</v>
      </c>
      <c r="CM36" s="18">
        <f>CM6</f>
        <v>61215330</v>
      </c>
      <c r="CP36" s="18">
        <f>CP6</f>
        <v>48817926</v>
      </c>
    </row>
    <row r="37" spans="3:95" s="19" customFormat="1" x14ac:dyDescent="0.25">
      <c r="C37" s="21"/>
      <c r="D37" s="18">
        <f>D7</f>
        <v>659173162</v>
      </c>
      <c r="G37" s="18">
        <f>G7</f>
        <v>144931913</v>
      </c>
      <c r="J37" s="18">
        <f>J7</f>
        <v>118966769</v>
      </c>
      <c r="M37" s="18">
        <f>M7</f>
        <v>52008843</v>
      </c>
      <c r="P37" s="18">
        <f>P7</f>
        <v>219750794</v>
      </c>
      <c r="S37" s="18">
        <f>S7</f>
        <v>129432289</v>
      </c>
      <c r="V37" s="18">
        <f>V7</f>
        <v>23101109</v>
      </c>
      <c r="Y37" s="18">
        <f>Y7</f>
        <v>50020139</v>
      </c>
      <c r="AB37" s="18">
        <f>AB7</f>
        <v>35083467</v>
      </c>
      <c r="AE37" s="18">
        <f>AE7</f>
        <v>25675482</v>
      </c>
      <c r="AH37" s="18">
        <f>AH7</f>
        <v>283879652</v>
      </c>
      <c r="AK37" s="18">
        <f>AK7</f>
        <v>32289151</v>
      </c>
      <c r="AN37" s="18">
        <f>AN7</f>
        <v>197384336</v>
      </c>
      <c r="AQ37" s="18">
        <f>AQ7</f>
        <v>41657262</v>
      </c>
      <c r="AT37" s="18">
        <f>AT7</f>
        <v>28885198</v>
      </c>
      <c r="AW37" s="18">
        <f>AW7</f>
        <v>95473130</v>
      </c>
      <c r="AZ37" s="18">
        <f>AZ7</f>
        <v>229087354</v>
      </c>
      <c r="BC37" s="18">
        <f>BC7</f>
        <v>55293288</v>
      </c>
      <c r="BF37" s="18">
        <f>BF7</f>
        <v>56802171</v>
      </c>
      <c r="BI37" s="18">
        <f>BI7</f>
        <v>61286801</v>
      </c>
      <c r="BL37" s="18">
        <f>BL7</f>
        <v>125369409</v>
      </c>
      <c r="BO37" s="18">
        <f>BO7</f>
        <v>69892098</v>
      </c>
      <c r="BR37" s="18">
        <f>BR7</f>
        <v>30277280</v>
      </c>
      <c r="BU37" s="18">
        <f>BU7</f>
        <v>69968154</v>
      </c>
      <c r="BX37" s="18">
        <f>BX7</f>
        <v>112369481</v>
      </c>
      <c r="CA37" s="18">
        <f>CA7</f>
        <v>61139675</v>
      </c>
      <c r="CD37" s="18">
        <f>CD7</f>
        <v>149043949</v>
      </c>
      <c r="CG37" s="18">
        <f>CG7</f>
        <v>56153059</v>
      </c>
      <c r="CJ37" s="18">
        <f>CJ7</f>
        <v>85139268</v>
      </c>
      <c r="CM37" s="18">
        <f>CM7</f>
        <v>65480710</v>
      </c>
      <c r="CP37" s="18">
        <f>CP7</f>
        <v>51316650</v>
      </c>
    </row>
    <row r="38" spans="3:95" s="19" customFormat="1" x14ac:dyDescent="0.25">
      <c r="C38" s="21"/>
      <c r="D38" s="18">
        <f>D8</f>
        <v>671831087</v>
      </c>
      <c r="G38" s="18">
        <f>G8</f>
        <v>152738867</v>
      </c>
      <c r="J38" s="18">
        <f>J8</f>
        <v>121868277</v>
      </c>
      <c r="M38" s="18">
        <f>M8</f>
        <v>57865718</v>
      </c>
      <c r="P38" s="18">
        <f>P8</f>
        <v>221999695</v>
      </c>
      <c r="S38" s="18">
        <f>S8</f>
        <v>130976362</v>
      </c>
      <c r="V38" s="18">
        <f>V8</f>
        <v>23291459</v>
      </c>
      <c r="Y38" s="18">
        <f>Y8</f>
        <v>48284397</v>
      </c>
      <c r="AB38" s="18">
        <f>AB8</f>
        <v>36488636</v>
      </c>
      <c r="AE38" s="18">
        <f>AE8</f>
        <v>26159039</v>
      </c>
      <c r="AH38" s="18">
        <f>AH8</f>
        <v>298176692</v>
      </c>
      <c r="AK38" s="18">
        <f>AK8</f>
        <v>34438689</v>
      </c>
      <c r="AN38" s="18">
        <f>AN8</f>
        <v>193502675</v>
      </c>
      <c r="AQ38" s="18">
        <f>AQ8</f>
        <v>42017535</v>
      </c>
      <c r="AT38" s="18">
        <f>AT8</f>
        <v>29394653</v>
      </c>
      <c r="AW38" s="18">
        <f>AW8</f>
        <v>96972505</v>
      </c>
      <c r="AZ38" s="18">
        <f>AZ8</f>
        <v>230592317</v>
      </c>
      <c r="BC38" s="18">
        <f>BC8</f>
        <v>56059579</v>
      </c>
      <c r="BF38" s="18">
        <f>BF8</f>
        <v>57495507</v>
      </c>
      <c r="BI38" s="18">
        <f>BI8</f>
        <v>62617841</v>
      </c>
      <c r="BL38" s="18">
        <f>BL8</f>
        <v>123731625</v>
      </c>
      <c r="BO38" s="18">
        <f>BO8</f>
        <v>72979574</v>
      </c>
      <c r="BR38" s="18">
        <f>BR8</f>
        <v>30595069</v>
      </c>
      <c r="BU38" s="18">
        <f>BU8</f>
        <v>74658808</v>
      </c>
      <c r="BX38" s="18">
        <f>BX8</f>
        <v>119757496</v>
      </c>
      <c r="CA38" s="18">
        <f>CA8</f>
        <v>63769813</v>
      </c>
      <c r="CD38" s="18">
        <f>CD8</f>
        <v>154722371</v>
      </c>
      <c r="CG38" s="18">
        <f>CG8</f>
        <v>57816839</v>
      </c>
      <c r="CJ38" s="18">
        <f>CJ8</f>
        <v>81055287</v>
      </c>
      <c r="CM38" s="18">
        <f>CM8</f>
        <v>68680965</v>
      </c>
      <c r="CP38" s="18">
        <f>CP8</f>
        <v>50623298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243">D9</f>
        <v>652009458</v>
      </c>
      <c r="G40" s="18">
        <f t="shared" ref="G40:G47" si="244">G9</f>
        <v>154542559</v>
      </c>
      <c r="J40" s="18">
        <f t="shared" ref="J40:J47" si="245">J9</f>
        <v>127182802</v>
      </c>
      <c r="M40" s="18">
        <f t="shared" ref="M40:M47" si="246">M9</f>
        <v>58096032</v>
      </c>
      <c r="P40" s="18">
        <f t="shared" ref="P40:P47" si="247">P9</f>
        <v>217279025</v>
      </c>
      <c r="S40" s="18">
        <f t="shared" ref="S40:S47" si="248">S9</f>
        <v>126647537</v>
      </c>
      <c r="V40" s="18">
        <f t="shared" ref="V40:V47" si="249">V9</f>
        <v>23516496</v>
      </c>
      <c r="Y40" s="18">
        <f t="shared" ref="Y40:Y47" si="250">Y9</f>
        <v>46710026</v>
      </c>
      <c r="AB40" s="18">
        <f t="shared" ref="AB40:AB47" si="251">AB9</f>
        <v>36013374</v>
      </c>
      <c r="AE40" s="18">
        <f t="shared" ref="AE40:AE47" si="252">AE9</f>
        <v>25537253</v>
      </c>
      <c r="AH40" s="18">
        <f t="shared" ref="AH40:AH47" si="253">AH9</f>
        <v>289346842</v>
      </c>
      <c r="AK40" s="18">
        <f t="shared" ref="AK40:AK47" si="254">AK9</f>
        <v>33800241</v>
      </c>
      <c r="AN40" s="18">
        <f t="shared" ref="AN40:AN47" si="255">AN9</f>
        <v>189055004</v>
      </c>
      <c r="AQ40" s="18">
        <f t="shared" ref="AQ40:AQ47" si="256">AQ9</f>
        <v>41745769</v>
      </c>
      <c r="AT40" s="18">
        <f t="shared" ref="AT40:AT47" si="257">AT9</f>
        <v>28770488</v>
      </c>
      <c r="AW40" s="18">
        <f t="shared" ref="AW40:AW47" si="258">AW9</f>
        <v>94651534</v>
      </c>
      <c r="AZ40" s="18">
        <f t="shared" ref="AZ40:AZ47" si="259">AZ9</f>
        <v>226447421</v>
      </c>
      <c r="BC40" s="18">
        <f t="shared" ref="BC40:BC47" si="260">BC9</f>
        <v>54352003</v>
      </c>
      <c r="BF40" s="18">
        <f t="shared" ref="BF40:BF47" si="261">BF9</f>
        <v>54489621</v>
      </c>
      <c r="BI40" s="18">
        <f t="shared" ref="BI40:BI47" si="262">BI9</f>
        <v>65623712</v>
      </c>
      <c r="BL40" s="18">
        <f t="shared" ref="BL40:BL47" si="263">BL9</f>
        <v>119623100</v>
      </c>
      <c r="BO40" s="18">
        <f t="shared" ref="BO40:BO47" si="264">BO9</f>
        <v>75985271</v>
      </c>
      <c r="BR40" s="18">
        <f t="shared" ref="BR40:BR47" si="265">BR9</f>
        <v>30107863</v>
      </c>
      <c r="BU40" s="18">
        <f t="shared" ref="BU40:BU47" si="266">BU9</f>
        <v>71952180</v>
      </c>
      <c r="BX40" s="18">
        <f t="shared" ref="BX40:BX47" si="267">BX9</f>
        <v>119421477</v>
      </c>
      <c r="CA40" s="18">
        <f t="shared" ref="CA40:CA47" si="268">CA9</f>
        <v>64829656</v>
      </c>
      <c r="CD40" s="18">
        <f t="shared" ref="CD40:CD47" si="269">CD9</f>
        <v>153192492</v>
      </c>
      <c r="CG40" s="18">
        <f t="shared" ref="CG40:CG47" si="270">CG9</f>
        <v>56790289</v>
      </c>
      <c r="CJ40" s="18">
        <f t="shared" ref="CJ40:CJ47" si="271">CJ9</f>
        <v>78375535</v>
      </c>
      <c r="CM40" s="18">
        <f t="shared" ref="CM40:CM47" si="272">CM9</f>
        <v>69260361</v>
      </c>
      <c r="CP40" s="18">
        <f t="shared" ref="CP40:CP47" si="273">CP9</f>
        <v>48779643</v>
      </c>
    </row>
    <row r="41" spans="3:95" s="19" customFormat="1" x14ac:dyDescent="0.25">
      <c r="D41" s="18">
        <f t="shared" si="243"/>
        <v>686962337</v>
      </c>
      <c r="G41" s="18">
        <f t="shared" si="244"/>
        <v>157977599</v>
      </c>
      <c r="J41" s="18">
        <f t="shared" si="245"/>
        <v>128541716</v>
      </c>
      <c r="M41" s="18">
        <f t="shared" si="246"/>
        <v>59386175</v>
      </c>
      <c r="P41" s="18">
        <f t="shared" si="247"/>
        <v>222382020</v>
      </c>
      <c r="S41" s="18">
        <f t="shared" si="248"/>
        <v>132139749</v>
      </c>
      <c r="V41" s="18">
        <f t="shared" si="249"/>
        <v>24120722</v>
      </c>
      <c r="Y41" s="18">
        <f t="shared" si="250"/>
        <v>49284045</v>
      </c>
      <c r="AB41" s="18">
        <f t="shared" si="251"/>
        <v>36311023</v>
      </c>
      <c r="AE41" s="18">
        <f t="shared" si="252"/>
        <v>26216482</v>
      </c>
      <c r="AH41" s="18">
        <f t="shared" si="253"/>
        <v>299519626</v>
      </c>
      <c r="AK41" s="18">
        <f t="shared" si="254"/>
        <v>34848658</v>
      </c>
      <c r="AN41" s="18">
        <f t="shared" si="255"/>
        <v>195061344</v>
      </c>
      <c r="AQ41" s="18">
        <f t="shared" si="256"/>
        <v>42030720</v>
      </c>
      <c r="AT41" s="18">
        <f t="shared" si="257"/>
        <v>30716614</v>
      </c>
      <c r="AW41" s="18">
        <f t="shared" si="258"/>
        <v>100230380</v>
      </c>
      <c r="AZ41" s="18">
        <f t="shared" si="259"/>
        <v>235302349</v>
      </c>
      <c r="BC41" s="18">
        <f t="shared" si="260"/>
        <v>56471509</v>
      </c>
      <c r="BF41" s="18">
        <f t="shared" si="261"/>
        <v>58307678</v>
      </c>
      <c r="BI41" s="18">
        <f t="shared" si="262"/>
        <v>66148613</v>
      </c>
      <c r="BL41" s="18">
        <f t="shared" si="263"/>
        <v>125131693</v>
      </c>
      <c r="BO41" s="18">
        <f t="shared" si="264"/>
        <v>76720092</v>
      </c>
      <c r="BR41" s="18">
        <f t="shared" si="265"/>
        <v>31254344</v>
      </c>
      <c r="BU41" s="18">
        <f t="shared" si="266"/>
        <v>76613162</v>
      </c>
      <c r="BX41" s="18">
        <f t="shared" si="267"/>
        <v>131780609</v>
      </c>
      <c r="CA41" s="18">
        <f t="shared" si="268"/>
        <v>65591431</v>
      </c>
      <c r="CD41" s="18">
        <f t="shared" si="269"/>
        <v>168614498</v>
      </c>
      <c r="CG41" s="18">
        <f t="shared" si="270"/>
        <v>57755447</v>
      </c>
      <c r="CJ41" s="18">
        <f t="shared" si="271"/>
        <v>84915534</v>
      </c>
      <c r="CM41" s="18">
        <f t="shared" si="272"/>
        <v>70449649</v>
      </c>
      <c r="CP41" s="18">
        <f t="shared" si="273"/>
        <v>51245143</v>
      </c>
    </row>
    <row r="42" spans="3:95" s="19" customFormat="1" x14ac:dyDescent="0.25">
      <c r="D42" s="18">
        <f t="shared" si="243"/>
        <v>663022469</v>
      </c>
      <c r="G42" s="18">
        <f t="shared" si="244"/>
        <v>150266672</v>
      </c>
      <c r="J42" s="18">
        <f t="shared" si="245"/>
        <v>124291065</v>
      </c>
      <c r="M42" s="18">
        <f t="shared" si="246"/>
        <v>54494493</v>
      </c>
      <c r="P42" s="18">
        <f t="shared" si="247"/>
        <v>215303701</v>
      </c>
      <c r="S42" s="18">
        <f t="shared" si="248"/>
        <v>127385357</v>
      </c>
      <c r="V42" s="18">
        <f t="shared" si="249"/>
        <v>23209278</v>
      </c>
      <c r="Y42" s="18">
        <f t="shared" si="250"/>
        <v>51550417</v>
      </c>
      <c r="AB42" s="18">
        <f t="shared" si="251"/>
        <v>33487464</v>
      </c>
      <c r="AE42" s="18">
        <f t="shared" si="252"/>
        <v>25238145</v>
      </c>
      <c r="AH42" s="18">
        <f t="shared" si="253"/>
        <v>283623386</v>
      </c>
      <c r="AK42" s="18">
        <f t="shared" si="254"/>
        <v>33172156</v>
      </c>
      <c r="AN42" s="18">
        <f t="shared" si="255"/>
        <v>203221006</v>
      </c>
      <c r="AQ42" s="18">
        <f t="shared" si="256"/>
        <v>40538507</v>
      </c>
      <c r="AT42" s="18">
        <f t="shared" si="257"/>
        <v>28632519</v>
      </c>
      <c r="AW42" s="18">
        <f t="shared" si="258"/>
        <v>95354280</v>
      </c>
      <c r="AZ42" s="18">
        <f t="shared" si="259"/>
        <v>225889154</v>
      </c>
      <c r="BC42" s="18">
        <f t="shared" si="260"/>
        <v>54469440</v>
      </c>
      <c r="BF42" s="18">
        <f t="shared" si="261"/>
        <v>56951979</v>
      </c>
      <c r="BI42" s="18">
        <f t="shared" si="262"/>
        <v>60647752</v>
      </c>
      <c r="BL42" s="18">
        <f t="shared" si="263"/>
        <v>122712958</v>
      </c>
      <c r="BO42" s="18">
        <f t="shared" si="264"/>
        <v>72921905</v>
      </c>
      <c r="BR42" s="18">
        <f t="shared" si="265"/>
        <v>30079970</v>
      </c>
      <c r="BU42" s="18">
        <f t="shared" si="266"/>
        <v>72964056</v>
      </c>
      <c r="BX42" s="18">
        <f t="shared" si="267"/>
        <v>119390861</v>
      </c>
      <c r="CA42" s="18">
        <f t="shared" si="268"/>
        <v>62888222</v>
      </c>
      <c r="CD42" s="18">
        <f t="shared" si="269"/>
        <v>153060106</v>
      </c>
      <c r="CG42" s="18">
        <f t="shared" si="270"/>
        <v>56269307</v>
      </c>
      <c r="CJ42" s="18">
        <f t="shared" si="271"/>
        <v>86817428</v>
      </c>
      <c r="CM42" s="18">
        <f t="shared" si="272"/>
        <v>67260080</v>
      </c>
      <c r="CP42" s="18">
        <f t="shared" si="273"/>
        <v>50106678</v>
      </c>
    </row>
    <row r="43" spans="3:95" s="19" customFormat="1" x14ac:dyDescent="0.25">
      <c r="D43" s="18">
        <f t="shared" si="243"/>
        <v>677324729</v>
      </c>
      <c r="G43" s="18">
        <f t="shared" si="244"/>
        <v>151329184</v>
      </c>
      <c r="J43" s="18">
        <f t="shared" si="245"/>
        <v>127132971</v>
      </c>
      <c r="M43" s="18">
        <f t="shared" si="246"/>
        <v>53078352</v>
      </c>
      <c r="P43" s="18">
        <f t="shared" si="247"/>
        <v>214215331</v>
      </c>
      <c r="S43" s="18">
        <f t="shared" si="248"/>
        <v>127542233</v>
      </c>
      <c r="V43" s="18">
        <f t="shared" si="249"/>
        <v>23251776</v>
      </c>
      <c r="Y43" s="18">
        <f t="shared" si="250"/>
        <v>53874976</v>
      </c>
      <c r="AB43" s="18">
        <f t="shared" si="251"/>
        <v>32377606</v>
      </c>
      <c r="AE43" s="18">
        <f t="shared" si="252"/>
        <v>25562333</v>
      </c>
      <c r="AH43" s="18">
        <f t="shared" si="253"/>
        <v>272531280</v>
      </c>
      <c r="AK43" s="18">
        <f t="shared" si="254"/>
        <v>32352238</v>
      </c>
      <c r="AN43" s="18">
        <f t="shared" si="255"/>
        <v>209076356</v>
      </c>
      <c r="AQ43" s="18">
        <f t="shared" si="256"/>
        <v>39697870</v>
      </c>
      <c r="AT43" s="18">
        <f t="shared" si="257"/>
        <v>27647968</v>
      </c>
      <c r="AW43" s="18">
        <f t="shared" si="258"/>
        <v>100762152</v>
      </c>
      <c r="AZ43" s="18">
        <f t="shared" si="259"/>
        <v>224358032</v>
      </c>
      <c r="BC43" s="18">
        <f t="shared" si="260"/>
        <v>53674396</v>
      </c>
      <c r="BF43" s="18">
        <f t="shared" si="261"/>
        <v>56757876</v>
      </c>
      <c r="BI43" s="18">
        <f t="shared" si="262"/>
        <v>59041397</v>
      </c>
      <c r="BL43" s="18">
        <f t="shared" si="263"/>
        <v>125097625</v>
      </c>
      <c r="BO43" s="18">
        <f t="shared" si="264"/>
        <v>72110974</v>
      </c>
      <c r="BR43" s="18">
        <f t="shared" si="265"/>
        <v>30065887</v>
      </c>
      <c r="BU43" s="18">
        <f t="shared" si="266"/>
        <v>72461305</v>
      </c>
      <c r="BX43" s="18">
        <f t="shared" si="267"/>
        <v>115203483</v>
      </c>
      <c r="CA43" s="18">
        <f t="shared" si="268"/>
        <v>61854485</v>
      </c>
      <c r="CD43" s="18">
        <f t="shared" si="269"/>
        <v>149169363</v>
      </c>
      <c r="CG43" s="18">
        <f t="shared" si="270"/>
        <v>55287267</v>
      </c>
      <c r="CJ43" s="18">
        <f t="shared" si="271"/>
        <v>91050866</v>
      </c>
      <c r="CM43" s="18">
        <f t="shared" si="272"/>
        <v>66565507</v>
      </c>
      <c r="CP43" s="18">
        <f t="shared" si="273"/>
        <v>50981084</v>
      </c>
    </row>
    <row r="44" spans="3:95" s="19" customFormat="1" x14ac:dyDescent="0.25">
      <c r="D44" s="18">
        <f t="shared" si="243"/>
        <v>663715324</v>
      </c>
      <c r="G44" s="18">
        <f t="shared" si="244"/>
        <v>152234918</v>
      </c>
      <c r="J44" s="18">
        <f t="shared" si="245"/>
        <v>130309417</v>
      </c>
      <c r="M44" s="18">
        <f t="shared" si="246"/>
        <v>52557409</v>
      </c>
      <c r="P44" s="18">
        <f t="shared" si="247"/>
        <v>215611817</v>
      </c>
      <c r="S44" s="18">
        <f t="shared" si="248"/>
        <v>128007968</v>
      </c>
      <c r="V44" s="18">
        <f t="shared" si="249"/>
        <v>23624432</v>
      </c>
      <c r="Y44" s="18">
        <f t="shared" si="250"/>
        <v>55490460</v>
      </c>
      <c r="AB44" s="18">
        <f t="shared" si="251"/>
        <v>32868135</v>
      </c>
      <c r="AE44" s="18">
        <f t="shared" si="252"/>
        <v>26081872</v>
      </c>
      <c r="AH44" s="18">
        <f t="shared" si="253"/>
        <v>274052316</v>
      </c>
      <c r="AK44" s="18">
        <f t="shared" si="254"/>
        <v>32943840</v>
      </c>
      <c r="AN44" s="18">
        <f t="shared" si="255"/>
        <v>215164722</v>
      </c>
      <c r="AQ44" s="18">
        <f t="shared" si="256"/>
        <v>39559241</v>
      </c>
      <c r="AT44" s="18">
        <f t="shared" si="257"/>
        <v>28371465</v>
      </c>
      <c r="AW44" s="18">
        <f t="shared" si="258"/>
        <v>104716637</v>
      </c>
      <c r="AZ44" s="18">
        <f t="shared" si="259"/>
        <v>228240394</v>
      </c>
      <c r="BC44" s="18">
        <f t="shared" si="260"/>
        <v>53430065</v>
      </c>
      <c r="BF44" s="18">
        <f t="shared" si="261"/>
        <v>56674619</v>
      </c>
      <c r="BI44" s="18">
        <f t="shared" si="262"/>
        <v>61700837</v>
      </c>
      <c r="BL44" s="18">
        <f t="shared" si="263"/>
        <v>126472742</v>
      </c>
      <c r="BO44" s="18">
        <f t="shared" si="264"/>
        <v>72756462</v>
      </c>
      <c r="BR44" s="18">
        <f t="shared" si="265"/>
        <v>30577258</v>
      </c>
      <c r="BU44" s="18">
        <f t="shared" si="266"/>
        <v>73324928</v>
      </c>
      <c r="BX44" s="18">
        <f t="shared" si="267"/>
        <v>118107936</v>
      </c>
      <c r="CA44" s="18">
        <f t="shared" si="268"/>
        <v>63232455</v>
      </c>
      <c r="CD44" s="18">
        <f t="shared" si="269"/>
        <v>150972310</v>
      </c>
      <c r="CG44" s="18">
        <f t="shared" si="270"/>
        <v>55517775</v>
      </c>
      <c r="CJ44" s="18">
        <f t="shared" si="271"/>
        <v>94843770</v>
      </c>
      <c r="CM44" s="18">
        <f t="shared" si="272"/>
        <v>66826972</v>
      </c>
      <c r="CP44" s="18">
        <f t="shared" si="273"/>
        <v>50982766</v>
      </c>
    </row>
    <row r="45" spans="3:95" s="19" customFormat="1" x14ac:dyDescent="0.25">
      <c r="D45" s="18">
        <f t="shared" si="243"/>
        <v>644362328</v>
      </c>
      <c r="G45" s="18">
        <f t="shared" si="244"/>
        <v>146626431</v>
      </c>
      <c r="J45" s="18">
        <f t="shared" si="245"/>
        <v>128055542</v>
      </c>
      <c r="M45" s="18">
        <f t="shared" si="246"/>
        <v>49977478</v>
      </c>
      <c r="P45" s="18">
        <f t="shared" si="247"/>
        <v>203903244</v>
      </c>
      <c r="S45" s="18">
        <f t="shared" si="248"/>
        <v>121911653</v>
      </c>
      <c r="V45" s="18">
        <f t="shared" si="249"/>
        <v>23096284</v>
      </c>
      <c r="Y45" s="18">
        <f t="shared" si="250"/>
        <v>53448934</v>
      </c>
      <c r="AB45" s="18">
        <f t="shared" si="251"/>
        <v>29730037</v>
      </c>
      <c r="AE45" s="18">
        <f t="shared" si="252"/>
        <v>24557000</v>
      </c>
      <c r="AH45" s="18">
        <f t="shared" si="253"/>
        <v>258367211</v>
      </c>
      <c r="AK45" s="18">
        <f t="shared" si="254"/>
        <v>31113102</v>
      </c>
      <c r="AN45" s="18">
        <f t="shared" si="255"/>
        <v>206957728</v>
      </c>
      <c r="AQ45" s="18">
        <f t="shared" si="256"/>
        <v>37141050</v>
      </c>
      <c r="AT45" s="18">
        <f t="shared" si="257"/>
        <v>26200053</v>
      </c>
      <c r="AW45" s="18">
        <f t="shared" si="258"/>
        <v>104851502</v>
      </c>
      <c r="AZ45" s="18">
        <f t="shared" si="259"/>
        <v>221502739</v>
      </c>
      <c r="BC45" s="18">
        <f t="shared" si="260"/>
        <v>50276163</v>
      </c>
      <c r="BF45" s="18">
        <f t="shared" si="261"/>
        <v>54469128</v>
      </c>
      <c r="BI45" s="18">
        <f t="shared" si="262"/>
        <v>60628337</v>
      </c>
      <c r="BL45" s="18">
        <f t="shared" si="263"/>
        <v>121341153</v>
      </c>
      <c r="BO45" s="18">
        <f t="shared" si="264"/>
        <v>69308266</v>
      </c>
      <c r="BR45" s="18">
        <f t="shared" si="265"/>
        <v>29421888</v>
      </c>
      <c r="BU45" s="18">
        <f t="shared" si="266"/>
        <v>72576219</v>
      </c>
      <c r="BX45" s="18">
        <f t="shared" si="267"/>
        <v>120436635</v>
      </c>
      <c r="CA45" s="18">
        <f t="shared" si="268"/>
        <v>59700900</v>
      </c>
      <c r="CD45" s="18">
        <f t="shared" si="269"/>
        <v>150050261</v>
      </c>
      <c r="CG45" s="18">
        <f t="shared" si="270"/>
        <v>51723310</v>
      </c>
      <c r="CJ45" s="18">
        <f t="shared" si="271"/>
        <v>96216101</v>
      </c>
      <c r="CM45" s="18">
        <f t="shared" si="272"/>
        <v>60876838</v>
      </c>
      <c r="CP45" s="18">
        <f t="shared" si="273"/>
        <v>48081086</v>
      </c>
    </row>
    <row r="46" spans="3:95" s="19" customFormat="1" x14ac:dyDescent="0.25">
      <c r="D46" s="18">
        <f t="shared" si="243"/>
        <v>668789416</v>
      </c>
      <c r="G46" s="18">
        <f t="shared" si="244"/>
        <v>146828762</v>
      </c>
      <c r="J46" s="18">
        <f t="shared" si="245"/>
        <v>123168233</v>
      </c>
      <c r="M46" s="18">
        <f t="shared" si="246"/>
        <v>50825226</v>
      </c>
      <c r="P46" s="18">
        <f t="shared" si="247"/>
        <v>208935062</v>
      </c>
      <c r="S46" s="18">
        <f t="shared" si="248"/>
        <v>126107479</v>
      </c>
      <c r="V46" s="18">
        <f t="shared" si="249"/>
        <v>22980830</v>
      </c>
      <c r="Y46" s="18">
        <f t="shared" si="250"/>
        <v>57197529</v>
      </c>
      <c r="AB46" s="18">
        <f t="shared" si="251"/>
        <v>29118599</v>
      </c>
      <c r="AE46" s="18">
        <f t="shared" si="252"/>
        <v>25126665</v>
      </c>
      <c r="AH46" s="18">
        <f t="shared" si="253"/>
        <v>269964726</v>
      </c>
      <c r="AK46" s="18">
        <f t="shared" si="254"/>
        <v>31219941</v>
      </c>
      <c r="AN46" s="18">
        <f t="shared" si="255"/>
        <v>210807327</v>
      </c>
      <c r="AQ46" s="18">
        <f t="shared" si="256"/>
        <v>37207824</v>
      </c>
      <c r="AT46" s="18">
        <f t="shared" si="257"/>
        <v>27196589</v>
      </c>
      <c r="AW46" s="18">
        <f t="shared" si="258"/>
        <v>107579085</v>
      </c>
      <c r="AZ46" s="18">
        <f t="shared" si="259"/>
        <v>228307476</v>
      </c>
      <c r="BC46" s="18">
        <f t="shared" si="260"/>
        <v>51375173</v>
      </c>
      <c r="BF46" s="18">
        <f t="shared" si="261"/>
        <v>56408945</v>
      </c>
      <c r="BI46" s="18">
        <f t="shared" si="262"/>
        <v>58556007</v>
      </c>
      <c r="BL46" s="18">
        <f t="shared" si="263"/>
        <v>124722442</v>
      </c>
      <c r="BO46" s="18">
        <f t="shared" si="264"/>
        <v>69390851</v>
      </c>
      <c r="BR46" s="18">
        <f t="shared" si="265"/>
        <v>29468705</v>
      </c>
      <c r="BU46" s="18">
        <f t="shared" si="266"/>
        <v>72464823</v>
      </c>
      <c r="BX46" s="18">
        <f t="shared" si="267"/>
        <v>122922073</v>
      </c>
      <c r="CA46" s="18">
        <f t="shared" si="268"/>
        <v>60113036</v>
      </c>
      <c r="CD46" s="18">
        <f t="shared" si="269"/>
        <v>153984402</v>
      </c>
      <c r="CG46" s="18">
        <f t="shared" si="270"/>
        <v>52119595</v>
      </c>
      <c r="CJ46" s="18">
        <f t="shared" si="271"/>
        <v>103371510</v>
      </c>
      <c r="CM46" s="18">
        <f t="shared" si="272"/>
        <v>60696481</v>
      </c>
      <c r="CP46" s="18">
        <f t="shared" si="273"/>
        <v>49479982</v>
      </c>
    </row>
    <row r="47" spans="3:95" s="19" customFormat="1" x14ac:dyDescent="0.25">
      <c r="D47" s="18">
        <f t="shared" si="243"/>
        <v>764287533</v>
      </c>
      <c r="G47" s="18">
        <f t="shared" si="244"/>
        <v>171779496</v>
      </c>
      <c r="J47" s="18">
        <f t="shared" si="245"/>
        <v>138195871</v>
      </c>
      <c r="M47" s="18">
        <f t="shared" si="246"/>
        <v>58869652</v>
      </c>
      <c r="P47" s="18">
        <f t="shared" si="247"/>
        <v>245616705</v>
      </c>
      <c r="S47" s="18">
        <f t="shared" si="248"/>
        <v>146349708</v>
      </c>
      <c r="V47" s="18">
        <f t="shared" si="249"/>
        <v>26350205</v>
      </c>
      <c r="Y47" s="18">
        <f t="shared" si="250"/>
        <v>60769063</v>
      </c>
      <c r="AB47" s="18">
        <f t="shared" si="251"/>
        <v>37770828</v>
      </c>
      <c r="AE47" s="18">
        <f t="shared" si="252"/>
        <v>29065556</v>
      </c>
      <c r="AH47" s="18">
        <f t="shared" si="253"/>
        <v>307860440</v>
      </c>
      <c r="AK47" s="18">
        <f t="shared" si="254"/>
        <v>37690850</v>
      </c>
      <c r="AN47" s="18">
        <f t="shared" si="255"/>
        <v>235696379</v>
      </c>
      <c r="AQ47" s="18">
        <f t="shared" si="256"/>
        <v>45000127</v>
      </c>
      <c r="AT47" s="18">
        <f t="shared" si="257"/>
        <v>32356790</v>
      </c>
      <c r="AW47" s="18">
        <f t="shared" si="258"/>
        <v>114627800</v>
      </c>
      <c r="AZ47" s="18">
        <f t="shared" si="259"/>
        <v>256172988</v>
      </c>
      <c r="BC47" s="18">
        <f t="shared" si="260"/>
        <v>62294507</v>
      </c>
      <c r="BF47" s="18">
        <f t="shared" si="261"/>
        <v>64355548</v>
      </c>
      <c r="BI47" s="18">
        <f t="shared" si="262"/>
        <v>67154886</v>
      </c>
      <c r="BL47" s="18">
        <f t="shared" si="263"/>
        <v>142003312</v>
      </c>
      <c r="BO47" s="18">
        <f t="shared" si="264"/>
        <v>81526197</v>
      </c>
      <c r="BR47" s="18">
        <f t="shared" si="265"/>
        <v>33785446</v>
      </c>
      <c r="BU47" s="18">
        <f t="shared" si="266"/>
        <v>81608971</v>
      </c>
      <c r="BX47" s="18">
        <f t="shared" si="267"/>
        <v>138836447</v>
      </c>
      <c r="CA47" s="18">
        <f t="shared" si="268"/>
        <v>74800798</v>
      </c>
      <c r="CD47" s="18">
        <f t="shared" si="269"/>
        <v>177024444</v>
      </c>
      <c r="CG47" s="18">
        <f t="shared" si="270"/>
        <v>63377426</v>
      </c>
      <c r="CJ47" s="18">
        <f t="shared" si="271"/>
        <v>105558770</v>
      </c>
      <c r="CM47" s="18">
        <f t="shared" si="272"/>
        <v>76478411</v>
      </c>
      <c r="CP47" s="18">
        <f t="shared" si="273"/>
        <v>56191704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134765853</v>
      </c>
      <c r="H50" s="18">
        <f>H5</f>
        <v>751574</v>
      </c>
      <c r="K50" s="18">
        <f>K5</f>
        <v>298362</v>
      </c>
      <c r="N50" s="18">
        <f>N5</f>
        <v>302488</v>
      </c>
      <c r="Q50" s="18">
        <f>Q5</f>
        <v>997519</v>
      </c>
      <c r="T50" s="18">
        <f>T5</f>
        <v>507073</v>
      </c>
      <c r="W50" s="18">
        <f>W5</f>
        <v>46880</v>
      </c>
      <c r="Z50" s="18">
        <f>Z5</f>
        <v>79152</v>
      </c>
      <c r="AC50" s="18">
        <f>AC5</f>
        <v>26824</v>
      </c>
      <c r="AF50" s="18">
        <f>AF5</f>
        <v>76215</v>
      </c>
      <c r="AI50" s="18">
        <f>AI5</f>
        <v>1241303</v>
      </c>
      <c r="AL50" s="18">
        <f>AL5</f>
        <v>61542</v>
      </c>
      <c r="AO50" s="18">
        <f>AO5</f>
        <v>292230</v>
      </c>
      <c r="AR50" s="18">
        <f>AR5</f>
        <v>733799</v>
      </c>
      <c r="AU50" s="18">
        <f>AU5</f>
        <v>142622</v>
      </c>
      <c r="AX50" s="18">
        <f>AX5</f>
        <v>59224</v>
      </c>
      <c r="BA50" s="18">
        <f>BA5</f>
        <v>726524</v>
      </c>
      <c r="BD50" s="18">
        <f>BD5</f>
        <v>229798</v>
      </c>
      <c r="BG50" s="18">
        <f>BG5</f>
        <v>357999</v>
      </c>
      <c r="BJ50" s="18">
        <f>BJ5</f>
        <v>108876</v>
      </c>
      <c r="BM50" s="18">
        <f>BM5</f>
        <v>195505</v>
      </c>
      <c r="BP50" s="18">
        <f>BP5</f>
        <v>123497</v>
      </c>
      <c r="BS50" s="18">
        <f>BS5</f>
        <v>321182</v>
      </c>
      <c r="BV50" s="18">
        <f>BV5</f>
        <v>242325</v>
      </c>
      <c r="BY50" s="18">
        <f>BY5</f>
        <v>2902745</v>
      </c>
      <c r="CB50" s="18">
        <f>CB5</f>
        <v>48804</v>
      </c>
      <c r="CE50" s="18">
        <f>CE5</f>
        <v>373568</v>
      </c>
      <c r="CH50" s="18">
        <f>CH5</f>
        <v>99681</v>
      </c>
      <c r="CK50" s="18">
        <f>CK5</f>
        <v>1047356</v>
      </c>
      <c r="CN50" s="18">
        <f>CN5</f>
        <v>87553</v>
      </c>
      <c r="CQ50" s="18">
        <f>CQ5</f>
        <v>234339</v>
      </c>
    </row>
    <row r="51" spans="3:95" s="19" customFormat="1" x14ac:dyDescent="0.25">
      <c r="E51" s="18">
        <f>E6</f>
        <v>160039961</v>
      </c>
      <c r="H51" s="18">
        <f>H6</f>
        <v>907533</v>
      </c>
      <c r="K51" s="18">
        <f>K6</f>
        <v>334296</v>
      </c>
      <c r="N51" s="18">
        <f>N6</f>
        <v>368131</v>
      </c>
      <c r="Q51" s="18">
        <f>Q6</f>
        <v>1259108</v>
      </c>
      <c r="T51" s="18">
        <f>T6</f>
        <v>607556</v>
      </c>
      <c r="W51" s="18">
        <f>W6</f>
        <v>57818</v>
      </c>
      <c r="Z51" s="18">
        <f>Z6</f>
        <v>88594</v>
      </c>
      <c r="AC51" s="18">
        <f>AC6</f>
        <v>45945</v>
      </c>
      <c r="AF51" s="18">
        <f>AF6</f>
        <v>96137</v>
      </c>
      <c r="AI51" s="18">
        <f>AI6</f>
        <v>1496766</v>
      </c>
      <c r="AL51" s="18">
        <f>AL6</f>
        <v>72586</v>
      </c>
      <c r="AO51" s="18">
        <f>AO6</f>
        <v>336672</v>
      </c>
      <c r="AR51" s="18">
        <f>AR6</f>
        <v>711986</v>
      </c>
      <c r="AU51" s="18">
        <f>AU6</f>
        <v>163925</v>
      </c>
      <c r="AX51" s="18">
        <f>AX6</f>
        <v>89038</v>
      </c>
      <c r="BA51" s="18">
        <f>BA6</f>
        <v>778650</v>
      </c>
      <c r="BD51" s="18">
        <f>BD6</f>
        <v>259806</v>
      </c>
      <c r="BG51" s="18">
        <f>BG6</f>
        <v>493207</v>
      </c>
      <c r="BJ51" s="18">
        <f>BJ6</f>
        <v>135296</v>
      </c>
      <c r="BM51" s="18">
        <f>BM6</f>
        <v>228399</v>
      </c>
      <c r="BP51" s="18">
        <f>BP6</f>
        <v>137808</v>
      </c>
      <c r="BS51" s="18">
        <f>BS6</f>
        <v>230562</v>
      </c>
      <c r="BV51" s="18">
        <f>BV6</f>
        <v>216303</v>
      </c>
      <c r="BY51" s="18">
        <f>BY6</f>
        <v>1894443</v>
      </c>
      <c r="CB51" s="18">
        <f>CB6</f>
        <v>53364</v>
      </c>
      <c r="CE51" s="18">
        <f>CE6</f>
        <v>525388</v>
      </c>
      <c r="CH51" s="18">
        <f>CH6</f>
        <v>105455</v>
      </c>
      <c r="CK51" s="18">
        <f>CK6</f>
        <v>1146542</v>
      </c>
      <c r="CN51" s="18">
        <f>CN6</f>
        <v>137758</v>
      </c>
      <c r="CQ51" s="18">
        <f>CQ6</f>
        <v>302008</v>
      </c>
    </row>
    <row r="52" spans="3:95" s="19" customFormat="1" x14ac:dyDescent="0.25">
      <c r="E52" s="18">
        <f>E7</f>
        <v>165185779</v>
      </c>
      <c r="H52" s="18">
        <f>H7</f>
        <v>847232</v>
      </c>
      <c r="K52" s="18">
        <f>K7</f>
        <v>348721</v>
      </c>
      <c r="N52" s="18">
        <f>N7</f>
        <v>387331</v>
      </c>
      <c r="Q52" s="18">
        <f>Q7</f>
        <v>1385952</v>
      </c>
      <c r="T52" s="18">
        <f>T7</f>
        <v>561386</v>
      </c>
      <c r="W52" s="18">
        <f>W7</f>
        <v>69443</v>
      </c>
      <c r="Z52" s="18">
        <f>Z7</f>
        <v>92859</v>
      </c>
      <c r="AC52" s="18">
        <f>AC7</f>
        <v>43754</v>
      </c>
      <c r="AF52" s="18">
        <f>AF7</f>
        <v>93144</v>
      </c>
      <c r="AI52" s="18">
        <f>AI7</f>
        <v>1532699</v>
      </c>
      <c r="AL52" s="18">
        <f>AL7</f>
        <v>74531</v>
      </c>
      <c r="AO52" s="18">
        <f>AO7</f>
        <v>332199</v>
      </c>
      <c r="AR52" s="18">
        <f>AR7</f>
        <v>742088</v>
      </c>
      <c r="AU52" s="18">
        <f>AU7</f>
        <v>163416</v>
      </c>
      <c r="AX52" s="18">
        <f>AX7</f>
        <v>92965</v>
      </c>
      <c r="BA52" s="18">
        <f>BA7</f>
        <v>776743</v>
      </c>
      <c r="BD52" s="18">
        <f>BD7</f>
        <v>286375</v>
      </c>
      <c r="BG52" s="18">
        <f>BG7</f>
        <v>502699</v>
      </c>
      <c r="BJ52" s="18">
        <f>BJ7</f>
        <v>134290</v>
      </c>
      <c r="BM52" s="18">
        <f>BM7</f>
        <v>232434</v>
      </c>
      <c r="BP52" s="18">
        <f>BP7</f>
        <v>146834</v>
      </c>
      <c r="BS52" s="18">
        <f>BS7</f>
        <v>250921</v>
      </c>
      <c r="BV52" s="18">
        <f>BV7</f>
        <v>196898</v>
      </c>
      <c r="BY52" s="18">
        <f>BY7</f>
        <v>1871547</v>
      </c>
      <c r="CB52" s="18">
        <f>CB7</f>
        <v>61335</v>
      </c>
      <c r="CE52" s="18">
        <f>CE7</f>
        <v>418064</v>
      </c>
      <c r="CH52" s="18">
        <f>CH7</f>
        <v>101710</v>
      </c>
      <c r="CK52" s="18">
        <f>CK7</f>
        <v>1238353</v>
      </c>
      <c r="CN52" s="18">
        <f>CN7</f>
        <v>132988</v>
      </c>
      <c r="CQ52" s="18">
        <f>CQ7</f>
        <v>192040</v>
      </c>
    </row>
    <row r="53" spans="3:95" s="19" customFormat="1" x14ac:dyDescent="0.25">
      <c r="E53" s="18">
        <f>E8</f>
        <v>166098192</v>
      </c>
      <c r="H53" s="18">
        <f>H8</f>
        <v>843228</v>
      </c>
      <c r="K53" s="18">
        <f>K8</f>
        <v>277552</v>
      </c>
      <c r="N53" s="18">
        <f>N8</f>
        <v>89378</v>
      </c>
      <c r="Q53" s="18">
        <f>Q8</f>
        <v>1219732</v>
      </c>
      <c r="T53" s="18">
        <f>T8</f>
        <v>651715</v>
      </c>
      <c r="W53" s="18">
        <f>W8</f>
        <v>66460</v>
      </c>
      <c r="Z53" s="18">
        <f>Z8</f>
        <v>79722</v>
      </c>
      <c r="AC53" s="18">
        <f>AC8</f>
        <v>35171</v>
      </c>
      <c r="AF53" s="18">
        <f>AF8</f>
        <v>80524</v>
      </c>
      <c r="AI53" s="18">
        <f>AI8</f>
        <v>1394259</v>
      </c>
      <c r="AL53" s="18">
        <f>AL8</f>
        <v>57180</v>
      </c>
      <c r="AO53" s="18">
        <f>AO8</f>
        <v>315441</v>
      </c>
      <c r="AR53" s="18">
        <f>AR8</f>
        <v>696260</v>
      </c>
      <c r="AU53" s="18">
        <f>AU8</f>
        <v>115588</v>
      </c>
      <c r="AX53" s="18">
        <f>AX8</f>
        <v>65873</v>
      </c>
      <c r="BA53" s="18">
        <f>BA8</f>
        <v>773884</v>
      </c>
      <c r="BD53" s="18">
        <f>BD8</f>
        <v>261167</v>
      </c>
      <c r="BG53" s="18">
        <f>BG8</f>
        <v>416815</v>
      </c>
      <c r="BJ53" s="18">
        <f>BJ8</f>
        <v>114033</v>
      </c>
      <c r="BM53" s="18">
        <f>BM8</f>
        <v>192987</v>
      </c>
      <c r="BP53" s="18">
        <f>BP8</f>
        <v>146545</v>
      </c>
      <c r="BS53" s="18">
        <f>BS8</f>
        <v>313819</v>
      </c>
      <c r="BV53" s="18">
        <f>BV8</f>
        <v>181809</v>
      </c>
      <c r="BY53" s="18">
        <f>BY8</f>
        <v>1239817</v>
      </c>
      <c r="CB53" s="18">
        <f>CB8</f>
        <v>40090</v>
      </c>
      <c r="CE53" s="18">
        <f>CE8</f>
        <v>372936</v>
      </c>
      <c r="CH53" s="18">
        <f>CH8</f>
        <v>84473</v>
      </c>
      <c r="CK53" s="18">
        <f>CK8</f>
        <v>1391946</v>
      </c>
      <c r="CN53" s="18">
        <f>CN8</f>
        <v>105727</v>
      </c>
      <c r="CQ53" s="18">
        <f>CQ8</f>
        <v>157100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274">E9</f>
        <v>168604827</v>
      </c>
      <c r="H55" s="18">
        <f t="shared" ref="H55:H62" si="275">H9</f>
        <v>779545</v>
      </c>
      <c r="K55" s="18">
        <f t="shared" ref="K55:K62" si="276">K9</f>
        <v>270004</v>
      </c>
      <c r="N55" s="18">
        <f t="shared" ref="N55:N62" si="277">N9</f>
        <v>234295</v>
      </c>
      <c r="Q55" s="18">
        <f t="shared" ref="Q55:Q62" si="278">Q9</f>
        <v>1155410</v>
      </c>
      <c r="T55" s="18">
        <f t="shared" ref="T55:T62" si="279">T9</f>
        <v>699566</v>
      </c>
      <c r="W55" s="18">
        <f t="shared" ref="W55:W62" si="280">W9</f>
        <v>63766</v>
      </c>
      <c r="Z55" s="18">
        <f t="shared" ref="Z55:Z62" si="281">Z9</f>
        <v>72788</v>
      </c>
      <c r="AC55" s="18">
        <f t="shared" ref="AC55:AC62" si="282">AC9</f>
        <v>22817</v>
      </c>
      <c r="AF55" s="18">
        <f t="shared" ref="AF55:AF62" si="283">AF9</f>
        <v>66262</v>
      </c>
      <c r="AI55" s="18">
        <f t="shared" ref="AI55:AI62" si="284">AI9</f>
        <v>1259364</v>
      </c>
      <c r="AL55" s="18">
        <f t="shared" ref="AL55:AL62" si="285">AL9</f>
        <v>37463</v>
      </c>
      <c r="AO55" s="18">
        <f t="shared" ref="AO55:AO62" si="286">AO9</f>
        <v>284583</v>
      </c>
      <c r="AR55" s="18">
        <f t="shared" ref="AR55:AR62" si="287">AR9</f>
        <v>624591</v>
      </c>
      <c r="AU55" s="18">
        <f t="shared" ref="AU55:AU62" si="288">AU9</f>
        <v>91087</v>
      </c>
      <c r="AX55" s="18">
        <f t="shared" ref="AX55:AX62" si="289">AX9</f>
        <v>50298</v>
      </c>
      <c r="BA55" s="18">
        <f t="shared" ref="BA55:BA62" si="290">BA9</f>
        <v>757802</v>
      </c>
      <c r="BD55" s="18">
        <f t="shared" ref="BD55:BD62" si="291">BD9</f>
        <v>254431</v>
      </c>
      <c r="BG55" s="18">
        <f t="shared" ref="BG55:BG62" si="292">BG9</f>
        <v>385712</v>
      </c>
      <c r="BJ55" s="18">
        <f t="shared" ref="BJ55:BJ62" si="293">BJ9</f>
        <v>104912</v>
      </c>
      <c r="BM55" s="18">
        <f t="shared" ref="BM55:BM62" si="294">BM9</f>
        <v>158327</v>
      </c>
      <c r="BP55" s="18">
        <f t="shared" ref="BP55:BP62" si="295">BP9</f>
        <v>109377</v>
      </c>
      <c r="BS55" s="18">
        <f t="shared" ref="BS55:BS62" si="296">BS9</f>
        <v>334692</v>
      </c>
      <c r="BV55" s="18">
        <f t="shared" ref="BV55:BV62" si="297">BV9</f>
        <v>174216</v>
      </c>
      <c r="BY55" s="18">
        <f t="shared" ref="BY55:BY62" si="298">BY9</f>
        <v>672311</v>
      </c>
      <c r="CB55" s="18">
        <f t="shared" ref="CB55:CB62" si="299">CB9</f>
        <v>37919</v>
      </c>
      <c r="CE55" s="18">
        <f t="shared" ref="CE55:CE62" si="300">CE9</f>
        <v>330801</v>
      </c>
      <c r="CH55" s="18">
        <f t="shared" ref="CH55:CH62" si="301">CH9</f>
        <v>72800</v>
      </c>
      <c r="CK55" s="18">
        <f t="shared" ref="CK55:CK62" si="302">CK9</f>
        <v>1453933</v>
      </c>
      <c r="CN55" s="18">
        <f t="shared" ref="CN55:CN62" si="303">CN9</f>
        <v>77970</v>
      </c>
      <c r="CQ55" s="18">
        <f t="shared" ref="CQ55:CQ62" si="304">CQ9</f>
        <v>120191</v>
      </c>
    </row>
    <row r="56" spans="3:95" s="19" customFormat="1" x14ac:dyDescent="0.25">
      <c r="E56" s="18">
        <f t="shared" si="274"/>
        <v>176341069</v>
      </c>
      <c r="H56" s="18">
        <f t="shared" si="275"/>
        <v>795376</v>
      </c>
      <c r="K56" s="18">
        <f t="shared" si="276"/>
        <v>286139</v>
      </c>
      <c r="N56" s="18">
        <f t="shared" si="277"/>
        <v>347615</v>
      </c>
      <c r="Q56" s="18">
        <f t="shared" si="278"/>
        <v>1150356</v>
      </c>
      <c r="T56" s="18">
        <f t="shared" si="279"/>
        <v>804767</v>
      </c>
      <c r="W56" s="18">
        <f t="shared" si="280"/>
        <v>58311</v>
      </c>
      <c r="Z56" s="18">
        <f t="shared" si="281"/>
        <v>86674</v>
      </c>
      <c r="AC56" s="18">
        <f t="shared" si="282"/>
        <v>27198</v>
      </c>
      <c r="AF56" s="18">
        <f t="shared" si="283"/>
        <v>80707</v>
      </c>
      <c r="AI56" s="18">
        <f t="shared" si="284"/>
        <v>1326183</v>
      </c>
      <c r="AL56" s="18">
        <f t="shared" si="285"/>
        <v>51785</v>
      </c>
      <c r="AO56" s="18">
        <f t="shared" si="286"/>
        <v>284504</v>
      </c>
      <c r="AR56" s="18">
        <f t="shared" si="287"/>
        <v>694465</v>
      </c>
      <c r="AU56" s="18">
        <f t="shared" si="288"/>
        <v>108525</v>
      </c>
      <c r="AX56" s="18">
        <f t="shared" si="289"/>
        <v>60698</v>
      </c>
      <c r="BA56" s="18">
        <f t="shared" si="290"/>
        <v>833074</v>
      </c>
      <c r="BD56" s="18">
        <f t="shared" si="291"/>
        <v>237358</v>
      </c>
      <c r="BG56" s="18">
        <f t="shared" si="292"/>
        <v>383645</v>
      </c>
      <c r="BJ56" s="18">
        <f t="shared" si="293"/>
        <v>103447</v>
      </c>
      <c r="BM56" s="18">
        <f t="shared" si="294"/>
        <v>183281</v>
      </c>
      <c r="BP56" s="18">
        <f t="shared" si="295"/>
        <v>139217</v>
      </c>
      <c r="BS56" s="18">
        <f t="shared" si="296"/>
        <v>174981</v>
      </c>
      <c r="BV56" s="18">
        <f t="shared" si="297"/>
        <v>191590</v>
      </c>
      <c r="BY56" s="18">
        <f t="shared" si="298"/>
        <v>714096</v>
      </c>
      <c r="CB56" s="18">
        <f t="shared" si="299"/>
        <v>43734</v>
      </c>
      <c r="CE56" s="18">
        <f t="shared" si="300"/>
        <v>383174</v>
      </c>
      <c r="CH56" s="18">
        <f t="shared" si="301"/>
        <v>67038</v>
      </c>
      <c r="CK56" s="18">
        <f t="shared" si="302"/>
        <v>1691793</v>
      </c>
      <c r="CN56" s="18">
        <f t="shared" si="303"/>
        <v>95223</v>
      </c>
      <c r="CQ56" s="18">
        <f t="shared" si="304"/>
        <v>127084</v>
      </c>
    </row>
    <row r="57" spans="3:95" s="19" customFormat="1" x14ac:dyDescent="0.25">
      <c r="E57" s="18">
        <f t="shared" si="274"/>
        <v>154424156</v>
      </c>
      <c r="H57" s="18">
        <f t="shared" si="275"/>
        <v>729004</v>
      </c>
      <c r="K57" s="18">
        <f t="shared" si="276"/>
        <v>242859</v>
      </c>
      <c r="N57" s="18">
        <f t="shared" si="277"/>
        <v>285309</v>
      </c>
      <c r="Q57" s="18">
        <f t="shared" si="278"/>
        <v>1164641</v>
      </c>
      <c r="T57" s="18">
        <f t="shared" si="279"/>
        <v>527980</v>
      </c>
      <c r="W57" s="18">
        <f t="shared" si="280"/>
        <v>24421</v>
      </c>
      <c r="Z57" s="18">
        <f t="shared" si="281"/>
        <v>78557</v>
      </c>
      <c r="AC57" s="18">
        <f t="shared" si="282"/>
        <v>36927</v>
      </c>
      <c r="AF57" s="18">
        <f t="shared" si="283"/>
        <v>78432</v>
      </c>
      <c r="AI57" s="18">
        <f t="shared" si="284"/>
        <v>1005991</v>
      </c>
      <c r="AL57" s="18">
        <f t="shared" si="285"/>
        <v>59094</v>
      </c>
      <c r="AO57" s="18">
        <f t="shared" si="286"/>
        <v>300560</v>
      </c>
      <c r="AR57" s="18">
        <f t="shared" si="287"/>
        <v>663088</v>
      </c>
      <c r="AU57" s="18">
        <f t="shared" si="288"/>
        <v>109238</v>
      </c>
      <c r="AX57" s="18">
        <f t="shared" si="289"/>
        <v>69247</v>
      </c>
      <c r="BA57" s="18">
        <f t="shared" si="290"/>
        <v>698066</v>
      </c>
      <c r="BD57" s="18">
        <f t="shared" si="291"/>
        <v>233928</v>
      </c>
      <c r="BG57" s="18">
        <f t="shared" si="292"/>
        <v>602989</v>
      </c>
      <c r="BJ57" s="18">
        <f t="shared" si="293"/>
        <v>258334</v>
      </c>
      <c r="BM57" s="18">
        <f t="shared" si="294"/>
        <v>174164</v>
      </c>
      <c r="BP57" s="18">
        <f t="shared" si="295"/>
        <v>212728</v>
      </c>
      <c r="BS57" s="18">
        <f t="shared" si="296"/>
        <v>93293</v>
      </c>
      <c r="BV57" s="18">
        <f t="shared" si="297"/>
        <v>123306</v>
      </c>
      <c r="BY57" s="18">
        <f t="shared" si="298"/>
        <v>545328</v>
      </c>
      <c r="CB57" s="18">
        <f t="shared" si="299"/>
        <v>51735</v>
      </c>
      <c r="CE57" s="18">
        <f t="shared" si="300"/>
        <v>341957</v>
      </c>
      <c r="CH57" s="18">
        <f t="shared" si="301"/>
        <v>84236</v>
      </c>
      <c r="CK57" s="18">
        <f t="shared" si="302"/>
        <v>1429016</v>
      </c>
      <c r="CN57" s="18">
        <f t="shared" si="303"/>
        <v>107628</v>
      </c>
      <c r="CQ57" s="18">
        <f t="shared" si="304"/>
        <v>162075</v>
      </c>
    </row>
    <row r="58" spans="3:95" s="19" customFormat="1" x14ac:dyDescent="0.25">
      <c r="E58" s="18">
        <f t="shared" si="274"/>
        <v>167391906</v>
      </c>
      <c r="H58" s="18">
        <f t="shared" si="275"/>
        <v>874246</v>
      </c>
      <c r="K58" s="18">
        <f t="shared" si="276"/>
        <v>280503</v>
      </c>
      <c r="N58" s="18">
        <f t="shared" si="277"/>
        <v>350231</v>
      </c>
      <c r="Q58" s="18">
        <f t="shared" si="278"/>
        <v>1257234</v>
      </c>
      <c r="T58" s="18">
        <f t="shared" si="279"/>
        <v>651132</v>
      </c>
      <c r="W58" s="18">
        <f t="shared" si="280"/>
        <v>27959</v>
      </c>
      <c r="Z58" s="18">
        <f t="shared" si="281"/>
        <v>89744</v>
      </c>
      <c r="AC58" s="18">
        <f t="shared" si="282"/>
        <v>52227</v>
      </c>
      <c r="AF58" s="18">
        <f t="shared" si="283"/>
        <v>95569</v>
      </c>
      <c r="AI58" s="18">
        <f t="shared" si="284"/>
        <v>1176236</v>
      </c>
      <c r="AL58" s="18">
        <f t="shared" si="285"/>
        <v>72130</v>
      </c>
      <c r="AO58" s="18">
        <f t="shared" si="286"/>
        <v>347940</v>
      </c>
      <c r="AR58" s="18">
        <f t="shared" si="287"/>
        <v>636966</v>
      </c>
      <c r="AU58" s="18">
        <f t="shared" si="288"/>
        <v>137297</v>
      </c>
      <c r="AX58" s="18">
        <f t="shared" si="289"/>
        <v>87807</v>
      </c>
      <c r="BA58" s="18">
        <f t="shared" si="290"/>
        <v>799235</v>
      </c>
      <c r="BD58" s="18">
        <f t="shared" si="291"/>
        <v>277854</v>
      </c>
      <c r="BG58" s="18">
        <f t="shared" si="292"/>
        <v>763229</v>
      </c>
      <c r="BJ58" s="18">
        <f t="shared" si="293"/>
        <v>143586</v>
      </c>
      <c r="BM58" s="18">
        <f t="shared" si="294"/>
        <v>193429</v>
      </c>
      <c r="BP58" s="18">
        <f t="shared" si="295"/>
        <v>225219</v>
      </c>
      <c r="BS58" s="18">
        <f t="shared" si="296"/>
        <v>80677</v>
      </c>
      <c r="BV58" s="18">
        <f t="shared" si="297"/>
        <v>229898</v>
      </c>
      <c r="BY58" s="18">
        <f t="shared" si="298"/>
        <v>562765</v>
      </c>
      <c r="CB58" s="18">
        <f t="shared" si="299"/>
        <v>70223</v>
      </c>
      <c r="CE58" s="18">
        <f t="shared" si="300"/>
        <v>397579</v>
      </c>
      <c r="CH58" s="18">
        <f t="shared" si="301"/>
        <v>115083</v>
      </c>
      <c r="CK58" s="18">
        <f t="shared" si="302"/>
        <v>1434673</v>
      </c>
      <c r="CN58" s="18">
        <f t="shared" si="303"/>
        <v>138323</v>
      </c>
      <c r="CQ58" s="18">
        <f t="shared" si="304"/>
        <v>181770</v>
      </c>
    </row>
    <row r="59" spans="3:95" s="19" customFormat="1" x14ac:dyDescent="0.25">
      <c r="E59" s="18">
        <f t="shared" si="274"/>
        <v>175490718</v>
      </c>
      <c r="H59" s="18">
        <f t="shared" si="275"/>
        <v>970105</v>
      </c>
      <c r="K59" s="18">
        <f t="shared" si="276"/>
        <v>281631</v>
      </c>
      <c r="N59" s="18">
        <f t="shared" si="277"/>
        <v>382915</v>
      </c>
      <c r="Q59" s="18">
        <f t="shared" si="278"/>
        <v>1364146</v>
      </c>
      <c r="T59" s="18">
        <f t="shared" si="279"/>
        <v>778784</v>
      </c>
      <c r="W59" s="18">
        <f t="shared" si="280"/>
        <v>30826</v>
      </c>
      <c r="Z59" s="18">
        <f t="shared" si="281"/>
        <v>99082</v>
      </c>
      <c r="AC59" s="18">
        <f t="shared" si="282"/>
        <v>50824</v>
      </c>
      <c r="AF59" s="18">
        <f t="shared" si="283"/>
        <v>106482</v>
      </c>
      <c r="AI59" s="18">
        <f t="shared" si="284"/>
        <v>1363194</v>
      </c>
      <c r="AL59" s="18">
        <f t="shared" si="285"/>
        <v>75757</v>
      </c>
      <c r="AO59" s="18">
        <f t="shared" si="286"/>
        <v>372137</v>
      </c>
      <c r="AR59" s="18">
        <f t="shared" si="287"/>
        <v>850607</v>
      </c>
      <c r="AU59" s="18">
        <f t="shared" si="288"/>
        <v>136928</v>
      </c>
      <c r="AX59" s="18">
        <f t="shared" si="289"/>
        <v>94850</v>
      </c>
      <c r="BA59" s="18">
        <f t="shared" si="290"/>
        <v>923099</v>
      </c>
      <c r="BD59" s="18">
        <f t="shared" si="291"/>
        <v>320149</v>
      </c>
      <c r="BG59" s="18">
        <f t="shared" si="292"/>
        <v>839933</v>
      </c>
      <c r="BJ59" s="18">
        <f t="shared" si="293"/>
        <v>129901</v>
      </c>
      <c r="BM59" s="18">
        <f t="shared" si="294"/>
        <v>205193</v>
      </c>
      <c r="BP59" s="18">
        <f t="shared" si="295"/>
        <v>196976</v>
      </c>
      <c r="BS59" s="18">
        <f t="shared" si="296"/>
        <v>117993</v>
      </c>
      <c r="BV59" s="18">
        <f t="shared" si="297"/>
        <v>220759</v>
      </c>
      <c r="BY59" s="18">
        <f t="shared" si="298"/>
        <v>656051</v>
      </c>
      <c r="CB59" s="18">
        <f t="shared" si="299"/>
        <v>74914</v>
      </c>
      <c r="CE59" s="18">
        <f t="shared" si="300"/>
        <v>430892</v>
      </c>
      <c r="CH59" s="18">
        <f t="shared" si="301"/>
        <v>141018</v>
      </c>
      <c r="CK59" s="18">
        <f t="shared" si="302"/>
        <v>1717153</v>
      </c>
      <c r="CN59" s="18">
        <f t="shared" si="303"/>
        <v>153362</v>
      </c>
      <c r="CQ59" s="18">
        <f t="shared" si="304"/>
        <v>210179</v>
      </c>
    </row>
    <row r="60" spans="3:95" s="19" customFormat="1" x14ac:dyDescent="0.25">
      <c r="E60" s="18">
        <f t="shared" si="274"/>
        <v>181315309</v>
      </c>
      <c r="H60" s="18">
        <f t="shared" si="275"/>
        <v>983017</v>
      </c>
      <c r="K60" s="18">
        <f t="shared" si="276"/>
        <v>287003</v>
      </c>
      <c r="N60" s="18">
        <f t="shared" si="277"/>
        <v>453565</v>
      </c>
      <c r="Q60" s="18">
        <f t="shared" si="278"/>
        <v>1380733</v>
      </c>
      <c r="T60" s="18">
        <f t="shared" si="279"/>
        <v>790681</v>
      </c>
      <c r="W60" s="18">
        <f t="shared" si="280"/>
        <v>37147</v>
      </c>
      <c r="Z60" s="18">
        <f t="shared" si="281"/>
        <v>99495</v>
      </c>
      <c r="AC60" s="18">
        <f t="shared" si="282"/>
        <v>47686</v>
      </c>
      <c r="AF60" s="18">
        <f t="shared" si="283"/>
        <v>93680</v>
      </c>
      <c r="AI60" s="18">
        <f t="shared" si="284"/>
        <v>1367283</v>
      </c>
      <c r="AL60" s="18">
        <f t="shared" si="285"/>
        <v>64544</v>
      </c>
      <c r="AO60" s="18">
        <f t="shared" si="286"/>
        <v>387840</v>
      </c>
      <c r="AR60" s="18">
        <f t="shared" si="287"/>
        <v>630560</v>
      </c>
      <c r="AU60" s="18">
        <f t="shared" si="288"/>
        <v>125519</v>
      </c>
      <c r="AX60" s="18">
        <f t="shared" si="289"/>
        <v>83838</v>
      </c>
      <c r="BA60" s="18">
        <f t="shared" si="290"/>
        <v>908664</v>
      </c>
      <c r="BD60" s="18">
        <f t="shared" si="291"/>
        <v>326555</v>
      </c>
      <c r="BG60" s="18">
        <f t="shared" si="292"/>
        <v>820350</v>
      </c>
      <c r="BJ60" s="18">
        <f t="shared" si="293"/>
        <v>111402</v>
      </c>
      <c r="BM60" s="18">
        <f t="shared" si="294"/>
        <v>203237</v>
      </c>
      <c r="BP60" s="18">
        <f t="shared" si="295"/>
        <v>115098</v>
      </c>
      <c r="BS60" s="18">
        <f t="shared" si="296"/>
        <v>88554</v>
      </c>
      <c r="BV60" s="18">
        <f t="shared" si="297"/>
        <v>331535</v>
      </c>
      <c r="BY60" s="18">
        <f t="shared" si="298"/>
        <v>644879</v>
      </c>
      <c r="CB60" s="18">
        <f t="shared" si="299"/>
        <v>64947</v>
      </c>
      <c r="CE60" s="18">
        <f t="shared" si="300"/>
        <v>540451</v>
      </c>
      <c r="CH60" s="18">
        <f t="shared" si="301"/>
        <v>148324</v>
      </c>
      <c r="CK60" s="18">
        <f t="shared" si="302"/>
        <v>1750124</v>
      </c>
      <c r="CN60" s="18">
        <f t="shared" si="303"/>
        <v>152504</v>
      </c>
      <c r="CQ60" s="18">
        <f t="shared" si="304"/>
        <v>196931</v>
      </c>
    </row>
    <row r="61" spans="3:95" s="19" customFormat="1" x14ac:dyDescent="0.25">
      <c r="E61" s="18">
        <f t="shared" si="274"/>
        <v>187843061</v>
      </c>
      <c r="H61" s="18">
        <f t="shared" si="275"/>
        <v>991611</v>
      </c>
      <c r="K61" s="18">
        <f t="shared" si="276"/>
        <v>269649</v>
      </c>
      <c r="N61" s="18">
        <f t="shared" si="277"/>
        <v>228344</v>
      </c>
      <c r="Q61" s="18">
        <f t="shared" si="278"/>
        <v>1266171</v>
      </c>
      <c r="T61" s="18">
        <f t="shared" si="279"/>
        <v>873783</v>
      </c>
      <c r="W61" s="18">
        <f t="shared" si="280"/>
        <v>42241</v>
      </c>
      <c r="Z61" s="18">
        <f t="shared" si="281"/>
        <v>98253</v>
      </c>
      <c r="AC61" s="18">
        <f t="shared" si="282"/>
        <v>36257</v>
      </c>
      <c r="AF61" s="18">
        <f t="shared" si="283"/>
        <v>91461</v>
      </c>
      <c r="AI61" s="18">
        <f t="shared" si="284"/>
        <v>1431424</v>
      </c>
      <c r="AL61" s="18">
        <f t="shared" si="285"/>
        <v>59913</v>
      </c>
      <c r="AO61" s="18">
        <f t="shared" si="286"/>
        <v>410391</v>
      </c>
      <c r="AR61" s="18">
        <f t="shared" si="287"/>
        <v>550341</v>
      </c>
      <c r="AU61" s="18">
        <f t="shared" si="288"/>
        <v>104592</v>
      </c>
      <c r="AX61" s="18">
        <f t="shared" si="289"/>
        <v>67092</v>
      </c>
      <c r="BA61" s="18">
        <f t="shared" si="290"/>
        <v>973561</v>
      </c>
      <c r="BD61" s="18">
        <f t="shared" si="291"/>
        <v>307733</v>
      </c>
      <c r="BG61" s="18">
        <f t="shared" si="292"/>
        <v>733752</v>
      </c>
      <c r="BJ61" s="18">
        <f t="shared" si="293"/>
        <v>120077</v>
      </c>
      <c r="BM61" s="18">
        <f t="shared" si="294"/>
        <v>185494</v>
      </c>
      <c r="BP61" s="18">
        <f t="shared" si="295"/>
        <v>96888</v>
      </c>
      <c r="BS61" s="18">
        <f t="shared" si="296"/>
        <v>156609</v>
      </c>
      <c r="BV61" s="18">
        <f t="shared" si="297"/>
        <v>239654</v>
      </c>
      <c r="BY61" s="18">
        <f t="shared" si="298"/>
        <v>668448</v>
      </c>
      <c r="CB61" s="18">
        <f t="shared" si="299"/>
        <v>52392</v>
      </c>
      <c r="CE61" s="18">
        <f t="shared" si="300"/>
        <v>523976</v>
      </c>
      <c r="CH61" s="18">
        <f t="shared" si="301"/>
        <v>175629</v>
      </c>
      <c r="CK61" s="18">
        <f t="shared" si="302"/>
        <v>1787564</v>
      </c>
      <c r="CN61" s="18">
        <f t="shared" si="303"/>
        <v>126460</v>
      </c>
      <c r="CQ61" s="18">
        <f t="shared" si="304"/>
        <v>215743</v>
      </c>
    </row>
    <row r="62" spans="3:95" s="19" customFormat="1" x14ac:dyDescent="0.25">
      <c r="E62" s="18">
        <f t="shared" si="274"/>
        <v>193765893</v>
      </c>
      <c r="H62" s="18">
        <f t="shared" si="275"/>
        <v>979032</v>
      </c>
      <c r="K62" s="18">
        <f t="shared" si="276"/>
        <v>266887</v>
      </c>
      <c r="N62" s="18">
        <f t="shared" si="277"/>
        <v>581418</v>
      </c>
      <c r="Q62" s="18">
        <f t="shared" si="278"/>
        <v>1261813</v>
      </c>
      <c r="T62" s="18">
        <f t="shared" si="279"/>
        <v>912526</v>
      </c>
      <c r="W62" s="18">
        <f t="shared" si="280"/>
        <v>41948</v>
      </c>
      <c r="Z62" s="18">
        <f t="shared" si="281"/>
        <v>97954</v>
      </c>
      <c r="AC62" s="18">
        <f t="shared" si="282"/>
        <v>43767</v>
      </c>
      <c r="AF62" s="18">
        <f t="shared" si="283"/>
        <v>77872</v>
      </c>
      <c r="AI62" s="18">
        <f t="shared" si="284"/>
        <v>1409718</v>
      </c>
      <c r="AL62" s="18">
        <f t="shared" si="285"/>
        <v>63523</v>
      </c>
      <c r="AO62" s="18">
        <f t="shared" si="286"/>
        <v>441856</v>
      </c>
      <c r="AR62" s="18">
        <f t="shared" si="287"/>
        <v>625133</v>
      </c>
      <c r="AU62" s="18">
        <f t="shared" si="288"/>
        <v>94154</v>
      </c>
      <c r="AX62" s="18">
        <f t="shared" si="289"/>
        <v>65714</v>
      </c>
      <c r="BA62" s="18">
        <f t="shared" si="290"/>
        <v>932761</v>
      </c>
      <c r="BD62" s="18">
        <f t="shared" si="291"/>
        <v>299681</v>
      </c>
      <c r="BG62" s="18">
        <f t="shared" si="292"/>
        <v>825916</v>
      </c>
      <c r="BJ62" s="18">
        <f t="shared" si="293"/>
        <v>112733</v>
      </c>
      <c r="BM62" s="18">
        <f t="shared" si="294"/>
        <v>186726</v>
      </c>
      <c r="BP62" s="18">
        <f t="shared" si="295"/>
        <v>101291</v>
      </c>
      <c r="BS62" s="18">
        <f t="shared" si="296"/>
        <v>82415</v>
      </c>
      <c r="BV62" s="18">
        <f t="shared" si="297"/>
        <v>266734</v>
      </c>
      <c r="BY62" s="18">
        <f t="shared" si="298"/>
        <v>728951</v>
      </c>
      <c r="CB62" s="18">
        <f t="shared" si="299"/>
        <v>53077</v>
      </c>
      <c r="CE62" s="18">
        <f t="shared" si="300"/>
        <v>651065</v>
      </c>
      <c r="CH62" s="18">
        <f t="shared" si="301"/>
        <v>162851</v>
      </c>
      <c r="CK62" s="18">
        <f t="shared" si="302"/>
        <v>1741758</v>
      </c>
      <c r="CN62" s="18">
        <f t="shared" si="303"/>
        <v>132071</v>
      </c>
      <c r="CQ62" s="18">
        <f t="shared" si="304"/>
        <v>211747</v>
      </c>
    </row>
    <row r="63" spans="3:95" s="19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5">SUM(F20:F63)</f>
        <v>#REF!</v>
      </c>
      <c r="G64" s="22" t="e">
        <f t="shared" ref="G64" si="306">SUM(G35:G63)</f>
        <v>#REF!</v>
      </c>
      <c r="H64" s="22" t="e">
        <f t="shared" ref="H64" si="307">SUM(H50:H62)</f>
        <v>#REF!</v>
      </c>
      <c r="I64" s="22" t="e">
        <f t="shared" ref="I64" si="308">SUM(I20:I63)</f>
        <v>#REF!</v>
      </c>
      <c r="J64" s="22" t="e">
        <f t="shared" ref="J64" si="309">SUM(J35:J63)</f>
        <v>#REF!</v>
      </c>
      <c r="K64" s="22" t="e">
        <f t="shared" ref="K64" si="310">SUM(K50:K62)</f>
        <v>#REF!</v>
      </c>
      <c r="L64" s="22" t="e">
        <f t="shared" ref="L64" si="311">SUM(L20:L63)</f>
        <v>#REF!</v>
      </c>
      <c r="M64" s="22" t="e">
        <f t="shared" ref="M64" si="312">SUM(M35:M63)</f>
        <v>#REF!</v>
      </c>
      <c r="N64" s="22" t="e">
        <f t="shared" ref="N64:BY64" si="313">SUM(N50:N62)</f>
        <v>#REF!</v>
      </c>
      <c r="O64" s="22" t="e">
        <f t="shared" ref="O64" si="314">SUM(O20:O63)</f>
        <v>#REF!</v>
      </c>
      <c r="P64" s="22" t="e">
        <f t="shared" ref="P64" si="315">SUM(P35:P63)</f>
        <v>#REF!</v>
      </c>
      <c r="Q64" s="22" t="e">
        <f t="shared" si="313"/>
        <v>#REF!</v>
      </c>
      <c r="R64" s="22" t="e">
        <f t="shared" ref="R64" si="316">SUM(R20:R63)</f>
        <v>#REF!</v>
      </c>
      <c r="S64" s="22" t="e">
        <f t="shared" ref="S64" si="317">SUM(S35:S63)</f>
        <v>#REF!</v>
      </c>
      <c r="T64" s="22" t="e">
        <f t="shared" si="313"/>
        <v>#REF!</v>
      </c>
      <c r="U64" s="22" t="e">
        <f t="shared" ref="U64" si="318">SUM(U20:U63)</f>
        <v>#REF!</v>
      </c>
      <c r="V64" s="22" t="e">
        <f t="shared" ref="V64" si="319">SUM(V35:V63)</f>
        <v>#REF!</v>
      </c>
      <c r="W64" s="22" t="e">
        <f t="shared" si="313"/>
        <v>#REF!</v>
      </c>
      <c r="X64" s="22" t="e">
        <f t="shared" ref="X64" si="320">SUM(X20:X63)</f>
        <v>#REF!</v>
      </c>
      <c r="Y64" s="22" t="e">
        <f t="shared" ref="Y64" si="321">SUM(Y35:Y63)</f>
        <v>#REF!</v>
      </c>
      <c r="Z64" s="22" t="e">
        <f t="shared" si="313"/>
        <v>#REF!</v>
      </c>
      <c r="AA64" s="22" t="e">
        <f t="shared" ref="AA64" si="322">SUM(AA20:AA63)</f>
        <v>#REF!</v>
      </c>
      <c r="AB64" s="22" t="e">
        <f t="shared" ref="AB64" si="323">SUM(AB35:AB63)</f>
        <v>#REF!</v>
      </c>
      <c r="AC64" s="22" t="e">
        <f t="shared" si="313"/>
        <v>#REF!</v>
      </c>
      <c r="AD64" s="22" t="e">
        <f t="shared" ref="AD64" si="324">SUM(AD20:AD63)</f>
        <v>#REF!</v>
      </c>
      <c r="AE64" s="22" t="e">
        <f t="shared" ref="AE64" si="325">SUM(AE35:AE63)</f>
        <v>#REF!</v>
      </c>
      <c r="AF64" s="22" t="e">
        <f t="shared" si="313"/>
        <v>#REF!</v>
      </c>
      <c r="AG64" s="22" t="e">
        <f t="shared" ref="AG64" si="326">SUM(AG20:AG63)</f>
        <v>#REF!</v>
      </c>
      <c r="AH64" s="22" t="e">
        <f t="shared" ref="AH64" si="327">SUM(AH35:AH63)</f>
        <v>#REF!</v>
      </c>
      <c r="AI64" s="22" t="e">
        <f t="shared" si="313"/>
        <v>#REF!</v>
      </c>
      <c r="AJ64" s="22" t="e">
        <f t="shared" ref="AJ64" si="328">SUM(AJ20:AJ63)</f>
        <v>#REF!</v>
      </c>
      <c r="AK64" s="22" t="e">
        <f t="shared" ref="AK64" si="329">SUM(AK35:AK63)</f>
        <v>#REF!</v>
      </c>
      <c r="AL64" s="22" t="e">
        <f t="shared" si="313"/>
        <v>#REF!</v>
      </c>
      <c r="AM64" s="22" t="e">
        <f t="shared" ref="AM64" si="330">SUM(AM20:AM63)</f>
        <v>#REF!</v>
      </c>
      <c r="AN64" s="22" t="e">
        <f t="shared" ref="AN64" si="331">SUM(AN35:AN63)</f>
        <v>#REF!</v>
      </c>
      <c r="AO64" s="22" t="e">
        <f t="shared" si="313"/>
        <v>#REF!</v>
      </c>
      <c r="AP64" s="22" t="e">
        <f t="shared" ref="AP64" si="332">SUM(AP20:AP63)</f>
        <v>#REF!</v>
      </c>
      <c r="AQ64" s="22" t="e">
        <f t="shared" ref="AQ64" si="333">SUM(AQ35:AQ63)</f>
        <v>#REF!</v>
      </c>
      <c r="AR64" s="22" t="e">
        <f t="shared" si="313"/>
        <v>#REF!</v>
      </c>
      <c r="AS64" s="22" t="e">
        <f t="shared" ref="AS64" si="334">SUM(AS20:AS63)</f>
        <v>#REF!</v>
      </c>
      <c r="AT64" s="22" t="e">
        <f t="shared" ref="AT64" si="335">SUM(AT35:AT63)</f>
        <v>#REF!</v>
      </c>
      <c r="AU64" s="22" t="e">
        <f t="shared" si="313"/>
        <v>#REF!</v>
      </c>
      <c r="AV64" s="22" t="e">
        <f t="shared" ref="AV64" si="336">SUM(AV20:AV63)</f>
        <v>#REF!</v>
      </c>
      <c r="AW64" s="22" t="e">
        <f t="shared" ref="AW64" si="337">SUM(AW35:AW63)</f>
        <v>#REF!</v>
      </c>
      <c r="AX64" s="22" t="e">
        <f t="shared" si="313"/>
        <v>#REF!</v>
      </c>
      <c r="AY64" s="22" t="e">
        <f t="shared" ref="AY64" si="338">SUM(AY20:AY63)</f>
        <v>#REF!</v>
      </c>
      <c r="AZ64" s="22" t="e">
        <f t="shared" ref="AZ64" si="339">SUM(AZ35:AZ63)</f>
        <v>#REF!</v>
      </c>
      <c r="BA64" s="22" t="e">
        <f t="shared" si="313"/>
        <v>#REF!</v>
      </c>
      <c r="BB64" s="22" t="e">
        <f t="shared" ref="BB64" si="340">SUM(BB20:BB63)</f>
        <v>#REF!</v>
      </c>
      <c r="BC64" s="22" t="e">
        <f t="shared" ref="BC64" si="341">SUM(BC35:BC63)</f>
        <v>#REF!</v>
      </c>
      <c r="BD64" s="22" t="e">
        <f t="shared" si="313"/>
        <v>#REF!</v>
      </c>
      <c r="BE64" s="22" t="e">
        <f t="shared" ref="BE64" si="342">SUM(BE20:BE63)</f>
        <v>#REF!</v>
      </c>
      <c r="BF64" s="22" t="e">
        <f t="shared" ref="BF64" si="343">SUM(BF35:BF63)</f>
        <v>#REF!</v>
      </c>
      <c r="BG64" s="22" t="e">
        <f t="shared" si="313"/>
        <v>#REF!</v>
      </c>
      <c r="BH64" s="22" t="e">
        <f t="shared" ref="BH64" si="344">SUM(BH20:BH63)</f>
        <v>#REF!</v>
      </c>
      <c r="BI64" s="22" t="e">
        <f t="shared" ref="BI64" si="345">SUM(BI35:BI63)</f>
        <v>#REF!</v>
      </c>
      <c r="BJ64" s="22" t="e">
        <f t="shared" si="313"/>
        <v>#REF!</v>
      </c>
      <c r="BK64" s="22" t="e">
        <f t="shared" ref="BK64" si="346">SUM(BK20:BK63)</f>
        <v>#REF!</v>
      </c>
      <c r="BL64" s="22" t="e">
        <f t="shared" ref="BL64" si="347">SUM(BL35:BL63)</f>
        <v>#REF!</v>
      </c>
      <c r="BM64" s="22" t="e">
        <f t="shared" si="313"/>
        <v>#REF!</v>
      </c>
      <c r="BN64" s="22" t="e">
        <f t="shared" ref="BN64" si="348">SUM(BN20:BN63)</f>
        <v>#REF!</v>
      </c>
      <c r="BO64" s="22" t="e">
        <f t="shared" ref="BO64" si="349">SUM(BO35:BO63)</f>
        <v>#REF!</v>
      </c>
      <c r="BP64" s="22" t="e">
        <f t="shared" si="313"/>
        <v>#REF!</v>
      </c>
      <c r="BQ64" s="22" t="e">
        <f t="shared" ref="BQ64" si="350">SUM(BQ20:BQ63)</f>
        <v>#REF!</v>
      </c>
      <c r="BR64" s="22" t="e">
        <f t="shared" ref="BR64" si="351">SUM(BR35:BR63)</f>
        <v>#REF!</v>
      </c>
      <c r="BS64" s="22" t="e">
        <f t="shared" si="313"/>
        <v>#REF!</v>
      </c>
      <c r="BT64" s="22" t="e">
        <f t="shared" ref="BT64" si="352">SUM(BT20:BT63)</f>
        <v>#REF!</v>
      </c>
      <c r="BU64" s="22" t="e">
        <f t="shared" ref="BU64" si="353">SUM(BU35:BU63)</f>
        <v>#REF!</v>
      </c>
      <c r="BV64" s="22" t="e">
        <f t="shared" si="313"/>
        <v>#REF!</v>
      </c>
      <c r="BW64" s="22" t="e">
        <f t="shared" ref="BW64" si="354">SUM(BW20:BW63)</f>
        <v>#REF!</v>
      </c>
      <c r="BX64" s="22" t="e">
        <f t="shared" ref="BX64" si="355">SUM(BX35:BX63)</f>
        <v>#REF!</v>
      </c>
      <c r="BY64" s="22" t="e">
        <f t="shared" si="313"/>
        <v>#REF!</v>
      </c>
      <c r="BZ64" s="22" t="e">
        <f t="shared" ref="BZ64" si="356">SUM(BZ20:BZ63)</f>
        <v>#REF!</v>
      </c>
      <c r="CA64" s="22" t="e">
        <f t="shared" ref="CA64" si="357">SUM(CA35:CA63)</f>
        <v>#REF!</v>
      </c>
      <c r="CB64" s="22" t="e">
        <f t="shared" ref="CB64:CQ64" si="358">SUM(CB50:CB62)</f>
        <v>#REF!</v>
      </c>
      <c r="CC64" s="22" t="e">
        <f t="shared" ref="CC64" si="359">SUM(CC20:CC63)</f>
        <v>#REF!</v>
      </c>
      <c r="CD64" s="22" t="e">
        <f t="shared" ref="CD64" si="360">SUM(CD35:CD63)</f>
        <v>#REF!</v>
      </c>
      <c r="CE64" s="22" t="e">
        <f t="shared" si="358"/>
        <v>#REF!</v>
      </c>
      <c r="CF64" s="22" t="e">
        <f t="shared" ref="CF64" si="361">SUM(CF20:CF63)</f>
        <v>#REF!</v>
      </c>
      <c r="CG64" s="22" t="e">
        <f t="shared" ref="CG64" si="362">SUM(CG35:CG63)</f>
        <v>#REF!</v>
      </c>
      <c r="CH64" s="22" t="e">
        <f t="shared" si="358"/>
        <v>#REF!</v>
      </c>
      <c r="CI64" s="22" t="e">
        <f t="shared" ref="CI64" si="363">SUM(CI20:CI63)</f>
        <v>#REF!</v>
      </c>
      <c r="CJ64" s="22" t="e">
        <f t="shared" ref="CJ64" si="364">SUM(CJ35:CJ63)</f>
        <v>#REF!</v>
      </c>
      <c r="CK64" s="22" t="e">
        <f t="shared" si="358"/>
        <v>#REF!</v>
      </c>
      <c r="CL64" s="22" t="e">
        <f t="shared" ref="CL64" si="365">SUM(CL20:CL63)</f>
        <v>#REF!</v>
      </c>
      <c r="CM64" s="22" t="e">
        <f t="shared" ref="CM64" si="366">SUM(CM35:CM63)</f>
        <v>#REF!</v>
      </c>
      <c r="CN64" s="22" t="e">
        <f t="shared" si="358"/>
        <v>#REF!</v>
      </c>
      <c r="CO64" s="22" t="e">
        <f t="shared" ref="CO64" si="367">SUM(CO20:CO63)</f>
        <v>#REF!</v>
      </c>
      <c r="CP64" s="22" t="e">
        <f t="shared" ref="CP64" si="368">SUM(CP35:CP63)</f>
        <v>#REF!</v>
      </c>
      <c r="CQ64" s="22" t="e">
        <f t="shared" si="358"/>
        <v>#REF!</v>
      </c>
    </row>
  </sheetData>
  <sheetProtection algorithmName="SHA-512" hashValue="RswYdUy5v/KOA/ttVny9xAOIe4hT4GYIkzLMyWq9a3vxbkR+nYGljCoDAsImUx45+/Dy4ltj5e1dK6kYul3FDA==" saltValue="dA75LfWN5KZyuO0ohUzecA==" spinCount="100000" sheet="1" objects="1" scenarios="1"/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8" activePane="bottomRight" state="frozen"/>
      <selection sqref="A1:V1048576"/>
      <selection pane="topRight" sqref="A1:V1048576"/>
      <selection pane="bottomLeft" sqref="A1:V1048576"/>
      <selection pane="bottomRight" activeCell="I12" sqref="I12"/>
    </sheetView>
  </sheetViews>
  <sheetFormatPr defaultColWidth="13.7109375" defaultRowHeight="15" x14ac:dyDescent="0.25"/>
  <cols>
    <col min="1" max="1" width="8.28515625" style="5" bestFit="1" customWidth="1"/>
    <col min="2" max="2" width="8.5703125" style="5" bestFit="1" customWidth="1"/>
    <col min="3" max="3" width="12" style="5" bestFit="1" customWidth="1"/>
    <col min="4" max="5" width="14.85546875" style="5" bestFit="1" customWidth="1"/>
    <col min="6" max="6" width="6.42578125" style="5" bestFit="1" customWidth="1"/>
    <col min="7" max="7" width="13.5703125" style="5" bestFit="1" customWidth="1"/>
    <col min="8" max="8" width="10.85546875" style="5" bestFit="1" customWidth="1"/>
    <col min="9" max="9" width="6.42578125" style="5" bestFit="1" customWidth="1"/>
    <col min="10" max="10" width="13.5703125" style="5" bestFit="1" customWidth="1"/>
    <col min="11" max="11" width="10.85546875" style="5" bestFit="1" customWidth="1"/>
    <col min="12" max="12" width="6.42578125" style="5" bestFit="1" customWidth="1"/>
    <col min="13" max="13" width="13.5703125" style="5" bestFit="1" customWidth="1"/>
    <col min="14" max="14" width="10.85546875" style="5" bestFit="1" customWidth="1"/>
    <col min="15" max="15" width="6.42578125" style="5" bestFit="1" customWidth="1"/>
    <col min="16" max="16" width="13.5703125" style="5" bestFit="1" customWidth="1"/>
    <col min="17" max="17" width="12" style="5" bestFit="1" customWidth="1"/>
    <col min="18" max="18" width="6.42578125" style="5" bestFit="1" customWidth="1"/>
    <col min="19" max="19" width="13.5703125" style="5" bestFit="1" customWidth="1"/>
    <col min="20" max="20" width="12" style="5" bestFit="1" customWidth="1"/>
    <col min="21" max="21" width="6.42578125" style="5" bestFit="1" customWidth="1"/>
    <col min="22" max="22" width="12" style="5" bestFit="1" customWidth="1"/>
    <col min="23" max="23" width="9.85546875" style="5" bestFit="1" customWidth="1"/>
    <col min="24" max="24" width="6.42578125" style="5" bestFit="1" customWidth="1"/>
    <col min="25" max="25" width="13.5703125" style="5" bestFit="1" customWidth="1"/>
    <col min="26" max="26" width="9.85546875" style="5" bestFit="1" customWidth="1"/>
    <col min="27" max="27" width="6.42578125" style="5" bestFit="1" customWidth="1"/>
    <col min="28" max="28" width="12" style="5" bestFit="1" customWidth="1"/>
    <col min="29" max="29" width="9.85546875" style="5" bestFit="1" customWidth="1"/>
    <col min="30" max="30" width="6.42578125" style="5" bestFit="1" customWidth="1"/>
    <col min="31" max="31" width="12" style="5" bestFit="1" customWidth="1"/>
    <col min="32" max="32" width="9.85546875" style="5" bestFit="1" customWidth="1"/>
    <col min="33" max="33" width="7.140625" style="5" bestFit="1" customWidth="1"/>
    <col min="34" max="34" width="13.5703125" style="5" bestFit="1" customWidth="1"/>
    <col min="35" max="35" width="12" style="5" bestFit="1" customWidth="1"/>
    <col min="36" max="36" width="6.42578125" style="5" bestFit="1" customWidth="1"/>
    <col min="37" max="37" width="12" style="5" bestFit="1" customWidth="1"/>
    <col min="38" max="38" width="9.85546875" style="5" bestFit="1" customWidth="1"/>
    <col min="39" max="39" width="6.42578125" style="5" bestFit="1" customWidth="1"/>
    <col min="40" max="40" width="13.5703125" style="5" bestFit="1" customWidth="1"/>
    <col min="41" max="41" width="10.85546875" style="5" bestFit="1" customWidth="1"/>
    <col min="42" max="42" width="7.140625" style="5" bestFit="1" customWidth="1"/>
    <col min="43" max="43" width="12" style="5" bestFit="1" customWidth="1"/>
    <col min="44" max="44" width="10.85546875" style="5" bestFit="1" customWidth="1"/>
    <col min="45" max="45" width="6.42578125" style="5" bestFit="1" customWidth="1"/>
    <col min="46" max="46" width="12" style="5" bestFit="1" customWidth="1"/>
    <col min="47" max="47" width="9.85546875" style="5" bestFit="1" customWidth="1"/>
    <col min="48" max="48" width="6.42578125" style="5" bestFit="1" customWidth="1"/>
    <col min="49" max="49" width="13.5703125" style="5" bestFit="1" customWidth="1"/>
    <col min="50" max="50" width="10.85546875" style="5" bestFit="1" customWidth="1"/>
    <col min="51" max="51" width="6.42578125" style="5" bestFit="1" customWidth="1"/>
    <col min="52" max="52" width="13.5703125" style="5" bestFit="1" customWidth="1"/>
    <col min="53" max="53" width="10.85546875" style="5" bestFit="1" customWidth="1"/>
    <col min="54" max="54" width="6.42578125" style="5" bestFit="1" customWidth="1"/>
    <col min="55" max="55" width="13.5703125" style="5" bestFit="1" customWidth="1"/>
    <col min="56" max="56" width="10.85546875" style="5" bestFit="1" customWidth="1"/>
    <col min="57" max="57" width="7.140625" style="5" bestFit="1" customWidth="1"/>
    <col min="58" max="58" width="13.5703125" style="5" bestFit="1" customWidth="1"/>
    <col min="59" max="59" width="10.85546875" style="5" bestFit="1" customWidth="1"/>
    <col min="60" max="60" width="6.42578125" style="5" bestFit="1" customWidth="1"/>
    <col min="61" max="61" width="13.5703125" style="5" bestFit="1" customWidth="1"/>
    <col min="62" max="62" width="9.85546875" style="5" bestFit="1" customWidth="1"/>
    <col min="63" max="63" width="6.42578125" style="5" bestFit="1" customWidth="1"/>
    <col min="64" max="64" width="13.5703125" style="5" bestFit="1" customWidth="1"/>
    <col min="65" max="65" width="12" style="5" bestFit="1" customWidth="1"/>
    <col min="66" max="66" width="6.42578125" style="5" bestFit="1" customWidth="1"/>
    <col min="67" max="67" width="13.5703125" style="5" bestFit="1" customWidth="1"/>
    <col min="68" max="68" width="9.85546875" style="5" bestFit="1" customWidth="1"/>
    <col min="69" max="69" width="6.42578125" style="5" bestFit="1" customWidth="1"/>
    <col min="70" max="70" width="12" style="5" bestFit="1" customWidth="1"/>
    <col min="71" max="71" width="9.85546875" style="5" bestFit="1" customWidth="1"/>
    <col min="72" max="72" width="6.42578125" style="5" bestFit="1" customWidth="1"/>
    <col min="73" max="73" width="13.5703125" style="5" bestFit="1" customWidth="1"/>
    <col min="74" max="74" width="9.85546875" style="5" bestFit="1" customWidth="1"/>
    <col min="75" max="75" width="6.42578125" style="5" bestFit="1" customWidth="1"/>
    <col min="76" max="76" width="13.5703125" style="5" bestFit="1" customWidth="1"/>
    <col min="77" max="77" width="10.85546875" style="5" bestFit="1" customWidth="1"/>
    <col min="78" max="78" width="6.42578125" style="5" bestFit="1" customWidth="1"/>
    <col min="79" max="79" width="13.5703125" style="5" bestFit="1" customWidth="1"/>
    <col min="80" max="80" width="9.85546875" style="5" bestFit="1" customWidth="1"/>
    <col min="81" max="81" width="6.42578125" style="5" bestFit="1" customWidth="1"/>
    <col min="82" max="82" width="13.5703125" style="5" bestFit="1" customWidth="1"/>
    <col min="83" max="83" width="12" style="5" bestFit="1" customWidth="1"/>
    <col min="84" max="84" width="6.42578125" style="5" bestFit="1" customWidth="1"/>
    <col min="85" max="85" width="13.5703125" style="5" bestFit="1" customWidth="1"/>
    <col min="86" max="86" width="9.85546875" style="5" bestFit="1" customWidth="1"/>
    <col min="87" max="87" width="10.85546875" style="5" bestFit="1" customWidth="1"/>
    <col min="88" max="88" width="13.5703125" style="5" bestFit="1" customWidth="1"/>
    <col min="89" max="89" width="12" style="5" bestFit="1" customWidth="1"/>
    <col min="90" max="90" width="6.42578125" style="5" bestFit="1" customWidth="1"/>
    <col min="91" max="91" width="13.5703125" style="5" bestFit="1" customWidth="1"/>
    <col min="92" max="92" width="9.85546875" style="5" bestFit="1" customWidth="1"/>
    <col min="93" max="93" width="6.42578125" style="5" bestFit="1" customWidth="1"/>
    <col min="94" max="94" width="13.5703125" style="5" bestFit="1" customWidth="1"/>
    <col min="95" max="95" width="10.85546875" style="5" bestFit="1" customWidth="1"/>
    <col min="96" max="96" width="24.42578125" style="5" bestFit="1" customWidth="1"/>
    <col min="97" max="16384" width="13.7109375" style="5"/>
  </cols>
  <sheetData>
    <row r="1" spans="1:96" ht="57.75" customHeight="1" x14ac:dyDescent="0.25">
      <c r="A1" s="68" t="s">
        <v>73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70"/>
    </row>
    <row r="2" spans="1:96" ht="26.25" customHeight="1" x14ac:dyDescent="0.25">
      <c r="A2" s="87" t="s">
        <v>0</v>
      </c>
      <c r="B2" s="88" t="s">
        <v>56</v>
      </c>
      <c r="C2" s="104" t="s">
        <v>18</v>
      </c>
      <c r="D2" s="104"/>
      <c r="E2" s="105"/>
      <c r="F2" s="103" t="s">
        <v>11</v>
      </c>
      <c r="G2" s="104"/>
      <c r="H2" s="105"/>
      <c r="I2" s="103" t="s">
        <v>12</v>
      </c>
      <c r="J2" s="104"/>
      <c r="K2" s="105"/>
      <c r="L2" s="103" t="s">
        <v>13</v>
      </c>
      <c r="M2" s="104"/>
      <c r="N2" s="105"/>
      <c r="O2" s="103" t="s">
        <v>14</v>
      </c>
      <c r="P2" s="104"/>
      <c r="Q2" s="105"/>
      <c r="R2" s="103" t="s">
        <v>15</v>
      </c>
      <c r="S2" s="104"/>
      <c r="T2" s="105"/>
      <c r="U2" s="103" t="s">
        <v>16</v>
      </c>
      <c r="V2" s="104"/>
      <c r="W2" s="105"/>
      <c r="X2" s="103" t="s">
        <v>17</v>
      </c>
      <c r="Y2" s="104"/>
      <c r="Z2" s="105"/>
      <c r="AA2" s="103" t="s">
        <v>19</v>
      </c>
      <c r="AB2" s="104"/>
      <c r="AC2" s="105"/>
      <c r="AD2" s="103" t="s">
        <v>20</v>
      </c>
      <c r="AE2" s="104"/>
      <c r="AF2" s="105"/>
      <c r="AG2" s="103" t="s">
        <v>21</v>
      </c>
      <c r="AH2" s="104"/>
      <c r="AI2" s="105"/>
      <c r="AJ2" s="103" t="s">
        <v>22</v>
      </c>
      <c r="AK2" s="104"/>
      <c r="AL2" s="105"/>
      <c r="AM2" s="103" t="s">
        <v>23</v>
      </c>
      <c r="AN2" s="104"/>
      <c r="AO2" s="105"/>
      <c r="AP2" s="103" t="s">
        <v>24</v>
      </c>
      <c r="AQ2" s="104"/>
      <c r="AR2" s="105"/>
      <c r="AS2" s="103" t="s">
        <v>25</v>
      </c>
      <c r="AT2" s="104"/>
      <c r="AU2" s="105"/>
      <c r="AV2" s="103" t="s">
        <v>26</v>
      </c>
      <c r="AW2" s="104"/>
      <c r="AX2" s="105"/>
      <c r="AY2" s="103" t="s">
        <v>27</v>
      </c>
      <c r="AZ2" s="104"/>
      <c r="BA2" s="105"/>
      <c r="BB2" s="103" t="s">
        <v>28</v>
      </c>
      <c r="BC2" s="104"/>
      <c r="BD2" s="105"/>
      <c r="BE2" s="103" t="s">
        <v>29</v>
      </c>
      <c r="BF2" s="104"/>
      <c r="BG2" s="105"/>
      <c r="BH2" s="103" t="s">
        <v>30</v>
      </c>
      <c r="BI2" s="104"/>
      <c r="BJ2" s="105"/>
      <c r="BK2" s="103" t="s">
        <v>31</v>
      </c>
      <c r="BL2" s="104"/>
      <c r="BM2" s="105"/>
      <c r="BN2" s="103" t="s">
        <v>32</v>
      </c>
      <c r="BO2" s="104"/>
      <c r="BP2" s="105"/>
      <c r="BQ2" s="103" t="s">
        <v>33</v>
      </c>
      <c r="BR2" s="104"/>
      <c r="BS2" s="105"/>
      <c r="BT2" s="103" t="s">
        <v>34</v>
      </c>
      <c r="BU2" s="104"/>
      <c r="BV2" s="105"/>
      <c r="BW2" s="103" t="s">
        <v>35</v>
      </c>
      <c r="BX2" s="104"/>
      <c r="BY2" s="105"/>
      <c r="BZ2" s="103" t="s">
        <v>36</v>
      </c>
      <c r="CA2" s="104"/>
      <c r="CB2" s="105"/>
      <c r="CC2" s="103" t="s">
        <v>37</v>
      </c>
      <c r="CD2" s="104"/>
      <c r="CE2" s="105"/>
      <c r="CF2" s="103" t="s">
        <v>38</v>
      </c>
      <c r="CG2" s="104"/>
      <c r="CH2" s="105"/>
      <c r="CI2" s="103" t="s">
        <v>39</v>
      </c>
      <c r="CJ2" s="104"/>
      <c r="CK2" s="105"/>
      <c r="CL2" s="103" t="s">
        <v>40</v>
      </c>
      <c r="CM2" s="104"/>
      <c r="CN2" s="105"/>
      <c r="CO2" s="103" t="s">
        <v>41</v>
      </c>
      <c r="CP2" s="104"/>
      <c r="CQ2" s="105"/>
      <c r="CR2" s="107" t="s">
        <v>54</v>
      </c>
    </row>
    <row r="3" spans="1:96" ht="21" customHeight="1" x14ac:dyDescent="0.25">
      <c r="A3" s="87"/>
      <c r="B3" s="88"/>
      <c r="C3" s="83" t="s">
        <v>2</v>
      </c>
      <c r="D3" s="84" t="s">
        <v>3</v>
      </c>
      <c r="E3" s="101" t="s">
        <v>4</v>
      </c>
      <c r="F3" s="83" t="s">
        <v>2</v>
      </c>
      <c r="G3" s="84" t="s">
        <v>3</v>
      </c>
      <c r="H3" s="101" t="s">
        <v>4</v>
      </c>
      <c r="I3" s="83" t="s">
        <v>2</v>
      </c>
      <c r="J3" s="84" t="s">
        <v>3</v>
      </c>
      <c r="K3" s="101" t="s">
        <v>4</v>
      </c>
      <c r="L3" s="83" t="s">
        <v>2</v>
      </c>
      <c r="M3" s="84" t="s">
        <v>3</v>
      </c>
      <c r="N3" s="101" t="s">
        <v>4</v>
      </c>
      <c r="O3" s="83" t="s">
        <v>2</v>
      </c>
      <c r="P3" s="84" t="s">
        <v>3</v>
      </c>
      <c r="Q3" s="101" t="s">
        <v>4</v>
      </c>
      <c r="R3" s="83" t="s">
        <v>2</v>
      </c>
      <c r="S3" s="84" t="s">
        <v>3</v>
      </c>
      <c r="T3" s="101" t="s">
        <v>4</v>
      </c>
      <c r="U3" s="83" t="s">
        <v>2</v>
      </c>
      <c r="V3" s="84" t="s">
        <v>3</v>
      </c>
      <c r="W3" s="101" t="s">
        <v>4</v>
      </c>
      <c r="X3" s="83" t="s">
        <v>2</v>
      </c>
      <c r="Y3" s="84" t="s">
        <v>3</v>
      </c>
      <c r="Z3" s="101" t="s">
        <v>4</v>
      </c>
      <c r="AA3" s="83" t="s">
        <v>2</v>
      </c>
      <c r="AB3" s="84" t="s">
        <v>3</v>
      </c>
      <c r="AC3" s="101" t="s">
        <v>4</v>
      </c>
      <c r="AD3" s="83" t="s">
        <v>2</v>
      </c>
      <c r="AE3" s="84" t="s">
        <v>3</v>
      </c>
      <c r="AF3" s="101" t="s">
        <v>4</v>
      </c>
      <c r="AG3" s="83" t="s">
        <v>2</v>
      </c>
      <c r="AH3" s="84" t="s">
        <v>3</v>
      </c>
      <c r="AI3" s="101" t="s">
        <v>4</v>
      </c>
      <c r="AJ3" s="83" t="s">
        <v>2</v>
      </c>
      <c r="AK3" s="84" t="s">
        <v>3</v>
      </c>
      <c r="AL3" s="101" t="s">
        <v>4</v>
      </c>
      <c r="AM3" s="83" t="s">
        <v>2</v>
      </c>
      <c r="AN3" s="84" t="s">
        <v>3</v>
      </c>
      <c r="AO3" s="101" t="s">
        <v>4</v>
      </c>
      <c r="AP3" s="83" t="s">
        <v>2</v>
      </c>
      <c r="AQ3" s="84" t="s">
        <v>3</v>
      </c>
      <c r="AR3" s="101" t="s">
        <v>4</v>
      </c>
      <c r="AS3" s="83" t="s">
        <v>2</v>
      </c>
      <c r="AT3" s="84" t="s">
        <v>3</v>
      </c>
      <c r="AU3" s="101" t="s">
        <v>4</v>
      </c>
      <c r="AV3" s="83" t="s">
        <v>2</v>
      </c>
      <c r="AW3" s="84" t="s">
        <v>3</v>
      </c>
      <c r="AX3" s="101" t="s">
        <v>4</v>
      </c>
      <c r="AY3" s="83" t="s">
        <v>2</v>
      </c>
      <c r="AZ3" s="84" t="s">
        <v>3</v>
      </c>
      <c r="BA3" s="101" t="s">
        <v>4</v>
      </c>
      <c r="BB3" s="83" t="s">
        <v>2</v>
      </c>
      <c r="BC3" s="84" t="s">
        <v>3</v>
      </c>
      <c r="BD3" s="101" t="s">
        <v>4</v>
      </c>
      <c r="BE3" s="83" t="s">
        <v>2</v>
      </c>
      <c r="BF3" s="84" t="s">
        <v>3</v>
      </c>
      <c r="BG3" s="101" t="s">
        <v>4</v>
      </c>
      <c r="BH3" s="83" t="s">
        <v>2</v>
      </c>
      <c r="BI3" s="84" t="s">
        <v>3</v>
      </c>
      <c r="BJ3" s="101" t="s">
        <v>4</v>
      </c>
      <c r="BK3" s="83" t="s">
        <v>2</v>
      </c>
      <c r="BL3" s="84" t="s">
        <v>3</v>
      </c>
      <c r="BM3" s="101" t="s">
        <v>4</v>
      </c>
      <c r="BN3" s="83" t="s">
        <v>2</v>
      </c>
      <c r="BO3" s="84" t="s">
        <v>3</v>
      </c>
      <c r="BP3" s="101" t="s">
        <v>4</v>
      </c>
      <c r="BQ3" s="83" t="s">
        <v>2</v>
      </c>
      <c r="BR3" s="84" t="s">
        <v>3</v>
      </c>
      <c r="BS3" s="101" t="s">
        <v>4</v>
      </c>
      <c r="BT3" s="83" t="s">
        <v>2</v>
      </c>
      <c r="BU3" s="84" t="s">
        <v>3</v>
      </c>
      <c r="BV3" s="101" t="s">
        <v>4</v>
      </c>
      <c r="BW3" s="83" t="s">
        <v>2</v>
      </c>
      <c r="BX3" s="84" t="s">
        <v>3</v>
      </c>
      <c r="BY3" s="101" t="s">
        <v>4</v>
      </c>
      <c r="BZ3" s="83" t="s">
        <v>2</v>
      </c>
      <c r="CA3" s="84" t="s">
        <v>3</v>
      </c>
      <c r="CB3" s="101" t="s">
        <v>4</v>
      </c>
      <c r="CC3" s="83" t="s">
        <v>2</v>
      </c>
      <c r="CD3" s="84" t="s">
        <v>3</v>
      </c>
      <c r="CE3" s="101" t="s">
        <v>4</v>
      </c>
      <c r="CF3" s="83" t="s">
        <v>2</v>
      </c>
      <c r="CG3" s="84" t="s">
        <v>3</v>
      </c>
      <c r="CH3" s="101" t="s">
        <v>4</v>
      </c>
      <c r="CI3" s="83" t="s">
        <v>2</v>
      </c>
      <c r="CJ3" s="84" t="s">
        <v>3</v>
      </c>
      <c r="CK3" s="101" t="s">
        <v>4</v>
      </c>
      <c r="CL3" s="83" t="s">
        <v>2</v>
      </c>
      <c r="CM3" s="84" t="s">
        <v>3</v>
      </c>
      <c r="CN3" s="101" t="s">
        <v>4</v>
      </c>
      <c r="CO3" s="83" t="s">
        <v>2</v>
      </c>
      <c r="CP3" s="84" t="s">
        <v>3</v>
      </c>
      <c r="CQ3" s="101" t="s">
        <v>4</v>
      </c>
      <c r="CR3" s="107"/>
    </row>
    <row r="4" spans="1:96" ht="34.5" customHeight="1" x14ac:dyDescent="0.25">
      <c r="A4" s="87"/>
      <c r="B4" s="88"/>
      <c r="C4" s="83"/>
      <c r="D4" s="84"/>
      <c r="E4" s="101"/>
      <c r="F4" s="83"/>
      <c r="G4" s="84"/>
      <c r="H4" s="101"/>
      <c r="I4" s="83"/>
      <c r="J4" s="84"/>
      <c r="K4" s="101"/>
      <c r="L4" s="83"/>
      <c r="M4" s="84"/>
      <c r="N4" s="101"/>
      <c r="O4" s="83"/>
      <c r="P4" s="84"/>
      <c r="Q4" s="101"/>
      <c r="R4" s="83"/>
      <c r="S4" s="84"/>
      <c r="T4" s="101"/>
      <c r="U4" s="83"/>
      <c r="V4" s="84"/>
      <c r="W4" s="101"/>
      <c r="X4" s="83"/>
      <c r="Y4" s="84"/>
      <c r="Z4" s="101"/>
      <c r="AA4" s="83"/>
      <c r="AB4" s="84"/>
      <c r="AC4" s="101"/>
      <c r="AD4" s="83"/>
      <c r="AE4" s="84"/>
      <c r="AF4" s="101"/>
      <c r="AG4" s="83"/>
      <c r="AH4" s="84"/>
      <c r="AI4" s="101"/>
      <c r="AJ4" s="83"/>
      <c r="AK4" s="84"/>
      <c r="AL4" s="101"/>
      <c r="AM4" s="83"/>
      <c r="AN4" s="84"/>
      <c r="AO4" s="101"/>
      <c r="AP4" s="83"/>
      <c r="AQ4" s="84"/>
      <c r="AR4" s="101"/>
      <c r="AS4" s="83"/>
      <c r="AT4" s="84"/>
      <c r="AU4" s="101"/>
      <c r="AV4" s="83"/>
      <c r="AW4" s="84"/>
      <c r="AX4" s="101"/>
      <c r="AY4" s="83"/>
      <c r="AZ4" s="84"/>
      <c r="BA4" s="101"/>
      <c r="BB4" s="83"/>
      <c r="BC4" s="84"/>
      <c r="BD4" s="101"/>
      <c r="BE4" s="83"/>
      <c r="BF4" s="84"/>
      <c r="BG4" s="101"/>
      <c r="BH4" s="83"/>
      <c r="BI4" s="84"/>
      <c r="BJ4" s="101"/>
      <c r="BK4" s="83"/>
      <c r="BL4" s="84"/>
      <c r="BM4" s="101"/>
      <c r="BN4" s="83"/>
      <c r="BO4" s="84"/>
      <c r="BP4" s="101"/>
      <c r="BQ4" s="83"/>
      <c r="BR4" s="84"/>
      <c r="BS4" s="101"/>
      <c r="BT4" s="83"/>
      <c r="BU4" s="84"/>
      <c r="BV4" s="101"/>
      <c r="BW4" s="83"/>
      <c r="BX4" s="84"/>
      <c r="BY4" s="101"/>
      <c r="BZ4" s="83"/>
      <c r="CA4" s="84"/>
      <c r="CB4" s="101"/>
      <c r="CC4" s="83"/>
      <c r="CD4" s="84"/>
      <c r="CE4" s="101"/>
      <c r="CF4" s="83"/>
      <c r="CG4" s="84"/>
      <c r="CH4" s="101"/>
      <c r="CI4" s="83"/>
      <c r="CJ4" s="84"/>
      <c r="CK4" s="101"/>
      <c r="CL4" s="83"/>
      <c r="CM4" s="84"/>
      <c r="CN4" s="101"/>
      <c r="CO4" s="83"/>
      <c r="CP4" s="84"/>
      <c r="CQ4" s="101"/>
      <c r="CR4" s="107"/>
    </row>
    <row r="5" spans="1:96" ht="26.45" customHeight="1" x14ac:dyDescent="0.25">
      <c r="A5" s="1">
        <v>1</v>
      </c>
      <c r="B5" s="8" t="s">
        <v>57</v>
      </c>
      <c r="C5" s="41">
        <v>11872539.301854998</v>
      </c>
      <c r="D5" s="41">
        <v>998039333.43865502</v>
      </c>
      <c r="E5" s="43">
        <v>612745460.19504416</v>
      </c>
      <c r="F5" s="41">
        <v>7.6991490000000002</v>
      </c>
      <c r="G5" s="41">
        <v>205875461.20953605</v>
      </c>
      <c r="H5" s="43">
        <v>4390491.6385630006</v>
      </c>
      <c r="I5" s="41">
        <v>3.4</v>
      </c>
      <c r="J5" s="41">
        <v>194948632.34649098</v>
      </c>
      <c r="K5" s="43">
        <v>1574041.7589989998</v>
      </c>
      <c r="L5" s="41">
        <v>3.25</v>
      </c>
      <c r="M5" s="41">
        <v>67295484.858559996</v>
      </c>
      <c r="N5" s="43">
        <v>864058.53859999997</v>
      </c>
      <c r="O5" s="41">
        <v>1117.3331000000001</v>
      </c>
      <c r="P5" s="41">
        <v>288588514.03383797</v>
      </c>
      <c r="Q5" s="43">
        <v>10410711.757884998</v>
      </c>
      <c r="R5" s="41">
        <v>44.754311999999999</v>
      </c>
      <c r="S5" s="41">
        <v>146569727.46101299</v>
      </c>
      <c r="T5" s="43">
        <v>3343232.5458809999</v>
      </c>
      <c r="U5" s="41">
        <v>62.565009000000003</v>
      </c>
      <c r="V5" s="41">
        <v>25817576.639375992</v>
      </c>
      <c r="W5" s="43">
        <v>107172.188197</v>
      </c>
      <c r="X5" s="41">
        <v>10</v>
      </c>
      <c r="Y5" s="41">
        <v>103510917.29690498</v>
      </c>
      <c r="Z5" s="43">
        <v>1343976.7858159996</v>
      </c>
      <c r="AA5" s="41">
        <v>38.25</v>
      </c>
      <c r="AB5" s="41">
        <v>39669407.139775001</v>
      </c>
      <c r="AC5" s="43">
        <v>534767.05594599992</v>
      </c>
      <c r="AD5" s="41">
        <v>63.635999999999996</v>
      </c>
      <c r="AE5" s="41">
        <v>28965670.517418001</v>
      </c>
      <c r="AF5" s="43">
        <v>600791.53849999991</v>
      </c>
      <c r="AG5" s="41">
        <v>5943.103387000001</v>
      </c>
      <c r="AH5" s="41">
        <v>333616059.27566695</v>
      </c>
      <c r="AI5" s="43">
        <v>11591771.974313997</v>
      </c>
      <c r="AJ5" s="41">
        <v>4.5999999999999996</v>
      </c>
      <c r="AK5" s="41">
        <v>32397838.429027002</v>
      </c>
      <c r="AL5" s="43">
        <v>324966.80448899994</v>
      </c>
      <c r="AM5" s="41">
        <v>45.354008</v>
      </c>
      <c r="AN5" s="41">
        <v>279867890.58799398</v>
      </c>
      <c r="AO5" s="43">
        <v>3801518.7794689997</v>
      </c>
      <c r="AP5" s="41">
        <v>966.37850000000003</v>
      </c>
      <c r="AQ5" s="41">
        <v>43654670.172699995</v>
      </c>
      <c r="AR5" s="43">
        <v>1044978.7594409999</v>
      </c>
      <c r="AS5" s="41">
        <v>1.5</v>
      </c>
      <c r="AT5" s="41">
        <v>29686311.737982996</v>
      </c>
      <c r="AU5" s="43">
        <v>983997.51593600004</v>
      </c>
      <c r="AV5" s="41">
        <v>0.56999999999999995</v>
      </c>
      <c r="AW5" s="41">
        <v>143336567.40301299</v>
      </c>
      <c r="AX5" s="43">
        <v>3727054.2455299995</v>
      </c>
      <c r="AY5" s="41">
        <v>79.595278000000008</v>
      </c>
      <c r="AZ5" s="41">
        <v>311746673.118622</v>
      </c>
      <c r="BA5" s="43">
        <v>6784500.3998839995</v>
      </c>
      <c r="BB5" s="41">
        <v>0.2</v>
      </c>
      <c r="BC5" s="41">
        <v>56612280.065501004</v>
      </c>
      <c r="BD5" s="43">
        <v>3092978.9770809994</v>
      </c>
      <c r="BE5" s="41">
        <v>1860.1048969999999</v>
      </c>
      <c r="BF5" s="41">
        <v>67291959.652748987</v>
      </c>
      <c r="BG5" s="43">
        <v>962817.96191700012</v>
      </c>
      <c r="BH5" s="41">
        <v>3.7819799999999999</v>
      </c>
      <c r="BI5" s="41">
        <v>93502048.779566988</v>
      </c>
      <c r="BJ5" s="43">
        <v>1099474.1655870001</v>
      </c>
      <c r="BK5" s="41">
        <v>514.70756200000005</v>
      </c>
      <c r="BL5" s="41">
        <v>148801704.41751498</v>
      </c>
      <c r="BM5" s="43">
        <v>21106903.909788001</v>
      </c>
      <c r="BN5" s="41">
        <v>118.70500000000001</v>
      </c>
      <c r="BO5" s="41">
        <v>96357997.614388004</v>
      </c>
      <c r="BP5" s="43">
        <v>1127858.6632429999</v>
      </c>
      <c r="BQ5" s="41">
        <v>4.3499999999999996</v>
      </c>
      <c r="BR5" s="41">
        <v>30267951.426112995</v>
      </c>
      <c r="BS5" s="43">
        <v>776979.02390999999</v>
      </c>
      <c r="BT5" s="41">
        <v>0.1</v>
      </c>
      <c r="BU5" s="41">
        <v>87815004.950238019</v>
      </c>
      <c r="BV5" s="43">
        <v>571470.18774299999</v>
      </c>
      <c r="BW5" s="41">
        <v>0.52</v>
      </c>
      <c r="BX5" s="41">
        <v>174593474.440285</v>
      </c>
      <c r="BY5" s="43">
        <v>5246859.5929800021</v>
      </c>
      <c r="BZ5" s="41">
        <v>6.75</v>
      </c>
      <c r="CA5" s="41">
        <v>66816373.728695005</v>
      </c>
      <c r="CB5" s="43">
        <v>729320.42031299998</v>
      </c>
      <c r="CC5" s="41">
        <v>0.98</v>
      </c>
      <c r="CD5" s="41">
        <v>238671726.94742903</v>
      </c>
      <c r="CE5" s="43">
        <v>6936926.6157190008</v>
      </c>
      <c r="CF5" s="41">
        <v>3.3099999999999996</v>
      </c>
      <c r="CG5" s="41">
        <v>61614669.855978996</v>
      </c>
      <c r="CH5" s="43">
        <v>350801.9951210001</v>
      </c>
      <c r="CI5" s="41">
        <v>543737.72856900003</v>
      </c>
      <c r="CJ5" s="41">
        <v>168582481.670376</v>
      </c>
      <c r="CK5" s="43">
        <v>6641778.5776640009</v>
      </c>
      <c r="CL5" s="41">
        <v>55.896747999999995</v>
      </c>
      <c r="CM5" s="41">
        <v>76259679.515729994</v>
      </c>
      <c r="CN5" s="43">
        <v>388633.51921699999</v>
      </c>
      <c r="CO5" s="41">
        <v>6.69</v>
      </c>
      <c r="CP5" s="41">
        <v>70833134.825823992</v>
      </c>
      <c r="CQ5" s="43">
        <v>1552578.5421330002</v>
      </c>
      <c r="CR5" s="42">
        <v>5438793343.3072262</v>
      </c>
    </row>
    <row r="6" spans="1:96" ht="26.45" customHeight="1" x14ac:dyDescent="0.25">
      <c r="A6" s="1">
        <v>2</v>
      </c>
      <c r="B6" s="8" t="s">
        <v>58</v>
      </c>
      <c r="C6" s="9">
        <v>13090581.240717001</v>
      </c>
      <c r="D6" s="9">
        <v>1403626873.8971374</v>
      </c>
      <c r="E6" s="16">
        <v>768113100.97263002</v>
      </c>
      <c r="F6" s="9">
        <v>7.2993500000000004</v>
      </c>
      <c r="G6" s="9">
        <v>257001147.38989404</v>
      </c>
      <c r="H6" s="16">
        <v>4779040.9318119995</v>
      </c>
      <c r="I6" s="9">
        <v>2</v>
      </c>
      <c r="J6" s="9">
        <v>222646228.03843802</v>
      </c>
      <c r="K6" s="16">
        <v>1772991.533824</v>
      </c>
      <c r="L6" s="9">
        <v>11.21</v>
      </c>
      <c r="M6" s="9">
        <v>79874155.801504016</v>
      </c>
      <c r="N6" s="16">
        <v>934165.20305999997</v>
      </c>
      <c r="O6" s="9">
        <v>1476.515639</v>
      </c>
      <c r="P6" s="9">
        <v>360364753.31994003</v>
      </c>
      <c r="Q6" s="16">
        <v>11782399.216396</v>
      </c>
      <c r="R6" s="9">
        <v>63.840119000000001</v>
      </c>
      <c r="S6" s="9">
        <v>207105622.67717901</v>
      </c>
      <c r="T6" s="16">
        <v>4155594.3244079999</v>
      </c>
      <c r="U6" s="9">
        <v>67.040000000000006</v>
      </c>
      <c r="V6" s="9">
        <v>32063905.154513001</v>
      </c>
      <c r="W6" s="16">
        <v>105755.875635</v>
      </c>
      <c r="X6" s="9">
        <v>4.0999999999999996</v>
      </c>
      <c r="Y6" s="9">
        <v>99645210.836531013</v>
      </c>
      <c r="Z6" s="16">
        <v>1342320.6564010002</v>
      </c>
      <c r="AA6" s="9">
        <v>54</v>
      </c>
      <c r="AB6" s="9">
        <v>49504848.244407006</v>
      </c>
      <c r="AC6" s="16">
        <v>542716.43184399989</v>
      </c>
      <c r="AD6" s="9">
        <v>295.904</v>
      </c>
      <c r="AE6" s="9">
        <v>33152715.520902004</v>
      </c>
      <c r="AF6" s="16">
        <v>698046.17336699984</v>
      </c>
      <c r="AG6" s="9">
        <v>5138.5608469999997</v>
      </c>
      <c r="AH6" s="9">
        <v>399563301.98301196</v>
      </c>
      <c r="AI6" s="16">
        <v>14383910.616903003</v>
      </c>
      <c r="AJ6" s="9">
        <v>6</v>
      </c>
      <c r="AK6" s="9">
        <v>37756937.701213993</v>
      </c>
      <c r="AL6" s="16">
        <v>291380.00929700001</v>
      </c>
      <c r="AM6" s="9">
        <v>73.551000000000002</v>
      </c>
      <c r="AN6" s="9">
        <v>327932407.74567097</v>
      </c>
      <c r="AO6" s="16">
        <v>4011738.7796370001</v>
      </c>
      <c r="AP6" s="9">
        <v>941.82466999999997</v>
      </c>
      <c r="AQ6" s="9">
        <v>56187050.503283992</v>
      </c>
      <c r="AR6" s="16">
        <v>1094572.2248199999</v>
      </c>
      <c r="AS6" s="9">
        <v>3.05</v>
      </c>
      <c r="AT6" s="9">
        <v>37270950.433742002</v>
      </c>
      <c r="AU6" s="16">
        <v>868170.52964400011</v>
      </c>
      <c r="AV6" s="9">
        <v>2.2000000000000002</v>
      </c>
      <c r="AW6" s="9">
        <v>148976619.527924</v>
      </c>
      <c r="AX6" s="16">
        <v>3742374.2017079988</v>
      </c>
      <c r="AY6" s="9">
        <v>80.829653999999991</v>
      </c>
      <c r="AZ6" s="9">
        <v>369602617.06829703</v>
      </c>
      <c r="BA6" s="16">
        <v>7648734.1851120014</v>
      </c>
      <c r="BB6" s="9">
        <v>0.7</v>
      </c>
      <c r="BC6" s="9">
        <v>74333069.788942009</v>
      </c>
      <c r="BD6" s="16">
        <v>3411973.1111180009</v>
      </c>
      <c r="BE6" s="9">
        <v>1967.8102629999998</v>
      </c>
      <c r="BF6" s="9">
        <v>85906590.77631101</v>
      </c>
      <c r="BG6" s="16">
        <v>1191737.0717460001</v>
      </c>
      <c r="BH6" s="9">
        <v>5.69116</v>
      </c>
      <c r="BI6" s="9">
        <v>105897358.13388401</v>
      </c>
      <c r="BJ6" s="16">
        <v>1092538.048095</v>
      </c>
      <c r="BK6" s="9">
        <v>250.97438700000001</v>
      </c>
      <c r="BL6" s="9">
        <v>180636606.39920202</v>
      </c>
      <c r="BM6" s="16">
        <v>15523141.748145001</v>
      </c>
      <c r="BN6" s="9">
        <v>116.20500000000001</v>
      </c>
      <c r="BO6" s="9">
        <v>116468625.45387001</v>
      </c>
      <c r="BP6" s="16">
        <v>1168380.4240260001</v>
      </c>
      <c r="BQ6" s="9">
        <v>4.05</v>
      </c>
      <c r="BR6" s="9">
        <v>32805806.249912996</v>
      </c>
      <c r="BS6" s="16">
        <v>647188.30156000005</v>
      </c>
      <c r="BT6" s="9">
        <v>0.6</v>
      </c>
      <c r="BU6" s="9">
        <v>100510260.04746002</v>
      </c>
      <c r="BV6" s="16">
        <v>617148.84344900004</v>
      </c>
      <c r="BW6" s="9">
        <v>3.1</v>
      </c>
      <c r="BX6" s="9">
        <v>194104488.71656004</v>
      </c>
      <c r="BY6" s="16">
        <v>5543489.4072339991</v>
      </c>
      <c r="BZ6" s="9">
        <v>10.6</v>
      </c>
      <c r="CA6" s="9">
        <v>80988604.398310006</v>
      </c>
      <c r="CB6" s="16">
        <v>680981.81535099982</v>
      </c>
      <c r="CC6" s="9">
        <v>3.7850000000000001</v>
      </c>
      <c r="CD6" s="9">
        <v>277825741.10597402</v>
      </c>
      <c r="CE6" s="16">
        <v>8224359.0776270004</v>
      </c>
      <c r="CF6" s="9">
        <v>9.91</v>
      </c>
      <c r="CG6" s="9">
        <v>79049728.884862006</v>
      </c>
      <c r="CH6" s="16">
        <v>335675.30792699999</v>
      </c>
      <c r="CI6" s="9">
        <v>795610.12971400004</v>
      </c>
      <c r="CJ6" s="9">
        <v>157229066.127931</v>
      </c>
      <c r="CK6" s="16">
        <v>7006327.9362419983</v>
      </c>
      <c r="CL6" s="9">
        <v>57.619320000000002</v>
      </c>
      <c r="CM6" s="9">
        <v>96580458.395352021</v>
      </c>
      <c r="CN6" s="16">
        <v>411795.98195100005</v>
      </c>
      <c r="CO6" s="9">
        <v>15.522</v>
      </c>
      <c r="CP6" s="9">
        <v>84691081.215704009</v>
      </c>
      <c r="CQ6" s="16">
        <v>1752598.1913459999</v>
      </c>
      <c r="CR6" s="10">
        <v>6677074044.5330191</v>
      </c>
    </row>
    <row r="7" spans="1:96" ht="26.45" customHeight="1" x14ac:dyDescent="0.25">
      <c r="A7" s="1">
        <v>3</v>
      </c>
      <c r="B7" s="8" t="s">
        <v>59</v>
      </c>
      <c r="C7" s="48">
        <v>13234449.676887002</v>
      </c>
      <c r="D7" s="48">
        <v>1525571189.2553203</v>
      </c>
      <c r="E7" s="50">
        <v>882630786.69997931</v>
      </c>
      <c r="F7" s="48">
        <v>7.6572120000000004</v>
      </c>
      <c r="G7" s="48">
        <v>271902670.72744799</v>
      </c>
      <c r="H7" s="50">
        <v>5086170.5223339992</v>
      </c>
      <c r="I7" s="48">
        <v>0.01</v>
      </c>
      <c r="J7" s="48">
        <v>218107240.506329</v>
      </c>
      <c r="K7" s="50">
        <v>2331742.6380509995</v>
      </c>
      <c r="L7" s="48">
        <v>2.48</v>
      </c>
      <c r="M7" s="48">
        <v>85150577.330400005</v>
      </c>
      <c r="N7" s="50">
        <v>1026484.0303149999</v>
      </c>
      <c r="O7" s="48">
        <v>90.186864</v>
      </c>
      <c r="P7" s="48">
        <v>401540958.8562389</v>
      </c>
      <c r="Q7" s="50">
        <v>13560358.232035998</v>
      </c>
      <c r="R7" s="48">
        <v>39.413128999999998</v>
      </c>
      <c r="S7" s="48">
        <v>228130610.86650804</v>
      </c>
      <c r="T7" s="50">
        <v>4411860.5352390017</v>
      </c>
      <c r="U7" s="48">
        <v>44.323999999999998</v>
      </c>
      <c r="V7" s="48">
        <v>34374351.699977003</v>
      </c>
      <c r="W7" s="50">
        <v>169331.52988100005</v>
      </c>
      <c r="X7" s="48">
        <v>3.05</v>
      </c>
      <c r="Y7" s="48">
        <v>96615266.582516015</v>
      </c>
      <c r="Z7" s="50">
        <v>1293646.6197810001</v>
      </c>
      <c r="AA7" s="48">
        <v>30.86</v>
      </c>
      <c r="AB7" s="48">
        <v>53675628.256672993</v>
      </c>
      <c r="AC7" s="50">
        <v>583692.24481100007</v>
      </c>
      <c r="AD7" s="48">
        <v>79.445999999999998</v>
      </c>
      <c r="AE7" s="48">
        <v>35829600.534110993</v>
      </c>
      <c r="AF7" s="50">
        <v>831059.15598200005</v>
      </c>
      <c r="AG7" s="48">
        <v>2764.0105629999998</v>
      </c>
      <c r="AH7" s="48">
        <v>444170879.79855299</v>
      </c>
      <c r="AI7" s="50">
        <v>14254398.391864002</v>
      </c>
      <c r="AJ7" s="48">
        <v>5.2</v>
      </c>
      <c r="AK7" s="48">
        <v>41460526.324860997</v>
      </c>
      <c r="AL7" s="50">
        <v>328141.42075699999</v>
      </c>
      <c r="AM7" s="48">
        <v>36.74</v>
      </c>
      <c r="AN7" s="48">
        <v>360091679.00227398</v>
      </c>
      <c r="AO7" s="50">
        <v>4165887.0477249995</v>
      </c>
      <c r="AP7" s="48">
        <v>1061.51361</v>
      </c>
      <c r="AQ7" s="48">
        <v>61263534.948388018</v>
      </c>
      <c r="AR7" s="50">
        <v>1121502.7578759999</v>
      </c>
      <c r="AS7" s="48">
        <v>3.53</v>
      </c>
      <c r="AT7" s="48">
        <v>42598670.937872998</v>
      </c>
      <c r="AU7" s="50">
        <v>998721.32019100001</v>
      </c>
      <c r="AV7" s="48">
        <v>1.35</v>
      </c>
      <c r="AW7" s="48">
        <v>158102037.33598298</v>
      </c>
      <c r="AX7" s="50">
        <v>4053261.261093</v>
      </c>
      <c r="AY7" s="48">
        <v>81.543340000000001</v>
      </c>
      <c r="AZ7" s="48">
        <v>400622613.76247698</v>
      </c>
      <c r="BA7" s="50">
        <v>7684707.5814859997</v>
      </c>
      <c r="BB7" s="48">
        <v>0.8</v>
      </c>
      <c r="BC7" s="48">
        <v>83110384.990026981</v>
      </c>
      <c r="BD7" s="50">
        <v>3544338.3373830002</v>
      </c>
      <c r="BE7" s="48">
        <v>985.11041299999999</v>
      </c>
      <c r="BF7" s="48">
        <v>96696882.082503006</v>
      </c>
      <c r="BG7" s="50">
        <v>1388088.983759</v>
      </c>
      <c r="BH7" s="48">
        <v>4.4526209999999997</v>
      </c>
      <c r="BI7" s="48">
        <v>104154235.88527699</v>
      </c>
      <c r="BJ7" s="50">
        <v>1056243.5552220002</v>
      </c>
      <c r="BK7" s="48">
        <v>413.80755900000003</v>
      </c>
      <c r="BL7" s="48">
        <v>192909569.62675899</v>
      </c>
      <c r="BM7" s="50">
        <v>11139588.878828</v>
      </c>
      <c r="BN7" s="48">
        <v>103.63499999999999</v>
      </c>
      <c r="BO7" s="48">
        <v>123026562.12937199</v>
      </c>
      <c r="BP7" s="50">
        <v>1216495.3218530002</v>
      </c>
      <c r="BQ7" s="48">
        <v>2.9</v>
      </c>
      <c r="BR7" s="48">
        <v>36515505.733401999</v>
      </c>
      <c r="BS7" s="50">
        <v>592204.87736999989</v>
      </c>
      <c r="BT7" s="48">
        <v>0.1</v>
      </c>
      <c r="BU7" s="48">
        <v>114366129.24017599</v>
      </c>
      <c r="BV7" s="50">
        <v>644969.88020900008</v>
      </c>
      <c r="BW7" s="48">
        <v>1.3</v>
      </c>
      <c r="BX7" s="48">
        <v>206006616.74221802</v>
      </c>
      <c r="BY7" s="50">
        <v>5280863.9888430014</v>
      </c>
      <c r="BZ7" s="48">
        <v>6.7</v>
      </c>
      <c r="CA7" s="48">
        <v>85035993.182337001</v>
      </c>
      <c r="CB7" s="50">
        <v>888119.15116500016</v>
      </c>
      <c r="CC7" s="48">
        <v>0.78</v>
      </c>
      <c r="CD7" s="48">
        <v>303134963.62448603</v>
      </c>
      <c r="CE7" s="50">
        <v>8093075.9343520012</v>
      </c>
      <c r="CF7" s="48">
        <v>2.2599999999999998</v>
      </c>
      <c r="CG7" s="48">
        <v>87767525.534529999</v>
      </c>
      <c r="CH7" s="50">
        <v>418090.57780299993</v>
      </c>
      <c r="CI7" s="48">
        <v>1209130.507801</v>
      </c>
      <c r="CJ7" s="48">
        <v>159194997.50947598</v>
      </c>
      <c r="CK7" s="50">
        <v>8017560.3741510017</v>
      </c>
      <c r="CL7" s="48">
        <v>56.229526999999997</v>
      </c>
      <c r="CM7" s="48">
        <v>102968086.22669499</v>
      </c>
      <c r="CN7" s="50">
        <v>460644.551247</v>
      </c>
      <c r="CO7" s="48">
        <v>5.4119999999999999</v>
      </c>
      <c r="CP7" s="48">
        <v>93145672.188646004</v>
      </c>
      <c r="CQ7" s="50">
        <v>2403073.1497590002</v>
      </c>
      <c r="CR7" s="49">
        <v>7251365685.9597054</v>
      </c>
    </row>
    <row r="8" spans="1:96" ht="21.75" x14ac:dyDescent="0.25">
      <c r="A8" s="1">
        <v>4</v>
      </c>
      <c r="B8" s="8" t="s">
        <v>60</v>
      </c>
      <c r="C8" s="51">
        <v>13219118.284076</v>
      </c>
      <c r="D8" s="51">
        <v>1478722755.867485</v>
      </c>
      <c r="E8" s="54">
        <v>808233799.77848494</v>
      </c>
      <c r="F8" s="51">
        <v>7.6</v>
      </c>
      <c r="G8" s="51">
        <v>254798360.22553602</v>
      </c>
      <c r="H8" s="54">
        <v>5289170.3150049997</v>
      </c>
      <c r="I8" s="51">
        <v>1.42</v>
      </c>
      <c r="J8" s="51">
        <v>204388148.08453497</v>
      </c>
      <c r="K8" s="54">
        <v>1863955.8865420006</v>
      </c>
      <c r="L8" s="51">
        <v>2.09</v>
      </c>
      <c r="M8" s="51">
        <v>84292241.992547989</v>
      </c>
      <c r="N8" s="54">
        <v>802554.27949300001</v>
      </c>
      <c r="O8" s="51">
        <v>132.11758599999999</v>
      </c>
      <c r="P8" s="51">
        <v>376765873.19664598</v>
      </c>
      <c r="Q8" s="54">
        <v>13179214.679814996</v>
      </c>
      <c r="R8" s="51">
        <v>42.573289000000003</v>
      </c>
      <c r="S8" s="51">
        <v>216985076.13549</v>
      </c>
      <c r="T8" s="54">
        <v>7548687.8319329992</v>
      </c>
      <c r="U8" s="51">
        <v>53.036000000000001</v>
      </c>
      <c r="V8" s="51">
        <v>31600097.770920001</v>
      </c>
      <c r="W8" s="54">
        <v>110364.03525300001</v>
      </c>
      <c r="X8" s="51">
        <v>4.2841750000000003</v>
      </c>
      <c r="Y8" s="51">
        <v>85509238.229873016</v>
      </c>
      <c r="Z8" s="54">
        <v>1265748.3149950006</v>
      </c>
      <c r="AA8" s="51">
        <v>45.66</v>
      </c>
      <c r="AB8" s="51">
        <v>51079268.218568005</v>
      </c>
      <c r="AC8" s="54">
        <v>600688.15542500012</v>
      </c>
      <c r="AD8" s="51">
        <v>80.943786000000003</v>
      </c>
      <c r="AE8" s="51">
        <v>35010053.970665999</v>
      </c>
      <c r="AF8" s="54">
        <v>637060.65973500011</v>
      </c>
      <c r="AG8" s="51">
        <v>3800.9631450000002</v>
      </c>
      <c r="AH8" s="51">
        <v>444337142.67105794</v>
      </c>
      <c r="AI8" s="54">
        <v>13843077.906741001</v>
      </c>
      <c r="AJ8" s="51">
        <v>7.6</v>
      </c>
      <c r="AK8" s="51">
        <v>41853940.311271995</v>
      </c>
      <c r="AL8" s="54">
        <v>359882.59567400004</v>
      </c>
      <c r="AM8" s="51">
        <v>30.995009</v>
      </c>
      <c r="AN8" s="51">
        <v>310221889.40387404</v>
      </c>
      <c r="AO8" s="54">
        <v>4175107.0251579997</v>
      </c>
      <c r="AP8" s="51">
        <v>996.72474999999997</v>
      </c>
      <c r="AQ8" s="51">
        <v>57365743.882102996</v>
      </c>
      <c r="AR8" s="54">
        <v>1108577.7209900001</v>
      </c>
      <c r="AS8" s="51">
        <v>2.2000000000000002</v>
      </c>
      <c r="AT8" s="51">
        <v>40934893.31207101</v>
      </c>
      <c r="AU8" s="54">
        <v>1025900.7201620002</v>
      </c>
      <c r="AV8" s="51">
        <v>0.45</v>
      </c>
      <c r="AW8" s="51">
        <v>143616295.07789397</v>
      </c>
      <c r="AX8" s="54">
        <v>3864850.9220239995</v>
      </c>
      <c r="AY8" s="51">
        <v>93.713999999999999</v>
      </c>
      <c r="AZ8" s="51">
        <v>380869186.37407696</v>
      </c>
      <c r="BA8" s="54">
        <v>7742688.3800130012</v>
      </c>
      <c r="BB8" s="51">
        <v>0.88</v>
      </c>
      <c r="BC8" s="51">
        <v>79685295.380862996</v>
      </c>
      <c r="BD8" s="54">
        <v>4074259.500426</v>
      </c>
      <c r="BE8" s="51">
        <v>1877.2918430000002</v>
      </c>
      <c r="BF8" s="51">
        <v>90875982.610677987</v>
      </c>
      <c r="BG8" s="54">
        <v>1647932.926027</v>
      </c>
      <c r="BH8" s="51">
        <v>3.4934509999999999</v>
      </c>
      <c r="BI8" s="51">
        <v>94040171.077171028</v>
      </c>
      <c r="BJ8" s="54">
        <v>1140844.3616690002</v>
      </c>
      <c r="BK8" s="51">
        <v>484.30807199999998</v>
      </c>
      <c r="BL8" s="51">
        <v>179804592.00450599</v>
      </c>
      <c r="BM8" s="54">
        <v>8309486.7153360005</v>
      </c>
      <c r="BN8" s="51">
        <v>105.505</v>
      </c>
      <c r="BO8" s="51">
        <v>119340540.58680202</v>
      </c>
      <c r="BP8" s="54">
        <v>1220722.4927160002</v>
      </c>
      <c r="BQ8" s="51">
        <v>1.41</v>
      </c>
      <c r="BR8" s="51">
        <v>35832036.177506998</v>
      </c>
      <c r="BS8" s="54">
        <v>717869.42847399996</v>
      </c>
      <c r="BT8" s="51">
        <v>0.6</v>
      </c>
      <c r="BU8" s="51">
        <v>115114299.59519801</v>
      </c>
      <c r="BV8" s="54">
        <v>588929.77640099998</v>
      </c>
      <c r="BW8" s="51">
        <v>2.2999999999999998</v>
      </c>
      <c r="BX8" s="51">
        <v>193576646.66221201</v>
      </c>
      <c r="BY8" s="54">
        <v>3815079.8064739997</v>
      </c>
      <c r="BZ8" s="51">
        <v>12.5</v>
      </c>
      <c r="CA8" s="51">
        <v>83871863.998117015</v>
      </c>
      <c r="CB8" s="54">
        <v>750884.89128599991</v>
      </c>
      <c r="CC8" s="51">
        <v>7.2350000000000003</v>
      </c>
      <c r="CD8" s="51">
        <v>289522150.41332901</v>
      </c>
      <c r="CE8" s="54">
        <v>7289474.0117000006</v>
      </c>
      <c r="CF8" s="51">
        <v>1.71</v>
      </c>
      <c r="CG8" s="51">
        <v>82851446.127069995</v>
      </c>
      <c r="CH8" s="54">
        <v>444935.83261799999</v>
      </c>
      <c r="CI8" s="51">
        <v>1610169.776265</v>
      </c>
      <c r="CJ8" s="51">
        <v>141369127.26705697</v>
      </c>
      <c r="CK8" s="54">
        <v>8584109.4192090016</v>
      </c>
      <c r="CL8" s="51">
        <v>68.371819000000002</v>
      </c>
      <c r="CM8" s="51">
        <v>99309781.164528981</v>
      </c>
      <c r="CN8" s="54">
        <v>484621.65967999998</v>
      </c>
      <c r="CO8" s="51">
        <v>6.99</v>
      </c>
      <c r="CP8" s="51">
        <v>86959922.131398007</v>
      </c>
      <c r="CQ8" s="54">
        <v>1214356.1486720003</v>
      </c>
      <c r="CR8" s="52">
        <v>6857276059.1264496</v>
      </c>
    </row>
    <row r="9" spans="1:96" ht="21.75" x14ac:dyDescent="0.25">
      <c r="A9" s="1">
        <v>5</v>
      </c>
      <c r="B9" s="8" t="s">
        <v>61</v>
      </c>
      <c r="C9" s="55">
        <v>13410310.233160997</v>
      </c>
      <c r="D9" s="55">
        <v>1395127766.6371222</v>
      </c>
      <c r="E9" s="58">
        <v>906852110.99142194</v>
      </c>
      <c r="F9" s="55">
        <v>4</v>
      </c>
      <c r="G9" s="55">
        <v>248812482.72267601</v>
      </c>
      <c r="H9" s="58">
        <v>5369109.2838169998</v>
      </c>
      <c r="I9" s="55">
        <v>0</v>
      </c>
      <c r="J9" s="55">
        <v>212027253.99341503</v>
      </c>
      <c r="K9" s="58">
        <v>2692469.5669200001</v>
      </c>
      <c r="L9" s="55">
        <v>1.6800000000000002</v>
      </c>
      <c r="M9" s="55">
        <v>84284443.359206989</v>
      </c>
      <c r="N9" s="58">
        <v>891651.43787699996</v>
      </c>
      <c r="O9" s="55">
        <v>108.264264</v>
      </c>
      <c r="P9" s="55">
        <v>372683242.67749703</v>
      </c>
      <c r="Q9" s="58">
        <v>13285256.958291998</v>
      </c>
      <c r="R9" s="55">
        <v>41.101056999999997</v>
      </c>
      <c r="S9" s="55">
        <v>203474616.90053102</v>
      </c>
      <c r="T9" s="58">
        <v>4437653.232224999</v>
      </c>
      <c r="U9" s="55">
        <v>56.731999999999999</v>
      </c>
      <c r="V9" s="55">
        <v>30945944.980605002</v>
      </c>
      <c r="W9" s="58">
        <v>147144.01158699996</v>
      </c>
      <c r="X9" s="55">
        <v>1.77945</v>
      </c>
      <c r="Y9" s="55">
        <v>82202508.941126004</v>
      </c>
      <c r="Z9" s="58">
        <v>838109.1668860002</v>
      </c>
      <c r="AA9" s="55">
        <v>28.3</v>
      </c>
      <c r="AB9" s="55">
        <v>50800587.313193992</v>
      </c>
      <c r="AC9" s="58">
        <v>542549.8791080002</v>
      </c>
      <c r="AD9" s="55">
        <v>72.257850000000005</v>
      </c>
      <c r="AE9" s="55">
        <v>33637342.788844004</v>
      </c>
      <c r="AF9" s="58">
        <v>789873.84993799997</v>
      </c>
      <c r="AG9" s="55">
        <v>4889.9802639999998</v>
      </c>
      <c r="AH9" s="55">
        <v>434410587.40221596</v>
      </c>
      <c r="AI9" s="58">
        <v>11873069.085845001</v>
      </c>
      <c r="AJ9" s="55">
        <v>7.1</v>
      </c>
      <c r="AK9" s="55">
        <v>41346503.930867009</v>
      </c>
      <c r="AL9" s="58">
        <v>313622.86667600001</v>
      </c>
      <c r="AM9" s="55">
        <v>40.15</v>
      </c>
      <c r="AN9" s="55">
        <v>296979721.06543499</v>
      </c>
      <c r="AO9" s="58">
        <v>3970196.2378280004</v>
      </c>
      <c r="AP9" s="55">
        <v>945.24692000000005</v>
      </c>
      <c r="AQ9" s="55">
        <v>56361570.439751007</v>
      </c>
      <c r="AR9" s="58">
        <v>869486.23169000004</v>
      </c>
      <c r="AS9" s="55">
        <v>4.5</v>
      </c>
      <c r="AT9" s="55">
        <v>40089840.011144005</v>
      </c>
      <c r="AU9" s="58">
        <v>642638.23803999973</v>
      </c>
      <c r="AV9" s="55">
        <v>0.75</v>
      </c>
      <c r="AW9" s="55">
        <v>134742515.64751101</v>
      </c>
      <c r="AX9" s="58">
        <v>3292956.3120530001</v>
      </c>
      <c r="AY9" s="55">
        <v>81.634079</v>
      </c>
      <c r="AZ9" s="55">
        <v>368856703.91057801</v>
      </c>
      <c r="BA9" s="58">
        <v>7425521.5169379991</v>
      </c>
      <c r="BB9" s="55">
        <v>0.78</v>
      </c>
      <c r="BC9" s="55">
        <v>76177054.733503982</v>
      </c>
      <c r="BD9" s="58">
        <v>3683859.1087570004</v>
      </c>
      <c r="BE9" s="55">
        <v>1395.6231720000001</v>
      </c>
      <c r="BF9" s="55">
        <v>85728823.346508995</v>
      </c>
      <c r="BG9" s="58">
        <v>1634298.670072</v>
      </c>
      <c r="BH9" s="55">
        <v>3.8138800000000002</v>
      </c>
      <c r="BI9" s="55">
        <v>100152395.78268299</v>
      </c>
      <c r="BJ9" s="58">
        <v>1030218.7898169999</v>
      </c>
      <c r="BK9" s="55">
        <v>525.86836700000003</v>
      </c>
      <c r="BL9" s="55">
        <v>171905010.291906</v>
      </c>
      <c r="BM9" s="58">
        <v>4378307.0005259998</v>
      </c>
      <c r="BN9" s="55">
        <v>99.694999999999993</v>
      </c>
      <c r="BO9" s="55">
        <v>125267013.01755603</v>
      </c>
      <c r="BP9" s="58">
        <v>741907.87217999995</v>
      </c>
      <c r="BQ9" s="55">
        <v>2.5499999999999998</v>
      </c>
      <c r="BR9" s="55">
        <v>35490534.571144007</v>
      </c>
      <c r="BS9" s="58">
        <v>735653.03497899999</v>
      </c>
      <c r="BT9" s="55">
        <v>0.2</v>
      </c>
      <c r="BU9" s="55">
        <v>104367654.25634199</v>
      </c>
      <c r="BV9" s="58">
        <v>561028.28364200005</v>
      </c>
      <c r="BW9" s="55">
        <v>1</v>
      </c>
      <c r="BX9" s="55">
        <v>191920798.78152999</v>
      </c>
      <c r="BY9" s="58">
        <v>3582421.7829480004</v>
      </c>
      <c r="BZ9" s="55">
        <v>5.4</v>
      </c>
      <c r="CA9" s="55">
        <v>85532586.254007995</v>
      </c>
      <c r="CB9" s="58">
        <v>838499.05365400005</v>
      </c>
      <c r="CC9" s="55">
        <v>3.6</v>
      </c>
      <c r="CD9" s="55">
        <v>287916466.62357497</v>
      </c>
      <c r="CE9" s="58">
        <v>7742602.9108109996</v>
      </c>
      <c r="CF9" s="55">
        <v>2</v>
      </c>
      <c r="CG9" s="55">
        <v>80773585.044927999</v>
      </c>
      <c r="CH9" s="58">
        <v>457825.91805199999</v>
      </c>
      <c r="CI9" s="55">
        <v>1653273.7087749999</v>
      </c>
      <c r="CJ9" s="55">
        <v>133925892.03630899</v>
      </c>
      <c r="CK9" s="58">
        <v>8124772.7849430004</v>
      </c>
      <c r="CL9" s="55">
        <v>50.385871999999999</v>
      </c>
      <c r="CM9" s="55">
        <v>100444244.07692799</v>
      </c>
      <c r="CN9" s="58">
        <v>400095.45485499996</v>
      </c>
      <c r="CO9" s="55">
        <v>5.7225000000000001</v>
      </c>
      <c r="CP9" s="55">
        <v>80830944.148708001</v>
      </c>
      <c r="CQ9" s="58">
        <v>1919410.1181179998</v>
      </c>
      <c r="CR9" s="56">
        <v>6762352919.3944569</v>
      </c>
    </row>
    <row r="10" spans="1:96" ht="26.45" customHeight="1" x14ac:dyDescent="0.25">
      <c r="A10" s="1">
        <v>6</v>
      </c>
      <c r="B10" s="8" t="s">
        <v>55</v>
      </c>
      <c r="C10" s="59">
        <v>13897806.935611</v>
      </c>
      <c r="D10" s="59">
        <v>1501553606.4522619</v>
      </c>
      <c r="E10" s="62">
        <v>919484777.37813199</v>
      </c>
      <c r="F10" s="59">
        <v>4</v>
      </c>
      <c r="G10" s="59">
        <v>268385151.710758</v>
      </c>
      <c r="H10" s="62">
        <v>6129143.6831039991</v>
      </c>
      <c r="I10" s="59">
        <v>0.6</v>
      </c>
      <c r="J10" s="59">
        <v>230517866.33488405</v>
      </c>
      <c r="K10" s="62">
        <v>2963964.2093129996</v>
      </c>
      <c r="L10" s="59">
        <v>2.81</v>
      </c>
      <c r="M10" s="59">
        <v>90479739.404488012</v>
      </c>
      <c r="N10" s="62">
        <v>885341.79500599997</v>
      </c>
      <c r="O10" s="59">
        <v>123.632054</v>
      </c>
      <c r="P10" s="59">
        <v>385191365.74124604</v>
      </c>
      <c r="Q10" s="62">
        <v>13916573.119646</v>
      </c>
      <c r="R10" s="59">
        <v>47.287832000000002</v>
      </c>
      <c r="S10" s="59">
        <v>214264104.29221803</v>
      </c>
      <c r="T10" s="62">
        <v>9513370.4614029992</v>
      </c>
      <c r="U10" s="59">
        <v>69.739140000000006</v>
      </c>
      <c r="V10" s="59">
        <v>32526985.040259</v>
      </c>
      <c r="W10" s="62">
        <v>125644.68548799999</v>
      </c>
      <c r="X10" s="59">
        <v>5.38</v>
      </c>
      <c r="Y10" s="59">
        <v>88572426.513000995</v>
      </c>
      <c r="Z10" s="62">
        <v>403961.71586499998</v>
      </c>
      <c r="AA10" s="59">
        <v>28.9</v>
      </c>
      <c r="AB10" s="59">
        <v>53853337.908943996</v>
      </c>
      <c r="AC10" s="62">
        <v>556724.42628300027</v>
      </c>
      <c r="AD10" s="59">
        <v>106.072518</v>
      </c>
      <c r="AE10" s="59">
        <v>35000231.664418995</v>
      </c>
      <c r="AF10" s="62">
        <v>851332.93677999976</v>
      </c>
      <c r="AG10" s="59">
        <v>18565.734257999997</v>
      </c>
      <c r="AH10" s="59">
        <v>460687421.78954601</v>
      </c>
      <c r="AI10" s="62">
        <v>10560228.764393</v>
      </c>
      <c r="AJ10" s="59">
        <v>7.6</v>
      </c>
      <c r="AK10" s="59">
        <v>43448273.252922989</v>
      </c>
      <c r="AL10" s="62">
        <v>313214.89556500001</v>
      </c>
      <c r="AM10" s="59">
        <v>37.71</v>
      </c>
      <c r="AN10" s="59">
        <v>303933552.26934606</v>
      </c>
      <c r="AO10" s="62">
        <v>4183144.9198739999</v>
      </c>
      <c r="AP10" s="59">
        <v>889.76307299999996</v>
      </c>
      <c r="AQ10" s="59">
        <v>60516588.579911999</v>
      </c>
      <c r="AR10" s="62">
        <v>556524.56682299997</v>
      </c>
      <c r="AS10" s="59">
        <v>1.5</v>
      </c>
      <c r="AT10" s="59">
        <v>42155627.072628997</v>
      </c>
      <c r="AU10" s="62">
        <v>275250.76360399998</v>
      </c>
      <c r="AV10" s="59">
        <v>0.35</v>
      </c>
      <c r="AW10" s="59">
        <v>147388109.31160802</v>
      </c>
      <c r="AX10" s="62">
        <v>2839467.5752649996</v>
      </c>
      <c r="AY10" s="59">
        <v>80.628</v>
      </c>
      <c r="AZ10" s="59">
        <v>387502658.41556102</v>
      </c>
      <c r="BA10" s="62">
        <v>7803770.8668569988</v>
      </c>
      <c r="BB10" s="59">
        <v>1.05</v>
      </c>
      <c r="BC10" s="59">
        <v>82495219.209523991</v>
      </c>
      <c r="BD10" s="62">
        <v>2926295.5168349999</v>
      </c>
      <c r="BE10" s="59">
        <v>1695.0963590000001</v>
      </c>
      <c r="BF10" s="59">
        <v>91625169.931235</v>
      </c>
      <c r="BG10" s="62">
        <v>1670104.5389110001</v>
      </c>
      <c r="BH10" s="59">
        <v>2.4086999999999996</v>
      </c>
      <c r="BI10" s="59">
        <v>108918409.71715698</v>
      </c>
      <c r="BJ10" s="62">
        <v>755728.55676700012</v>
      </c>
      <c r="BK10" s="59">
        <v>389.08594299999999</v>
      </c>
      <c r="BL10" s="59">
        <v>183095678.88012898</v>
      </c>
      <c r="BM10" s="62">
        <v>13484839.541004999</v>
      </c>
      <c r="BN10" s="59">
        <v>100.435</v>
      </c>
      <c r="BO10" s="59">
        <v>124263870.99334402</v>
      </c>
      <c r="BP10" s="62">
        <v>290865.82446000003</v>
      </c>
      <c r="BQ10" s="59">
        <v>2.65</v>
      </c>
      <c r="BR10" s="59">
        <v>38193259.572588004</v>
      </c>
      <c r="BS10" s="62">
        <v>460106.27763100003</v>
      </c>
      <c r="BT10" s="59">
        <v>0</v>
      </c>
      <c r="BU10" s="59">
        <v>112013186.818839</v>
      </c>
      <c r="BV10" s="62">
        <v>702644.37101099989</v>
      </c>
      <c r="BW10" s="59">
        <v>0.8</v>
      </c>
      <c r="BX10" s="59">
        <v>231416928.57596502</v>
      </c>
      <c r="BY10" s="62">
        <v>5337800.0703600002</v>
      </c>
      <c r="BZ10" s="59">
        <v>11.5</v>
      </c>
      <c r="CA10" s="59">
        <v>88789942.486028001</v>
      </c>
      <c r="CB10" s="62">
        <v>842551.16522700002</v>
      </c>
      <c r="CC10" s="59">
        <v>3.45</v>
      </c>
      <c r="CD10" s="59">
        <v>324388164.675493</v>
      </c>
      <c r="CE10" s="62">
        <v>8055932.9146840014</v>
      </c>
      <c r="CF10" s="59">
        <v>1.2749999999999999</v>
      </c>
      <c r="CG10" s="59">
        <v>84981412.840477005</v>
      </c>
      <c r="CH10" s="62">
        <v>371026.61200499994</v>
      </c>
      <c r="CI10" s="59">
        <v>1758716.3100840002</v>
      </c>
      <c r="CJ10" s="59">
        <v>151279473.21564502</v>
      </c>
      <c r="CK10" s="62">
        <v>10074684.956091003</v>
      </c>
      <c r="CL10" s="59">
        <v>42.418154999999999</v>
      </c>
      <c r="CM10" s="59">
        <v>106979986.04969598</v>
      </c>
      <c r="CN10" s="62">
        <v>475293.28665100009</v>
      </c>
      <c r="CO10" s="59">
        <v>9.0619999999999994</v>
      </c>
      <c r="CP10" s="59">
        <v>87262124.861574009</v>
      </c>
      <c r="CQ10" s="62">
        <v>1898472.3521599998</v>
      </c>
      <c r="CR10" s="60">
        <v>7206067410.5126228</v>
      </c>
    </row>
    <row r="11" spans="1:96" ht="26.45" customHeight="1" x14ac:dyDescent="0.25">
      <c r="A11" s="1">
        <v>7</v>
      </c>
      <c r="B11" s="8" t="s">
        <v>62</v>
      </c>
      <c r="C11" s="63">
        <v>11448633.483723</v>
      </c>
      <c r="D11" s="63">
        <v>1429786881.353193</v>
      </c>
      <c r="E11" s="66">
        <v>902517788.09637797</v>
      </c>
      <c r="F11" s="63">
        <v>4</v>
      </c>
      <c r="G11" s="63">
        <v>268929842.44590098</v>
      </c>
      <c r="H11" s="66">
        <v>4712146.3893769998</v>
      </c>
      <c r="I11" s="63">
        <v>0.14000000000000001</v>
      </c>
      <c r="J11" s="63">
        <v>238103015.30620798</v>
      </c>
      <c r="K11" s="66">
        <v>1790817.6953239995</v>
      </c>
      <c r="L11" s="63">
        <v>2.15</v>
      </c>
      <c r="M11" s="63">
        <v>89251911.14596799</v>
      </c>
      <c r="N11" s="66">
        <v>728513.65123700001</v>
      </c>
      <c r="O11" s="63">
        <v>115.05045800000001</v>
      </c>
      <c r="P11" s="63">
        <v>372888012.21657205</v>
      </c>
      <c r="Q11" s="66">
        <v>11572377.000893001</v>
      </c>
      <c r="R11" s="63">
        <v>47.751804999999997</v>
      </c>
      <c r="S11" s="63">
        <v>208552049.65836</v>
      </c>
      <c r="T11" s="66">
        <v>8484892.0992200002</v>
      </c>
      <c r="U11" s="63">
        <v>49.979968999999997</v>
      </c>
      <c r="V11" s="63">
        <v>31169742.353549</v>
      </c>
      <c r="W11" s="66">
        <v>20400.904465</v>
      </c>
      <c r="X11" s="63">
        <v>0.20499999999999999</v>
      </c>
      <c r="Y11" s="63">
        <v>91926275.837773994</v>
      </c>
      <c r="Z11" s="66">
        <v>340190.12098599999</v>
      </c>
      <c r="AA11" s="63">
        <v>29.68</v>
      </c>
      <c r="AB11" s="63">
        <v>51612134.629329003</v>
      </c>
      <c r="AC11" s="66">
        <v>492736.96832300001</v>
      </c>
      <c r="AD11" s="63">
        <v>74.997388999999998</v>
      </c>
      <c r="AE11" s="63">
        <v>34178609.154583007</v>
      </c>
      <c r="AF11" s="66">
        <v>370650.925774</v>
      </c>
      <c r="AG11" s="63">
        <v>3221.1846399999995</v>
      </c>
      <c r="AH11" s="63">
        <v>445788787.82464999</v>
      </c>
      <c r="AI11" s="66">
        <v>6809917.7511419998</v>
      </c>
      <c r="AJ11" s="63">
        <v>3.6</v>
      </c>
      <c r="AK11" s="63">
        <v>44004288.079101987</v>
      </c>
      <c r="AL11" s="66">
        <v>380884.01958200004</v>
      </c>
      <c r="AM11" s="63">
        <v>34.729500000000002</v>
      </c>
      <c r="AN11" s="63">
        <v>315862223.30385095</v>
      </c>
      <c r="AO11" s="66">
        <v>3749871.1899460005</v>
      </c>
      <c r="AP11" s="63">
        <v>857.30900000000008</v>
      </c>
      <c r="AQ11" s="63">
        <v>64276845.708989993</v>
      </c>
      <c r="AR11" s="66">
        <v>535736.18467500003</v>
      </c>
      <c r="AS11" s="63">
        <v>2</v>
      </c>
      <c r="AT11" s="63">
        <v>40248231.035649993</v>
      </c>
      <c r="AU11" s="66">
        <v>124144.008798</v>
      </c>
      <c r="AV11" s="63">
        <v>0.2</v>
      </c>
      <c r="AW11" s="63">
        <v>151835100.05433598</v>
      </c>
      <c r="AX11" s="66">
        <v>1322427.0469140001</v>
      </c>
      <c r="AY11" s="63">
        <v>69.715613000000005</v>
      </c>
      <c r="AZ11" s="63">
        <v>385447253.92239791</v>
      </c>
      <c r="BA11" s="66">
        <v>6577236.0372620011</v>
      </c>
      <c r="BB11" s="63">
        <v>0.5</v>
      </c>
      <c r="BC11" s="63">
        <v>82784291.212517992</v>
      </c>
      <c r="BD11" s="66">
        <v>1656201.1031629997</v>
      </c>
      <c r="BE11" s="63">
        <v>866.92296400000009</v>
      </c>
      <c r="BF11" s="63">
        <v>90052353.424309984</v>
      </c>
      <c r="BG11" s="66">
        <v>1670617.340112</v>
      </c>
      <c r="BH11" s="63">
        <v>3.4266900000000002</v>
      </c>
      <c r="BI11" s="63">
        <v>105296106.60735701</v>
      </c>
      <c r="BJ11" s="66">
        <v>311093.76850800007</v>
      </c>
      <c r="BK11" s="63">
        <v>255.63268500000001</v>
      </c>
      <c r="BL11" s="63">
        <v>185065876.14093801</v>
      </c>
      <c r="BM11" s="66">
        <v>9618551.1304219998</v>
      </c>
      <c r="BN11" s="63">
        <v>103.965</v>
      </c>
      <c r="BO11" s="63">
        <v>122758776.66636401</v>
      </c>
      <c r="BP11" s="66">
        <v>277724.46416899998</v>
      </c>
      <c r="BQ11" s="63">
        <v>4.95</v>
      </c>
      <c r="BR11" s="63">
        <v>37181693.200052999</v>
      </c>
      <c r="BS11" s="66">
        <v>156170.644179</v>
      </c>
      <c r="BT11" s="63">
        <v>0.01</v>
      </c>
      <c r="BU11" s="63">
        <v>115057735.41308899</v>
      </c>
      <c r="BV11" s="66">
        <v>376609.45073099999</v>
      </c>
      <c r="BW11" s="63">
        <v>2.5</v>
      </c>
      <c r="BX11" s="63">
        <v>219679981.63842097</v>
      </c>
      <c r="BY11" s="66">
        <v>4336631.749481</v>
      </c>
      <c r="BZ11" s="63">
        <v>7.2</v>
      </c>
      <c r="CA11" s="63">
        <v>90919713.091008008</v>
      </c>
      <c r="CB11" s="66">
        <v>646649.15426899993</v>
      </c>
      <c r="CC11" s="63">
        <v>3.75</v>
      </c>
      <c r="CD11" s="63">
        <v>306041383.00200003</v>
      </c>
      <c r="CE11" s="66">
        <v>6589771.7238909993</v>
      </c>
      <c r="CF11" s="63">
        <v>1.26</v>
      </c>
      <c r="CG11" s="63">
        <v>86768924.320108995</v>
      </c>
      <c r="CH11" s="66">
        <v>379822.12348099996</v>
      </c>
      <c r="CI11" s="63">
        <v>1354122.908242</v>
      </c>
      <c r="CJ11" s="63">
        <v>154131002.98857498</v>
      </c>
      <c r="CK11" s="66">
        <v>7001964.7728230003</v>
      </c>
      <c r="CL11" s="63">
        <v>32.303544000000002</v>
      </c>
      <c r="CM11" s="63">
        <v>109976278.26347198</v>
      </c>
      <c r="CN11" s="66">
        <v>427080.82836199994</v>
      </c>
      <c r="CO11" s="63">
        <v>4.0720000000000001</v>
      </c>
      <c r="CP11" s="63">
        <v>84219874.561319008</v>
      </c>
      <c r="CQ11" s="66">
        <v>1004385.4996389999</v>
      </c>
      <c r="CR11" s="64">
        <v>7051587753.9816952</v>
      </c>
    </row>
    <row r="12" spans="1:96" ht="26.45" customHeight="1" x14ac:dyDescent="0.25">
      <c r="A12" s="1">
        <v>8</v>
      </c>
      <c r="B12" s="8" t="s">
        <v>63</v>
      </c>
      <c r="C12" s="63">
        <v>12169938.180488002</v>
      </c>
      <c r="D12" s="63">
        <v>1607686720.682647</v>
      </c>
      <c r="E12" s="66">
        <v>1033525953.1266311</v>
      </c>
      <c r="F12" s="63">
        <v>3</v>
      </c>
      <c r="G12" s="63">
        <v>292978118.767088</v>
      </c>
      <c r="H12" s="66">
        <v>5173450.6463890001</v>
      </c>
      <c r="I12" s="63">
        <v>0.3</v>
      </c>
      <c r="J12" s="63">
        <v>255114042.96843898</v>
      </c>
      <c r="K12" s="66">
        <v>1934573.991199</v>
      </c>
      <c r="L12" s="63">
        <v>1.64</v>
      </c>
      <c r="M12" s="63">
        <v>92096384.425874978</v>
      </c>
      <c r="N12" s="66">
        <v>842330.68330000003</v>
      </c>
      <c r="O12" s="63">
        <v>84.931162</v>
      </c>
      <c r="P12" s="63">
        <v>405625041.14436299</v>
      </c>
      <c r="Q12" s="66">
        <v>11991125.097856998</v>
      </c>
      <c r="R12" s="63">
        <v>43.220950000000002</v>
      </c>
      <c r="S12" s="63">
        <v>223962710.696762</v>
      </c>
      <c r="T12" s="66">
        <v>11277597.220127</v>
      </c>
      <c r="U12" s="63">
        <v>47.734000000000002</v>
      </c>
      <c r="V12" s="63">
        <v>33495763.468641002</v>
      </c>
      <c r="W12" s="66">
        <v>18160.009071</v>
      </c>
      <c r="X12" s="63">
        <v>0.22500000000000001</v>
      </c>
      <c r="Y12" s="63">
        <v>102579672.194197</v>
      </c>
      <c r="Z12" s="66">
        <v>399581.68622999999</v>
      </c>
      <c r="AA12" s="63">
        <v>0</v>
      </c>
      <c r="AB12" s="63">
        <v>53278456.541455999</v>
      </c>
      <c r="AC12" s="66">
        <v>539187.52830400004</v>
      </c>
      <c r="AD12" s="63">
        <v>76.954607999999993</v>
      </c>
      <c r="AE12" s="63">
        <v>38013443.244157001</v>
      </c>
      <c r="AF12" s="66">
        <v>430588.02009800001</v>
      </c>
      <c r="AG12" s="63">
        <v>1524.0322789999998</v>
      </c>
      <c r="AH12" s="63">
        <v>477041182.37484801</v>
      </c>
      <c r="AI12" s="66">
        <v>9051495.9464880023</v>
      </c>
      <c r="AJ12" s="63">
        <v>3.6</v>
      </c>
      <c r="AK12" s="63">
        <v>47994018.372185998</v>
      </c>
      <c r="AL12" s="66">
        <v>415402.18986500002</v>
      </c>
      <c r="AM12" s="63">
        <v>31.47</v>
      </c>
      <c r="AN12" s="63">
        <v>350701360.42845291</v>
      </c>
      <c r="AO12" s="66">
        <v>3937515.515004999</v>
      </c>
      <c r="AP12" s="63">
        <v>968.68867</v>
      </c>
      <c r="AQ12" s="63">
        <v>67261295.52844201</v>
      </c>
      <c r="AR12" s="66">
        <v>1492085.6860680003</v>
      </c>
      <c r="AS12" s="63">
        <v>4.0999999999999996</v>
      </c>
      <c r="AT12" s="63">
        <v>43627357.110133998</v>
      </c>
      <c r="AU12" s="66">
        <v>125025.476088</v>
      </c>
      <c r="AV12" s="63">
        <v>0.35</v>
      </c>
      <c r="AW12" s="63">
        <v>169157669.845945</v>
      </c>
      <c r="AX12" s="66">
        <v>1486678.686557</v>
      </c>
      <c r="AY12" s="63">
        <v>57.948</v>
      </c>
      <c r="AZ12" s="63">
        <v>411776376.36442792</v>
      </c>
      <c r="BA12" s="66">
        <v>7147420.5090799984</v>
      </c>
      <c r="BB12" s="63">
        <v>0.25</v>
      </c>
      <c r="BC12" s="63">
        <v>85699040.289738998</v>
      </c>
      <c r="BD12" s="66">
        <v>4973411.6206349991</v>
      </c>
      <c r="BE12" s="63">
        <v>833.31324900000004</v>
      </c>
      <c r="BF12" s="63">
        <v>98709023.244086027</v>
      </c>
      <c r="BG12" s="66">
        <v>1885530.841056</v>
      </c>
      <c r="BH12" s="63">
        <v>3.6473899999999997</v>
      </c>
      <c r="BI12" s="63">
        <v>104646870.733926</v>
      </c>
      <c r="BJ12" s="66">
        <v>297472.68332399998</v>
      </c>
      <c r="BK12" s="63">
        <v>267.67866099999998</v>
      </c>
      <c r="BL12" s="63">
        <v>201118494.32453403</v>
      </c>
      <c r="BM12" s="66">
        <v>19119075.420819998</v>
      </c>
      <c r="BN12" s="63">
        <v>94.384999999999991</v>
      </c>
      <c r="BO12" s="63">
        <v>130862333.607604</v>
      </c>
      <c r="BP12" s="66">
        <v>254853.00826500001</v>
      </c>
      <c r="BQ12" s="63">
        <v>0.79</v>
      </c>
      <c r="BR12" s="63">
        <v>39497836.11124</v>
      </c>
      <c r="BS12" s="66">
        <v>126654.75719999998</v>
      </c>
      <c r="BT12" s="63">
        <v>0</v>
      </c>
      <c r="BU12" s="63">
        <v>122027696.54207</v>
      </c>
      <c r="BV12" s="66">
        <v>602158.77787400002</v>
      </c>
      <c r="BW12" s="63">
        <v>0.5</v>
      </c>
      <c r="BX12" s="63">
        <v>215557976.139137</v>
      </c>
      <c r="BY12" s="66">
        <v>4654639.4482109994</v>
      </c>
      <c r="BZ12" s="63">
        <v>2.7</v>
      </c>
      <c r="CA12" s="63">
        <v>95579354.61783202</v>
      </c>
      <c r="CB12" s="66">
        <v>706741.46488800005</v>
      </c>
      <c r="CC12" s="63">
        <v>0.94</v>
      </c>
      <c r="CD12" s="63">
        <v>318716738.5373069</v>
      </c>
      <c r="CE12" s="66">
        <v>8308597.8021900002</v>
      </c>
      <c r="CF12" s="63">
        <v>1.7633000000000001</v>
      </c>
      <c r="CG12" s="63">
        <v>91491674.040505007</v>
      </c>
      <c r="CH12" s="66">
        <v>531794.02231100004</v>
      </c>
      <c r="CI12" s="63">
        <v>1531319.609044</v>
      </c>
      <c r="CJ12" s="63">
        <v>168143731.17646196</v>
      </c>
      <c r="CK12" s="66">
        <v>8223931.6855589999</v>
      </c>
      <c r="CL12" s="63">
        <v>39.772688000000002</v>
      </c>
      <c r="CM12" s="63">
        <v>114942646.01077899</v>
      </c>
      <c r="CN12" s="66">
        <v>434377.855339</v>
      </c>
      <c r="CO12" s="63">
        <v>0.01</v>
      </c>
      <c r="CP12" s="63">
        <v>94183256.720899999</v>
      </c>
      <c r="CQ12" s="66">
        <v>1215310.3791939998</v>
      </c>
      <c r="CR12" s="64">
        <v>7708394359.7738953</v>
      </c>
    </row>
    <row r="13" spans="1:96" ht="26.45" customHeight="1" x14ac:dyDescent="0.25">
      <c r="A13" s="1">
        <v>9</v>
      </c>
      <c r="B13" s="8" t="s">
        <v>64</v>
      </c>
      <c r="C13" s="63">
        <v>12120045.265531002</v>
      </c>
      <c r="D13" s="63">
        <v>1740850601.57651</v>
      </c>
      <c r="E13" s="66">
        <v>1069651586.2658709</v>
      </c>
      <c r="F13" s="63">
        <v>2</v>
      </c>
      <c r="G13" s="63">
        <v>313567152.81541002</v>
      </c>
      <c r="H13" s="66">
        <v>6752474.5869959993</v>
      </c>
      <c r="I13" s="63">
        <v>0.1</v>
      </c>
      <c r="J13" s="63">
        <v>281425650.32891297</v>
      </c>
      <c r="K13" s="66">
        <v>1710622.3427179998</v>
      </c>
      <c r="L13" s="63">
        <v>1.74</v>
      </c>
      <c r="M13" s="63">
        <v>95730780.715978995</v>
      </c>
      <c r="N13" s="66">
        <v>1122271.8634239999</v>
      </c>
      <c r="O13" s="63">
        <v>90.761589000000001</v>
      </c>
      <c r="P13" s="63">
        <v>449150357.01264703</v>
      </c>
      <c r="Q13" s="66">
        <v>13833213.377362</v>
      </c>
      <c r="R13" s="63">
        <v>47.718347000000001</v>
      </c>
      <c r="S13" s="63">
        <v>245986726.86322701</v>
      </c>
      <c r="T13" s="66">
        <v>9815191.0651290007</v>
      </c>
      <c r="U13" s="63">
        <v>47.548999999999999</v>
      </c>
      <c r="V13" s="63">
        <v>37453120.583759002</v>
      </c>
      <c r="W13" s="66">
        <v>29846.582225999999</v>
      </c>
      <c r="X13" s="63">
        <v>1.0247250000000001</v>
      </c>
      <c r="Y13" s="63">
        <v>113328099.23957799</v>
      </c>
      <c r="Z13" s="66">
        <v>432859.64812899998</v>
      </c>
      <c r="AA13" s="63">
        <v>10.8</v>
      </c>
      <c r="AB13" s="63">
        <v>57257695.049228996</v>
      </c>
      <c r="AC13" s="66">
        <v>569327.01477400004</v>
      </c>
      <c r="AD13" s="63">
        <v>97.441874999999996</v>
      </c>
      <c r="AE13" s="63">
        <v>41536406.106972992</v>
      </c>
      <c r="AF13" s="66">
        <v>415519.64190599998</v>
      </c>
      <c r="AG13" s="63">
        <v>977.9521279999999</v>
      </c>
      <c r="AH13" s="63">
        <v>514982896.50258404</v>
      </c>
      <c r="AI13" s="66">
        <v>10029920.596393999</v>
      </c>
      <c r="AJ13" s="63">
        <v>3.8</v>
      </c>
      <c r="AK13" s="63">
        <v>51518224.862755992</v>
      </c>
      <c r="AL13" s="66">
        <v>208766.47394299999</v>
      </c>
      <c r="AM13" s="63">
        <v>39.909000000000006</v>
      </c>
      <c r="AN13" s="63">
        <v>395079061.61775506</v>
      </c>
      <c r="AO13" s="66">
        <v>3984019.3201449998</v>
      </c>
      <c r="AP13" s="63">
        <v>1124.51513</v>
      </c>
      <c r="AQ13" s="63">
        <v>70009462.313795999</v>
      </c>
      <c r="AR13" s="66">
        <v>2232311.4386530006</v>
      </c>
      <c r="AS13" s="63">
        <v>1.5</v>
      </c>
      <c r="AT13" s="63">
        <v>47522328.806773998</v>
      </c>
      <c r="AU13" s="66">
        <v>158824.19522000002</v>
      </c>
      <c r="AV13" s="63">
        <v>0.45</v>
      </c>
      <c r="AW13" s="63">
        <v>186820979.95008698</v>
      </c>
      <c r="AX13" s="66">
        <v>1776704.8469709998</v>
      </c>
      <c r="AY13" s="63">
        <v>70.952646000000001</v>
      </c>
      <c r="AZ13" s="63">
        <v>450086393.17555702</v>
      </c>
      <c r="BA13" s="66">
        <v>8752182.5116600003</v>
      </c>
      <c r="BB13" s="63">
        <v>0.2</v>
      </c>
      <c r="BC13" s="63">
        <v>90354096.790058002</v>
      </c>
      <c r="BD13" s="66">
        <v>5608025.1056300001</v>
      </c>
      <c r="BE13" s="63">
        <v>823.71210999999994</v>
      </c>
      <c r="BF13" s="63">
        <v>108607138.01058698</v>
      </c>
      <c r="BG13" s="66">
        <v>2161776.9448860004</v>
      </c>
      <c r="BH13" s="63">
        <v>5.6812129999999996</v>
      </c>
      <c r="BI13" s="63">
        <v>120058880.23184401</v>
      </c>
      <c r="BJ13" s="66">
        <v>288695.82011700002</v>
      </c>
      <c r="BK13" s="63">
        <v>228.55517800000001</v>
      </c>
      <c r="BL13" s="63">
        <v>217080350.58522698</v>
      </c>
      <c r="BM13" s="66">
        <v>25672142.310270995</v>
      </c>
      <c r="BN13" s="63">
        <v>76.19</v>
      </c>
      <c r="BO13" s="63">
        <v>141069508.26231098</v>
      </c>
      <c r="BP13" s="66">
        <v>302783.36822199996</v>
      </c>
      <c r="BQ13" s="63">
        <v>1.76</v>
      </c>
      <c r="BR13" s="63">
        <v>41108986.881701991</v>
      </c>
      <c r="BS13" s="66">
        <v>181162.76464500002</v>
      </c>
      <c r="BT13" s="63">
        <v>0</v>
      </c>
      <c r="BU13" s="63">
        <v>128737979.50047703</v>
      </c>
      <c r="BV13" s="66">
        <v>687871.71122300008</v>
      </c>
      <c r="BW13" s="63">
        <v>0.55000000000000004</v>
      </c>
      <c r="BX13" s="63">
        <v>229033608.594513</v>
      </c>
      <c r="BY13" s="66">
        <v>5251445.4017870007</v>
      </c>
      <c r="BZ13" s="63">
        <v>3</v>
      </c>
      <c r="CA13" s="63">
        <v>103294655.13193499</v>
      </c>
      <c r="CB13" s="66">
        <v>368359.32216699992</v>
      </c>
      <c r="CC13" s="63">
        <v>1.1299999999999999</v>
      </c>
      <c r="CD13" s="63">
        <v>346701568.19916201</v>
      </c>
      <c r="CE13" s="66">
        <v>10340799.736627001</v>
      </c>
      <c r="CF13" s="63">
        <v>0.61480000000000001</v>
      </c>
      <c r="CG13" s="63">
        <v>99163892.553434998</v>
      </c>
      <c r="CH13" s="66">
        <v>463034.29365199996</v>
      </c>
      <c r="CI13" s="63">
        <v>1617435.9794600001</v>
      </c>
      <c r="CJ13" s="63">
        <v>185860615.46057296</v>
      </c>
      <c r="CK13" s="66">
        <v>9478703.941017</v>
      </c>
      <c r="CL13" s="63">
        <v>45.821933999999999</v>
      </c>
      <c r="CM13" s="63">
        <v>120698085.555558</v>
      </c>
      <c r="CN13" s="66">
        <v>430314.63860600005</v>
      </c>
      <c r="CO13" s="63">
        <v>2.8132999999999999</v>
      </c>
      <c r="CP13" s="63">
        <v>101831336.15747301</v>
      </c>
      <c r="CQ13" s="66">
        <v>1688773.0062839999</v>
      </c>
      <c r="CR13" s="64">
        <v>8334047359.0610085</v>
      </c>
    </row>
    <row r="14" spans="1:96" ht="26.45" customHeight="1" x14ac:dyDescent="0.25">
      <c r="A14" s="1">
        <v>10</v>
      </c>
      <c r="B14" s="8" t="s">
        <v>65</v>
      </c>
      <c r="C14" s="63">
        <v>12811353.262161998</v>
      </c>
      <c r="D14" s="63">
        <v>1796300974.9463298</v>
      </c>
      <c r="E14" s="66">
        <v>1068011885.1078819</v>
      </c>
      <c r="F14" s="63">
        <v>0</v>
      </c>
      <c r="G14" s="63">
        <v>312936649.67758894</v>
      </c>
      <c r="H14" s="66">
        <v>7876735.6573709995</v>
      </c>
      <c r="I14" s="63">
        <v>0.5</v>
      </c>
      <c r="J14" s="63">
        <v>295155786.44857997</v>
      </c>
      <c r="K14" s="66">
        <v>1575104.7593729999</v>
      </c>
      <c r="L14" s="63">
        <v>1</v>
      </c>
      <c r="M14" s="63">
        <v>94501601.821551993</v>
      </c>
      <c r="N14" s="66">
        <v>1204354.7410479998</v>
      </c>
      <c r="O14" s="63">
        <v>110.353441</v>
      </c>
      <c r="P14" s="63">
        <v>440677709.07970494</v>
      </c>
      <c r="Q14" s="66">
        <v>14373517.061859</v>
      </c>
      <c r="R14" s="63">
        <v>52.890472000000003</v>
      </c>
      <c r="S14" s="63">
        <v>245724140.784264</v>
      </c>
      <c r="T14" s="66">
        <v>8628528.5136799999</v>
      </c>
      <c r="U14" s="63">
        <v>92.26</v>
      </c>
      <c r="V14" s="63">
        <v>37595731.407077007</v>
      </c>
      <c r="W14" s="66">
        <v>66795.335703000004</v>
      </c>
      <c r="X14" s="63">
        <v>7.0000000000000007E-2</v>
      </c>
      <c r="Y14" s="63">
        <v>114964932.54944299</v>
      </c>
      <c r="Z14" s="66">
        <v>504562.84832599998</v>
      </c>
      <c r="AA14" s="63">
        <v>0</v>
      </c>
      <c r="AB14" s="63">
        <v>53115266.648264997</v>
      </c>
      <c r="AC14" s="66">
        <v>351390.88775100006</v>
      </c>
      <c r="AD14" s="63">
        <v>104.923855</v>
      </c>
      <c r="AE14" s="63">
        <v>41094276.194566004</v>
      </c>
      <c r="AF14" s="66">
        <v>451974.62711</v>
      </c>
      <c r="AG14" s="63">
        <v>1229.90031</v>
      </c>
      <c r="AH14" s="63">
        <v>502274648.92607307</v>
      </c>
      <c r="AI14" s="66">
        <v>11738605.483225001</v>
      </c>
      <c r="AJ14" s="63">
        <v>0</v>
      </c>
      <c r="AK14" s="63">
        <v>50465729.014843009</v>
      </c>
      <c r="AL14" s="66">
        <v>186582.92441100001</v>
      </c>
      <c r="AM14" s="63">
        <v>36.424999999999997</v>
      </c>
      <c r="AN14" s="63">
        <v>391552998.21753299</v>
      </c>
      <c r="AO14" s="66">
        <v>4105126.2964699999</v>
      </c>
      <c r="AP14" s="63">
        <v>1294.46372</v>
      </c>
      <c r="AQ14" s="63">
        <v>65839610.734962001</v>
      </c>
      <c r="AR14" s="66">
        <v>1498077.1664309998</v>
      </c>
      <c r="AS14" s="63">
        <v>1.5</v>
      </c>
      <c r="AT14" s="63">
        <v>46839209.514450006</v>
      </c>
      <c r="AU14" s="66">
        <v>173322.19891100001</v>
      </c>
      <c r="AV14" s="63">
        <v>0.57000000000000006</v>
      </c>
      <c r="AW14" s="63">
        <v>191893650.25747597</v>
      </c>
      <c r="AX14" s="66">
        <v>1787227.9551880001</v>
      </c>
      <c r="AY14" s="63">
        <v>52.715599999999995</v>
      </c>
      <c r="AZ14" s="63">
        <v>450270602.62358004</v>
      </c>
      <c r="BA14" s="66">
        <v>8559227.9952979982</v>
      </c>
      <c r="BB14" s="63">
        <v>0</v>
      </c>
      <c r="BC14" s="63">
        <v>87650335.708434969</v>
      </c>
      <c r="BD14" s="66">
        <v>4213990.5661529992</v>
      </c>
      <c r="BE14" s="63">
        <v>1107.4622940000002</v>
      </c>
      <c r="BF14" s="63">
        <v>110494137.65655001</v>
      </c>
      <c r="BG14" s="66">
        <v>3040505.7042879998</v>
      </c>
      <c r="BH14" s="63">
        <v>6.6372900000000001</v>
      </c>
      <c r="BI14" s="63">
        <v>123297121.98476501</v>
      </c>
      <c r="BJ14" s="66">
        <v>328077.84045399999</v>
      </c>
      <c r="BK14" s="63">
        <v>263.58359200000001</v>
      </c>
      <c r="BL14" s="63">
        <v>221973788.75806302</v>
      </c>
      <c r="BM14" s="66">
        <v>61918159.804096997</v>
      </c>
      <c r="BN14" s="63">
        <v>95.265000000000001</v>
      </c>
      <c r="BO14" s="63">
        <v>139108621.893913</v>
      </c>
      <c r="BP14" s="66">
        <v>340650.44554099999</v>
      </c>
      <c r="BQ14" s="63">
        <v>0.65</v>
      </c>
      <c r="BR14" s="63">
        <v>39878223.145794004</v>
      </c>
      <c r="BS14" s="66">
        <v>163279.68921400001</v>
      </c>
      <c r="BT14" s="63">
        <v>0</v>
      </c>
      <c r="BU14" s="63">
        <v>131985345.443638</v>
      </c>
      <c r="BV14" s="66">
        <v>908861.91068700003</v>
      </c>
      <c r="BW14" s="63">
        <v>0</v>
      </c>
      <c r="BX14" s="63">
        <v>239381609.889754</v>
      </c>
      <c r="BY14" s="66">
        <v>5618758.6414849991</v>
      </c>
      <c r="BZ14" s="63">
        <v>0</v>
      </c>
      <c r="CA14" s="63">
        <v>100228454.41378899</v>
      </c>
      <c r="CB14" s="66">
        <v>161521.75848000002</v>
      </c>
      <c r="CC14" s="63">
        <v>3.4733939999999999</v>
      </c>
      <c r="CD14" s="63">
        <v>361590312.93117595</v>
      </c>
      <c r="CE14" s="66">
        <v>15816715.964088002</v>
      </c>
      <c r="CF14" s="63">
        <v>1.19</v>
      </c>
      <c r="CG14" s="63">
        <v>96468377.937787995</v>
      </c>
      <c r="CH14" s="66">
        <v>469059.64540100005</v>
      </c>
      <c r="CI14" s="63">
        <v>1770806.3660200001</v>
      </c>
      <c r="CJ14" s="63">
        <v>203530301.10821304</v>
      </c>
      <c r="CK14" s="66">
        <v>10179105.330352999</v>
      </c>
      <c r="CL14" s="63">
        <v>64.37276</v>
      </c>
      <c r="CM14" s="63">
        <v>111541007.16519</v>
      </c>
      <c r="CN14" s="66">
        <v>427675.49596999999</v>
      </c>
      <c r="CO14" s="63">
        <v>0.15</v>
      </c>
      <c r="CP14" s="63">
        <v>99758484.822372988</v>
      </c>
      <c r="CQ14" s="66">
        <v>1958439.7991199994</v>
      </c>
      <c r="CR14" s="64">
        <v>8449314143.8460054</v>
      </c>
    </row>
    <row r="15" spans="1:96" ht="26.45" customHeight="1" x14ac:dyDescent="0.25">
      <c r="A15" s="1">
        <v>11</v>
      </c>
      <c r="B15" s="8" t="s">
        <v>66</v>
      </c>
      <c r="C15" s="9">
        <v>13158629.203357002</v>
      </c>
      <c r="D15" s="9">
        <v>1975522608.7994223</v>
      </c>
      <c r="E15" s="16">
        <v>1237722635.6848092</v>
      </c>
      <c r="F15" s="9">
        <v>0</v>
      </c>
      <c r="G15" s="9">
        <v>332627311.275464</v>
      </c>
      <c r="H15" s="16">
        <v>9207719.1929349974</v>
      </c>
      <c r="I15" s="9">
        <v>1</v>
      </c>
      <c r="J15" s="9">
        <v>292410319.04605496</v>
      </c>
      <c r="K15" s="16">
        <v>1789172.6097590004</v>
      </c>
      <c r="L15" s="9">
        <v>0.27</v>
      </c>
      <c r="M15" s="9">
        <v>104201938.811222</v>
      </c>
      <c r="N15" s="16">
        <v>1280418.7051709995</v>
      </c>
      <c r="O15" s="9">
        <v>32.626987</v>
      </c>
      <c r="P15" s="9">
        <v>481983537.04990596</v>
      </c>
      <c r="Q15" s="16">
        <v>15501011.229254998</v>
      </c>
      <c r="R15" s="9">
        <v>13.804501999999999</v>
      </c>
      <c r="S15" s="9">
        <v>271931723.76885808</v>
      </c>
      <c r="T15" s="16">
        <v>12062359.341912</v>
      </c>
      <c r="U15" s="9">
        <v>19.327999999999999</v>
      </c>
      <c r="V15" s="9">
        <v>38615897.997235999</v>
      </c>
      <c r="W15" s="16">
        <v>54500.139118999999</v>
      </c>
      <c r="X15" s="9">
        <v>1.31</v>
      </c>
      <c r="Y15" s="9">
        <v>134473268.94231901</v>
      </c>
      <c r="Z15" s="16">
        <v>591723.67232699995</v>
      </c>
      <c r="AA15" s="9">
        <v>0</v>
      </c>
      <c r="AB15" s="9">
        <v>55886956.151670985</v>
      </c>
      <c r="AC15" s="16">
        <v>215013.60892000003</v>
      </c>
      <c r="AD15" s="9">
        <v>20.814806000000001</v>
      </c>
      <c r="AE15" s="9">
        <v>45001747.466761</v>
      </c>
      <c r="AF15" s="16">
        <v>658534.1893020001</v>
      </c>
      <c r="AG15" s="9">
        <v>310.31313799999998</v>
      </c>
      <c r="AH15" s="9">
        <v>560015656.20997298</v>
      </c>
      <c r="AI15" s="16">
        <v>14493709.41385</v>
      </c>
      <c r="AJ15" s="9">
        <v>0</v>
      </c>
      <c r="AK15" s="9">
        <v>53566115.804723002</v>
      </c>
      <c r="AL15" s="16">
        <v>193109.15942899999</v>
      </c>
      <c r="AM15" s="9">
        <v>9.32</v>
      </c>
      <c r="AN15" s="9">
        <v>419389287.88798505</v>
      </c>
      <c r="AO15" s="16">
        <v>4532871.3813480008</v>
      </c>
      <c r="AP15" s="9">
        <v>1225.6851419999998</v>
      </c>
      <c r="AQ15" s="9">
        <v>69494819.467319995</v>
      </c>
      <c r="AR15" s="16">
        <v>1349887.2816220003</v>
      </c>
      <c r="AS15" s="9">
        <v>0</v>
      </c>
      <c r="AT15" s="9">
        <v>49732685.311491005</v>
      </c>
      <c r="AU15" s="16">
        <v>274262.07608100004</v>
      </c>
      <c r="AV15" s="9">
        <v>0.45</v>
      </c>
      <c r="AW15" s="9">
        <v>214778253.51608297</v>
      </c>
      <c r="AX15" s="16">
        <v>1875970.6545250004</v>
      </c>
      <c r="AY15" s="9">
        <v>36.723300000000002</v>
      </c>
      <c r="AZ15" s="9">
        <v>494875090.83931005</v>
      </c>
      <c r="BA15" s="16">
        <v>9753154.9289079979</v>
      </c>
      <c r="BB15" s="9">
        <v>0</v>
      </c>
      <c r="BC15" s="9">
        <v>94922523.155612007</v>
      </c>
      <c r="BD15" s="16">
        <v>6084797.5687160008</v>
      </c>
      <c r="BE15" s="9">
        <v>502.761931</v>
      </c>
      <c r="BF15" s="9">
        <v>119945586.86740601</v>
      </c>
      <c r="BG15" s="16">
        <v>3410952.6497050002</v>
      </c>
      <c r="BH15" s="9">
        <v>2.8613299999999997</v>
      </c>
      <c r="BI15" s="9">
        <v>122512909.40924901</v>
      </c>
      <c r="BJ15" s="16">
        <v>431635.01593399991</v>
      </c>
      <c r="BK15" s="9">
        <v>46.494</v>
      </c>
      <c r="BL15" s="9">
        <v>247191204.72855502</v>
      </c>
      <c r="BM15" s="16">
        <v>12774359.630609</v>
      </c>
      <c r="BN15" s="9">
        <v>93.96</v>
      </c>
      <c r="BO15" s="9">
        <v>145209832.67541298</v>
      </c>
      <c r="BP15" s="16">
        <v>361847.88313300005</v>
      </c>
      <c r="BQ15" s="9">
        <v>0.15</v>
      </c>
      <c r="BR15" s="9">
        <v>41818200.824935995</v>
      </c>
      <c r="BS15" s="16">
        <v>307989.30868000002</v>
      </c>
      <c r="BT15" s="9">
        <v>0</v>
      </c>
      <c r="BU15" s="9">
        <v>137622952.03890598</v>
      </c>
      <c r="BV15" s="16">
        <v>832077.63882000011</v>
      </c>
      <c r="BW15" s="9">
        <v>0</v>
      </c>
      <c r="BX15" s="9">
        <v>261695960.77804798</v>
      </c>
      <c r="BY15" s="16">
        <v>5930224.9421980008</v>
      </c>
      <c r="BZ15" s="9">
        <v>0</v>
      </c>
      <c r="CA15" s="9">
        <v>107283418.89226101</v>
      </c>
      <c r="CB15" s="16">
        <v>189119.06674900002</v>
      </c>
      <c r="CC15" s="9">
        <v>2.34</v>
      </c>
      <c r="CD15" s="9">
        <v>397107514.98197794</v>
      </c>
      <c r="CE15" s="16">
        <v>15018522.993006997</v>
      </c>
      <c r="CF15" s="9">
        <v>4.4999999999999997E-3</v>
      </c>
      <c r="CG15" s="9">
        <v>101189485.758507</v>
      </c>
      <c r="CH15" s="16">
        <v>411095.28659700003</v>
      </c>
      <c r="CI15" s="9">
        <v>1826993.026847</v>
      </c>
      <c r="CJ15" s="9">
        <v>243917931.64011106</v>
      </c>
      <c r="CK15" s="16">
        <v>11217568.643559998</v>
      </c>
      <c r="CL15" s="9">
        <v>17.474440000000001</v>
      </c>
      <c r="CM15" s="9">
        <v>117932878.24561501</v>
      </c>
      <c r="CN15" s="16">
        <v>485471.37742899999</v>
      </c>
      <c r="CO15" s="9">
        <v>0</v>
      </c>
      <c r="CP15" s="9">
        <v>112589014.98598899</v>
      </c>
      <c r="CQ15" s="16">
        <v>1996274.0039020001</v>
      </c>
      <c r="CR15" s="10">
        <v>9231442582.5289745</v>
      </c>
    </row>
    <row r="16" spans="1:96" ht="26.45" customHeight="1" x14ac:dyDescent="0.25">
      <c r="A16" s="1">
        <v>12</v>
      </c>
      <c r="B16" s="8" t="s">
        <v>67</v>
      </c>
      <c r="C16" s="63">
        <v>13040857.861221999</v>
      </c>
      <c r="D16" s="63">
        <v>2542595580.8276882</v>
      </c>
      <c r="E16" s="66">
        <v>1542211822.6723919</v>
      </c>
      <c r="F16" s="63">
        <v>0</v>
      </c>
      <c r="G16" s="63">
        <v>430521902.00944197</v>
      </c>
      <c r="H16" s="66">
        <v>8599042.6279269978</v>
      </c>
      <c r="I16" s="63">
        <v>0</v>
      </c>
      <c r="J16" s="63">
        <v>353334149.87512797</v>
      </c>
      <c r="K16" s="66">
        <v>2365024.8600079995</v>
      </c>
      <c r="L16" s="63">
        <v>0</v>
      </c>
      <c r="M16" s="63">
        <v>131959605.81247099</v>
      </c>
      <c r="N16" s="66">
        <v>1665210.07711</v>
      </c>
      <c r="O16" s="63">
        <v>6.03</v>
      </c>
      <c r="P16" s="63">
        <v>640280835.22265399</v>
      </c>
      <c r="Q16" s="66">
        <v>17578975.700468</v>
      </c>
      <c r="R16" s="63">
        <v>0</v>
      </c>
      <c r="S16" s="63">
        <v>366512040.32397795</v>
      </c>
      <c r="T16" s="66">
        <v>17326672.7905</v>
      </c>
      <c r="U16" s="63">
        <v>0</v>
      </c>
      <c r="V16" s="63">
        <v>48952910.601793997</v>
      </c>
      <c r="W16" s="66">
        <v>46475.020129000004</v>
      </c>
      <c r="X16" s="63">
        <v>0</v>
      </c>
      <c r="Y16" s="63">
        <v>153848182.34881198</v>
      </c>
      <c r="Z16" s="66">
        <v>674820.76799500012</v>
      </c>
      <c r="AA16" s="63">
        <v>0</v>
      </c>
      <c r="AB16" s="63">
        <v>83920648.427094996</v>
      </c>
      <c r="AC16" s="66">
        <v>185604.080403</v>
      </c>
      <c r="AD16" s="63">
        <v>1.5</v>
      </c>
      <c r="AE16" s="63">
        <v>56629240.556056999</v>
      </c>
      <c r="AF16" s="66">
        <v>610670.38260200003</v>
      </c>
      <c r="AG16" s="63">
        <v>4.7240000000000002</v>
      </c>
      <c r="AH16" s="63">
        <v>687007439.82124007</v>
      </c>
      <c r="AI16" s="66">
        <v>16355787.220375</v>
      </c>
      <c r="AJ16" s="63">
        <v>0</v>
      </c>
      <c r="AK16" s="63">
        <v>70941308.484241992</v>
      </c>
      <c r="AL16" s="66">
        <v>320858.23860400001</v>
      </c>
      <c r="AM16" s="63">
        <v>0</v>
      </c>
      <c r="AN16" s="63">
        <v>507665579.07788807</v>
      </c>
      <c r="AO16" s="66">
        <v>4358934.8282459993</v>
      </c>
      <c r="AP16" s="63">
        <v>1136.539728</v>
      </c>
      <c r="AQ16" s="63">
        <v>94593117.053680986</v>
      </c>
      <c r="AR16" s="66">
        <v>1632449.91921</v>
      </c>
      <c r="AS16" s="63">
        <v>0</v>
      </c>
      <c r="AT16" s="63">
        <v>67277974.756479993</v>
      </c>
      <c r="AU16" s="66">
        <v>139491.18990699999</v>
      </c>
      <c r="AV16" s="63">
        <v>0</v>
      </c>
      <c r="AW16" s="63">
        <v>246965606.35192299</v>
      </c>
      <c r="AX16" s="66">
        <v>1181256.3758459999</v>
      </c>
      <c r="AY16" s="63">
        <v>13.53</v>
      </c>
      <c r="AZ16" s="63">
        <v>605667261.81536889</v>
      </c>
      <c r="BA16" s="66">
        <v>9428682.5933939982</v>
      </c>
      <c r="BB16" s="63">
        <v>0</v>
      </c>
      <c r="BC16" s="63">
        <v>131143456.79362597</v>
      </c>
      <c r="BD16" s="66">
        <v>7556572.9762960002</v>
      </c>
      <c r="BE16" s="63">
        <v>449.38335900000004</v>
      </c>
      <c r="BF16" s="63">
        <v>150174497.45814499</v>
      </c>
      <c r="BG16" s="66">
        <v>3786248.804709</v>
      </c>
      <c r="BH16" s="63">
        <v>4.9680140000000002</v>
      </c>
      <c r="BI16" s="63">
        <v>148500139.853847</v>
      </c>
      <c r="BJ16" s="66">
        <v>405810.68901800003</v>
      </c>
      <c r="BK16" s="63">
        <v>0</v>
      </c>
      <c r="BL16" s="63">
        <v>316474401.38528794</v>
      </c>
      <c r="BM16" s="66">
        <v>12270459.022298001</v>
      </c>
      <c r="BN16" s="63">
        <v>90.689627999999999</v>
      </c>
      <c r="BO16" s="63">
        <v>182530552.05716801</v>
      </c>
      <c r="BP16" s="66">
        <v>448177.40812799998</v>
      </c>
      <c r="BQ16" s="63">
        <v>0</v>
      </c>
      <c r="BR16" s="63">
        <v>53817853.588927001</v>
      </c>
      <c r="BS16" s="66">
        <v>209345.59639400002</v>
      </c>
      <c r="BT16" s="63">
        <v>0</v>
      </c>
      <c r="BU16" s="63">
        <v>173997432.14616299</v>
      </c>
      <c r="BV16" s="66">
        <v>994632.07008999994</v>
      </c>
      <c r="BW16" s="63">
        <v>0</v>
      </c>
      <c r="BX16" s="63">
        <v>333682519.00648797</v>
      </c>
      <c r="BY16" s="66">
        <v>6168902.0511499997</v>
      </c>
      <c r="BZ16" s="63">
        <v>0</v>
      </c>
      <c r="CA16" s="63">
        <v>148781654.43479896</v>
      </c>
      <c r="CB16" s="66">
        <v>198122.99023699999</v>
      </c>
      <c r="CC16" s="63">
        <v>3.0394420000000002</v>
      </c>
      <c r="CD16" s="63">
        <v>523376050.082021</v>
      </c>
      <c r="CE16" s="66">
        <v>21689927.777560003</v>
      </c>
      <c r="CF16" s="63">
        <v>0</v>
      </c>
      <c r="CG16" s="63">
        <v>141632956.560947</v>
      </c>
      <c r="CH16" s="66">
        <v>457869.14403099997</v>
      </c>
      <c r="CI16" s="63">
        <v>1785040.3710980001</v>
      </c>
      <c r="CJ16" s="63">
        <v>274488012.23725897</v>
      </c>
      <c r="CK16" s="66">
        <v>11099992.177510997</v>
      </c>
      <c r="CL16" s="63">
        <v>0</v>
      </c>
      <c r="CM16" s="63">
        <v>166469055.35438997</v>
      </c>
      <c r="CN16" s="66">
        <v>447510.24254499999</v>
      </c>
      <c r="CO16" s="63">
        <v>0</v>
      </c>
      <c r="CP16" s="63">
        <v>147061636.60360399</v>
      </c>
      <c r="CQ16" s="66">
        <v>2392943.5477899997</v>
      </c>
      <c r="CR16" s="64">
        <v>11688439503.407978</v>
      </c>
    </row>
    <row r="17" spans="1:96" ht="27" customHeight="1" thickBot="1" x14ac:dyDescent="0.3">
      <c r="A17" s="85" t="s">
        <v>1</v>
      </c>
      <c r="B17" s="86"/>
      <c r="C17" s="2">
        <f>SUM(C5:C16)</f>
        <v>153474262.92879</v>
      </c>
      <c r="D17" s="2">
        <f t="shared" ref="D17:BO17" si="0">SUM(D5:D16)</f>
        <v>19395384893.733772</v>
      </c>
      <c r="E17" s="17">
        <f t="shared" si="0"/>
        <v>11751701706.969654</v>
      </c>
      <c r="F17" s="2">
        <f t="shared" si="0"/>
        <v>47.255710999999998</v>
      </c>
      <c r="G17" s="2">
        <f t="shared" si="0"/>
        <v>3458336250.9767418</v>
      </c>
      <c r="H17" s="17">
        <f t="shared" si="0"/>
        <v>73364695.475629985</v>
      </c>
      <c r="I17" s="2">
        <f t="shared" si="0"/>
        <v>9.4699999999999989</v>
      </c>
      <c r="J17" s="2">
        <f t="shared" si="0"/>
        <v>2998178333.2774143</v>
      </c>
      <c r="K17" s="17">
        <f t="shared" si="0"/>
        <v>24364481.852030002</v>
      </c>
      <c r="L17" s="2">
        <f t="shared" si="0"/>
        <v>30.319999999999997</v>
      </c>
      <c r="M17" s="2">
        <f t="shared" si="0"/>
        <v>1099118865.479774</v>
      </c>
      <c r="N17" s="17">
        <f t="shared" si="0"/>
        <v>12247355.005640998</v>
      </c>
      <c r="O17" s="2">
        <f t="shared" si="0"/>
        <v>3487.8031440000004</v>
      </c>
      <c r="P17" s="2">
        <f t="shared" si="0"/>
        <v>4975740199.5512533</v>
      </c>
      <c r="Q17" s="17">
        <f t="shared" si="0"/>
        <v>160984733.43176398</v>
      </c>
      <c r="R17" s="2">
        <f t="shared" si="0"/>
        <v>484.35581400000001</v>
      </c>
      <c r="S17" s="2">
        <f t="shared" si="0"/>
        <v>2779199150.4283881</v>
      </c>
      <c r="T17" s="17">
        <f t="shared" si="0"/>
        <v>101005639.961657</v>
      </c>
      <c r="U17" s="2">
        <f t="shared" si="0"/>
        <v>610.28711799999996</v>
      </c>
      <c r="V17" s="2">
        <f t="shared" si="0"/>
        <v>414612027.69770604</v>
      </c>
      <c r="W17" s="17">
        <f t="shared" si="0"/>
        <v>1001590.3167539999</v>
      </c>
      <c r="X17" s="2">
        <f t="shared" si="0"/>
        <v>31.428349999999998</v>
      </c>
      <c r="Y17" s="2">
        <f t="shared" si="0"/>
        <v>1267175999.5120749</v>
      </c>
      <c r="Z17" s="17">
        <f t="shared" si="0"/>
        <v>9431502.0037370007</v>
      </c>
      <c r="AA17" s="2">
        <f t="shared" si="0"/>
        <v>266.45</v>
      </c>
      <c r="AB17" s="2">
        <f t="shared" si="0"/>
        <v>653654234.52860594</v>
      </c>
      <c r="AC17" s="17">
        <f t="shared" si="0"/>
        <v>5714398.2818920016</v>
      </c>
      <c r="AD17" s="2">
        <f t="shared" si="0"/>
        <v>1074.8926870000003</v>
      </c>
      <c r="AE17" s="2">
        <f t="shared" si="0"/>
        <v>458049337.71945697</v>
      </c>
      <c r="AF17" s="17">
        <f t="shared" si="0"/>
        <v>7346102.1010939991</v>
      </c>
      <c r="AG17" s="2">
        <f t="shared" si="0"/>
        <v>48370.458958999989</v>
      </c>
      <c r="AH17" s="2">
        <f t="shared" si="0"/>
        <v>5703896004.5794201</v>
      </c>
      <c r="AI17" s="17">
        <f t="shared" si="0"/>
        <v>144985893.15153399</v>
      </c>
      <c r="AJ17" s="2">
        <f t="shared" si="0"/>
        <v>49.1</v>
      </c>
      <c r="AK17" s="2">
        <f t="shared" si="0"/>
        <v>556753704.56801605</v>
      </c>
      <c r="AL17" s="17">
        <f t="shared" si="0"/>
        <v>3636811.5982920006</v>
      </c>
      <c r="AM17" s="2">
        <f t="shared" si="0"/>
        <v>416.35351700000001</v>
      </c>
      <c r="AN17" s="2">
        <f t="shared" si="0"/>
        <v>4259277650.6080589</v>
      </c>
      <c r="AO17" s="17">
        <f t="shared" si="0"/>
        <v>48975931.320850998</v>
      </c>
      <c r="AP17" s="2">
        <f t="shared" si="0"/>
        <v>12408.652913</v>
      </c>
      <c r="AQ17" s="2">
        <f t="shared" si="0"/>
        <v>766824309.33332896</v>
      </c>
      <c r="AR17" s="17">
        <f t="shared" si="0"/>
        <v>14536189.938299</v>
      </c>
      <c r="AS17" s="2">
        <f t="shared" si="0"/>
        <v>25.380000000000003</v>
      </c>
      <c r="AT17" s="2">
        <f t="shared" si="0"/>
        <v>527984080.04042107</v>
      </c>
      <c r="AU17" s="17">
        <f t="shared" si="0"/>
        <v>5789748.232582001</v>
      </c>
      <c r="AV17" s="2">
        <f t="shared" si="0"/>
        <v>7.69</v>
      </c>
      <c r="AW17" s="2">
        <f t="shared" si="0"/>
        <v>2037613404.279783</v>
      </c>
      <c r="AX17" s="17">
        <f t="shared" si="0"/>
        <v>30950230.083673991</v>
      </c>
      <c r="AY17" s="2">
        <f t="shared" si="0"/>
        <v>799.52950999999985</v>
      </c>
      <c r="AZ17" s="2">
        <f t="shared" si="0"/>
        <v>5017323431.390254</v>
      </c>
      <c r="BA17" s="17">
        <f t="shared" si="0"/>
        <v>95307827.505891994</v>
      </c>
      <c r="BB17" s="2">
        <f t="shared" si="0"/>
        <v>5.36</v>
      </c>
      <c r="BC17" s="2">
        <f t="shared" si="0"/>
        <v>1024967048.1183488</v>
      </c>
      <c r="BD17" s="17">
        <f t="shared" si="0"/>
        <v>50826703.492193006</v>
      </c>
      <c r="BE17" s="2">
        <f t="shared" si="0"/>
        <v>14364.592854000002</v>
      </c>
      <c r="BF17" s="2">
        <f t="shared" si="0"/>
        <v>1196108145.061069</v>
      </c>
      <c r="BG17" s="17">
        <f t="shared" si="0"/>
        <v>24450612.437187999</v>
      </c>
      <c r="BH17" s="2">
        <f t="shared" si="0"/>
        <v>50.863719000000003</v>
      </c>
      <c r="BI17" s="2">
        <f t="shared" si="0"/>
        <v>1330976648.196727</v>
      </c>
      <c r="BJ17" s="17">
        <f t="shared" si="0"/>
        <v>8237833.2945120009</v>
      </c>
      <c r="BK17" s="2">
        <f t="shared" si="0"/>
        <v>3640.6960060000006</v>
      </c>
      <c r="BL17" s="2">
        <f t="shared" si="0"/>
        <v>2446057277.5426221</v>
      </c>
      <c r="BM17" s="17">
        <f t="shared" si="0"/>
        <v>215315015.11214501</v>
      </c>
      <c r="BN17" s="2">
        <f t="shared" si="0"/>
        <v>1198.634628</v>
      </c>
      <c r="BO17" s="2">
        <f t="shared" si="0"/>
        <v>1566264234.9581051</v>
      </c>
      <c r="BP17" s="17">
        <f t="shared" ref="BP17:CR17" si="1">SUM(BP5:BP16)</f>
        <v>7752267.1759359995</v>
      </c>
      <c r="BQ17" s="2">
        <f t="shared" si="1"/>
        <v>26.209999999999994</v>
      </c>
      <c r="BR17" s="2">
        <f t="shared" si="1"/>
        <v>462407887.48331892</v>
      </c>
      <c r="BS17" s="17">
        <f t="shared" si="1"/>
        <v>5074603.7042359998</v>
      </c>
      <c r="BT17" s="2">
        <f t="shared" si="1"/>
        <v>1.6099999999999999</v>
      </c>
      <c r="BU17" s="2">
        <f t="shared" si="1"/>
        <v>1443615675.9925961</v>
      </c>
      <c r="BV17" s="17">
        <f t="shared" si="1"/>
        <v>8088402.9018799998</v>
      </c>
      <c r="BW17" s="2">
        <f t="shared" si="1"/>
        <v>12.57</v>
      </c>
      <c r="BX17" s="2">
        <f t="shared" si="1"/>
        <v>2690650609.9651308</v>
      </c>
      <c r="BY17" s="17">
        <f t="shared" si="1"/>
        <v>60767116.883151002</v>
      </c>
      <c r="BZ17" s="2">
        <f t="shared" si="1"/>
        <v>66.349999999999994</v>
      </c>
      <c r="CA17" s="2">
        <f t="shared" si="1"/>
        <v>1137122614.6291192</v>
      </c>
      <c r="CB17" s="17">
        <f t="shared" si="1"/>
        <v>7000870.2537859995</v>
      </c>
      <c r="CC17" s="2">
        <f t="shared" si="1"/>
        <v>34.502836000000002</v>
      </c>
      <c r="CD17" s="2">
        <f t="shared" si="1"/>
        <v>3974992781.12393</v>
      </c>
      <c r="CE17" s="17">
        <f t="shared" si="1"/>
        <v>124106707.46225598</v>
      </c>
      <c r="CF17" s="2">
        <f t="shared" si="1"/>
        <v>25.297599999999999</v>
      </c>
      <c r="CG17" s="2">
        <f t="shared" si="1"/>
        <v>1093753679.459137</v>
      </c>
      <c r="CH17" s="17">
        <f t="shared" si="1"/>
        <v>5091030.7589990003</v>
      </c>
      <c r="CI17" s="2">
        <f t="shared" si="1"/>
        <v>17456356.421918999</v>
      </c>
      <c r="CJ17" s="2">
        <f t="shared" si="1"/>
        <v>2141652632.4379866</v>
      </c>
      <c r="CK17" s="17">
        <f t="shared" si="1"/>
        <v>105650500.59912299</v>
      </c>
      <c r="CL17" s="2">
        <f t="shared" si="1"/>
        <v>530.66680699999995</v>
      </c>
      <c r="CM17" s="2">
        <f t="shared" si="1"/>
        <v>1324102186.0239336</v>
      </c>
      <c r="CN17" s="17">
        <f t="shared" si="1"/>
        <v>5273514.8918520007</v>
      </c>
      <c r="CO17" s="2">
        <f t="shared" si="1"/>
        <v>56.443799999999996</v>
      </c>
      <c r="CP17" s="2">
        <f t="shared" si="1"/>
        <v>1143366483.2235119</v>
      </c>
      <c r="CQ17" s="17">
        <f t="shared" si="1"/>
        <v>20996614.738116998</v>
      </c>
      <c r="CR17" s="3">
        <f t="shared" si="1"/>
        <v>92656155165.433044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11872539.301854998</v>
      </c>
      <c r="F20" s="18">
        <f>F5</f>
        <v>7.6991490000000002</v>
      </c>
      <c r="I20" s="18">
        <f>I5</f>
        <v>3.4</v>
      </c>
      <c r="L20" s="18">
        <f>L5</f>
        <v>3.25</v>
      </c>
      <c r="O20" s="18">
        <f>O5</f>
        <v>1117.3331000000001</v>
      </c>
      <c r="R20" s="18">
        <f>R5</f>
        <v>44.754311999999999</v>
      </c>
      <c r="U20" s="18">
        <f>U5</f>
        <v>62.565009000000003</v>
      </c>
      <c r="X20" s="18">
        <f>X5</f>
        <v>10</v>
      </c>
      <c r="AA20" s="18">
        <f>AA5</f>
        <v>38.25</v>
      </c>
      <c r="AD20" s="18">
        <f>AD5</f>
        <v>63.635999999999996</v>
      </c>
      <c r="AG20" s="18">
        <f>AG5</f>
        <v>5943.103387000001</v>
      </c>
      <c r="AJ20" s="18">
        <f>AJ5</f>
        <v>4.5999999999999996</v>
      </c>
      <c r="AM20" s="18">
        <f>AM5</f>
        <v>45.354008</v>
      </c>
      <c r="AP20" s="18">
        <f>AP5</f>
        <v>966.37850000000003</v>
      </c>
      <c r="AS20" s="18">
        <f>AS5</f>
        <v>1.5</v>
      </c>
      <c r="AV20" s="18">
        <f>AV5</f>
        <v>0.56999999999999995</v>
      </c>
      <c r="AY20" s="18">
        <f>AY5</f>
        <v>79.595278000000008</v>
      </c>
      <c r="BB20" s="18">
        <f>BB5</f>
        <v>0.2</v>
      </c>
      <c r="BE20" s="18">
        <f>BE5</f>
        <v>1860.1048969999999</v>
      </c>
      <c r="BH20" s="18">
        <f>BH5</f>
        <v>3.7819799999999999</v>
      </c>
      <c r="BK20" s="18">
        <f>BK5</f>
        <v>514.70756200000005</v>
      </c>
      <c r="BN20" s="18">
        <f>BN5</f>
        <v>118.70500000000001</v>
      </c>
      <c r="BQ20" s="18">
        <f>BQ5</f>
        <v>4.3499999999999996</v>
      </c>
      <c r="BT20" s="18">
        <f>BT5</f>
        <v>0.1</v>
      </c>
      <c r="BW20" s="18">
        <f>BW5</f>
        <v>0.52</v>
      </c>
      <c r="BZ20" s="18">
        <f>BZ5</f>
        <v>6.75</v>
      </c>
      <c r="CC20" s="18">
        <f>CC5</f>
        <v>0.98</v>
      </c>
      <c r="CF20" s="18">
        <f>CF5</f>
        <v>3.3099999999999996</v>
      </c>
      <c r="CI20" s="18">
        <f>CI5</f>
        <v>543737.72856900003</v>
      </c>
      <c r="CL20" s="18">
        <f>CL5</f>
        <v>55.896747999999995</v>
      </c>
      <c r="CO20" s="18">
        <f>CO5</f>
        <v>6.69</v>
      </c>
    </row>
    <row r="21" spans="1:96" s="19" customFormat="1" x14ac:dyDescent="0.25">
      <c r="C21" s="18">
        <f>C6</f>
        <v>13090581.240717001</v>
      </c>
      <c r="F21" s="18">
        <f>F6</f>
        <v>7.2993500000000004</v>
      </c>
      <c r="I21" s="18">
        <f>I6</f>
        <v>2</v>
      </c>
      <c r="L21" s="18">
        <f>L6</f>
        <v>11.21</v>
      </c>
      <c r="O21" s="18">
        <f>O6</f>
        <v>1476.515639</v>
      </c>
      <c r="R21" s="18">
        <f>R6</f>
        <v>63.840119000000001</v>
      </c>
      <c r="U21" s="18">
        <f>U6</f>
        <v>67.040000000000006</v>
      </c>
      <c r="X21" s="18">
        <f>X6</f>
        <v>4.0999999999999996</v>
      </c>
      <c r="AA21" s="18">
        <f>AA6</f>
        <v>54</v>
      </c>
      <c r="AD21" s="18">
        <f>AD6</f>
        <v>295.904</v>
      </c>
      <c r="AG21" s="18">
        <f>AG6</f>
        <v>5138.5608469999997</v>
      </c>
      <c r="AJ21" s="18">
        <f>AJ6</f>
        <v>6</v>
      </c>
      <c r="AM21" s="18">
        <f>AM6</f>
        <v>73.551000000000002</v>
      </c>
      <c r="AP21" s="18">
        <f>AP6</f>
        <v>941.82466999999997</v>
      </c>
      <c r="AS21" s="18">
        <f>AS6</f>
        <v>3.05</v>
      </c>
      <c r="AV21" s="18">
        <f>AV6</f>
        <v>2.2000000000000002</v>
      </c>
      <c r="AY21" s="18">
        <f>AY6</f>
        <v>80.829653999999991</v>
      </c>
      <c r="BB21" s="18">
        <f>BB6</f>
        <v>0.7</v>
      </c>
      <c r="BE21" s="18">
        <f>BE6</f>
        <v>1967.8102629999998</v>
      </c>
      <c r="BH21" s="18">
        <f>BH6</f>
        <v>5.69116</v>
      </c>
      <c r="BK21" s="18">
        <f>BK6</f>
        <v>250.97438700000001</v>
      </c>
      <c r="BN21" s="18">
        <f>BN6</f>
        <v>116.20500000000001</v>
      </c>
      <c r="BQ21" s="18">
        <f>BQ6</f>
        <v>4.05</v>
      </c>
      <c r="BT21" s="18">
        <f>BT6</f>
        <v>0.6</v>
      </c>
      <c r="BW21" s="18">
        <f>BW6</f>
        <v>3.1</v>
      </c>
      <c r="BZ21" s="18">
        <f>BZ6</f>
        <v>10.6</v>
      </c>
      <c r="CC21" s="18">
        <f>CC6</f>
        <v>3.7850000000000001</v>
      </c>
      <c r="CF21" s="18">
        <f>CF6</f>
        <v>9.91</v>
      </c>
      <c r="CI21" s="18">
        <f>CI6</f>
        <v>795610.12971400004</v>
      </c>
      <c r="CL21" s="18">
        <f>CL6</f>
        <v>57.619320000000002</v>
      </c>
      <c r="CO21" s="18">
        <f>CO6</f>
        <v>15.522</v>
      </c>
    </row>
    <row r="22" spans="1:96" s="19" customFormat="1" x14ac:dyDescent="0.25">
      <c r="C22" s="18">
        <f>C7</f>
        <v>13234449.676887002</v>
      </c>
      <c r="F22" s="18">
        <f>F7</f>
        <v>7.6572120000000004</v>
      </c>
      <c r="I22" s="18">
        <f>I7</f>
        <v>0.01</v>
      </c>
      <c r="L22" s="18">
        <f>L7</f>
        <v>2.48</v>
      </c>
      <c r="O22" s="18">
        <f>O7</f>
        <v>90.186864</v>
      </c>
      <c r="R22" s="18">
        <f>R7</f>
        <v>39.413128999999998</v>
      </c>
      <c r="U22" s="18">
        <f>U7</f>
        <v>44.323999999999998</v>
      </c>
      <c r="X22" s="18">
        <f>X7</f>
        <v>3.05</v>
      </c>
      <c r="AA22" s="18">
        <f>AA7</f>
        <v>30.86</v>
      </c>
      <c r="AD22" s="18">
        <f>AD7</f>
        <v>79.445999999999998</v>
      </c>
      <c r="AG22" s="18">
        <f>AG7</f>
        <v>2764.0105629999998</v>
      </c>
      <c r="AJ22" s="18">
        <f>AJ7</f>
        <v>5.2</v>
      </c>
      <c r="AM22" s="18">
        <f>AM7</f>
        <v>36.74</v>
      </c>
      <c r="AP22" s="18">
        <f>AP7</f>
        <v>1061.51361</v>
      </c>
      <c r="AS22" s="18">
        <f>AS7</f>
        <v>3.53</v>
      </c>
      <c r="AV22" s="18">
        <f>AV7</f>
        <v>1.35</v>
      </c>
      <c r="AY22" s="18">
        <f>AY7</f>
        <v>81.543340000000001</v>
      </c>
      <c r="BB22" s="18">
        <f>BB7</f>
        <v>0.8</v>
      </c>
      <c r="BE22" s="18">
        <f>BE7</f>
        <v>985.11041299999999</v>
      </c>
      <c r="BH22" s="18">
        <f>BH7</f>
        <v>4.4526209999999997</v>
      </c>
      <c r="BK22" s="18">
        <f>BK7</f>
        <v>413.80755900000003</v>
      </c>
      <c r="BN22" s="18">
        <f>BN7</f>
        <v>103.63499999999999</v>
      </c>
      <c r="BQ22" s="18">
        <f>BQ7</f>
        <v>2.9</v>
      </c>
      <c r="BT22" s="18">
        <f>BT7</f>
        <v>0.1</v>
      </c>
      <c r="BW22" s="18">
        <f>BW7</f>
        <v>1.3</v>
      </c>
      <c r="BZ22" s="18">
        <f>BZ7</f>
        <v>6.7</v>
      </c>
      <c r="CC22" s="18">
        <f>CC7</f>
        <v>0.78</v>
      </c>
      <c r="CF22" s="18">
        <f>CF7</f>
        <v>2.2599999999999998</v>
      </c>
      <c r="CI22" s="18">
        <f>CI7</f>
        <v>1209130.507801</v>
      </c>
      <c r="CL22" s="18">
        <f>CL7</f>
        <v>56.229526999999997</v>
      </c>
      <c r="CO22" s="18">
        <f>CO7</f>
        <v>5.4119999999999999</v>
      </c>
    </row>
    <row r="23" spans="1:96" s="19" customFormat="1" x14ac:dyDescent="0.25">
      <c r="C23" s="18">
        <f>C8</f>
        <v>13219118.284076</v>
      </c>
      <c r="F23" s="18">
        <f>F8</f>
        <v>7.6</v>
      </c>
      <c r="I23" s="18">
        <f>I8</f>
        <v>1.42</v>
      </c>
      <c r="L23" s="18">
        <f>L8</f>
        <v>2.09</v>
      </c>
      <c r="O23" s="18">
        <f>O8</f>
        <v>132.11758599999999</v>
      </c>
      <c r="R23" s="18">
        <f>R8</f>
        <v>42.573289000000003</v>
      </c>
      <c r="U23" s="18">
        <f>U8</f>
        <v>53.036000000000001</v>
      </c>
      <c r="X23" s="18">
        <f>X8</f>
        <v>4.2841750000000003</v>
      </c>
      <c r="AA23" s="18">
        <f>AA8</f>
        <v>45.66</v>
      </c>
      <c r="AD23" s="18">
        <f>AD8</f>
        <v>80.943786000000003</v>
      </c>
      <c r="AG23" s="18">
        <f>AG8</f>
        <v>3800.9631450000002</v>
      </c>
      <c r="AJ23" s="18">
        <f>AJ8</f>
        <v>7.6</v>
      </c>
      <c r="AM23" s="18">
        <f>AM8</f>
        <v>30.995009</v>
      </c>
      <c r="AP23" s="18">
        <f>AP8</f>
        <v>996.72474999999997</v>
      </c>
      <c r="AS23" s="18">
        <f>AS8</f>
        <v>2.2000000000000002</v>
      </c>
      <c r="AV23" s="18">
        <f>AV8</f>
        <v>0.45</v>
      </c>
      <c r="AY23" s="18">
        <f>AY8</f>
        <v>93.713999999999999</v>
      </c>
      <c r="BB23" s="18">
        <f>BB8</f>
        <v>0.88</v>
      </c>
      <c r="BE23" s="18">
        <f>BE8</f>
        <v>1877.2918430000002</v>
      </c>
      <c r="BH23" s="18">
        <f>BH8</f>
        <v>3.4934509999999999</v>
      </c>
      <c r="BK23" s="18">
        <f>BK8</f>
        <v>484.30807199999998</v>
      </c>
      <c r="BN23" s="18">
        <f>BN8</f>
        <v>105.505</v>
      </c>
      <c r="BQ23" s="18">
        <f>BQ8</f>
        <v>1.41</v>
      </c>
      <c r="BT23" s="18">
        <f>BT8</f>
        <v>0.6</v>
      </c>
      <c r="BW23" s="18">
        <f>BW8</f>
        <v>2.2999999999999998</v>
      </c>
      <c r="BZ23" s="18">
        <f>BZ8</f>
        <v>12.5</v>
      </c>
      <c r="CC23" s="18">
        <f>CC8</f>
        <v>7.2350000000000003</v>
      </c>
      <c r="CF23" s="18">
        <f>CF8</f>
        <v>1.71</v>
      </c>
      <c r="CI23" s="18">
        <f>CI8</f>
        <v>1610169.776265</v>
      </c>
      <c r="CL23" s="18">
        <f>CL8</f>
        <v>68.371819000000002</v>
      </c>
      <c r="CO23" s="18">
        <f>CO8</f>
        <v>6.99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13410310.233160997</v>
      </c>
      <c r="F25" s="18">
        <f t="shared" ref="F25:F32" si="3">F9</f>
        <v>4</v>
      </c>
      <c r="I25" s="18">
        <f t="shared" ref="I25:I32" si="4">I9</f>
        <v>0</v>
      </c>
      <c r="L25" s="18">
        <f t="shared" ref="L25:L32" si="5">L9</f>
        <v>1.6800000000000002</v>
      </c>
      <c r="O25" s="18">
        <f t="shared" ref="O25:O32" si="6">O9</f>
        <v>108.264264</v>
      </c>
      <c r="R25" s="18">
        <f t="shared" ref="R25:R32" si="7">R9</f>
        <v>41.101056999999997</v>
      </c>
      <c r="U25" s="18">
        <f t="shared" ref="U25:U32" si="8">U9</f>
        <v>56.731999999999999</v>
      </c>
      <c r="X25" s="18">
        <f t="shared" ref="X25:X32" si="9">X9</f>
        <v>1.77945</v>
      </c>
      <c r="AA25" s="18">
        <f t="shared" ref="AA25:AA32" si="10">AA9</f>
        <v>28.3</v>
      </c>
      <c r="AD25" s="18">
        <f t="shared" ref="AD25:AD32" si="11">AD9</f>
        <v>72.257850000000005</v>
      </c>
      <c r="AG25" s="18">
        <f t="shared" ref="AG25:AG32" si="12">AG9</f>
        <v>4889.9802639999998</v>
      </c>
      <c r="AJ25" s="18">
        <f t="shared" ref="AJ25:AJ32" si="13">AJ9</f>
        <v>7.1</v>
      </c>
      <c r="AM25" s="18">
        <f t="shared" ref="AM25:AM32" si="14">AM9</f>
        <v>40.15</v>
      </c>
      <c r="AP25" s="18">
        <f t="shared" ref="AP25:AP32" si="15">AP9</f>
        <v>945.24692000000005</v>
      </c>
      <c r="AS25" s="18">
        <f t="shared" ref="AS25:AS32" si="16">AS9</f>
        <v>4.5</v>
      </c>
      <c r="AV25" s="18">
        <f t="shared" ref="AV25:AV32" si="17">AV9</f>
        <v>0.75</v>
      </c>
      <c r="AY25" s="18">
        <f t="shared" ref="AY25:AY32" si="18">AY9</f>
        <v>81.634079</v>
      </c>
      <c r="BB25" s="18">
        <f t="shared" ref="BB25:BB32" si="19">BB9</f>
        <v>0.78</v>
      </c>
      <c r="BE25" s="18">
        <f t="shared" ref="BE25:BE32" si="20">BE9</f>
        <v>1395.6231720000001</v>
      </c>
      <c r="BH25" s="18">
        <f t="shared" ref="BH25:BH32" si="21">BH9</f>
        <v>3.8138800000000002</v>
      </c>
      <c r="BK25" s="18">
        <f t="shared" ref="BK25:BK32" si="22">BK9</f>
        <v>525.86836700000003</v>
      </c>
      <c r="BN25" s="18">
        <f t="shared" ref="BN25:BN32" si="23">BN9</f>
        <v>99.694999999999993</v>
      </c>
      <c r="BQ25" s="18">
        <f t="shared" ref="BQ25:BQ32" si="24">BQ9</f>
        <v>2.5499999999999998</v>
      </c>
      <c r="BT25" s="18">
        <f t="shared" ref="BT25:BT32" si="25">BT9</f>
        <v>0.2</v>
      </c>
      <c r="BW25" s="18">
        <f t="shared" ref="BW25:BW32" si="26">BW9</f>
        <v>1</v>
      </c>
      <c r="BZ25" s="18">
        <f t="shared" ref="BZ25:BZ32" si="27">BZ9</f>
        <v>5.4</v>
      </c>
      <c r="CC25" s="18">
        <f t="shared" ref="CC25:CC32" si="28">CC9</f>
        <v>3.6</v>
      </c>
      <c r="CF25" s="18">
        <f t="shared" ref="CF25:CF32" si="29">CF9</f>
        <v>2</v>
      </c>
      <c r="CI25" s="18">
        <f t="shared" ref="CI25:CI32" si="30">CI9</f>
        <v>1653273.7087749999</v>
      </c>
      <c r="CL25" s="18">
        <f t="shared" ref="CL25:CL32" si="31">CL9</f>
        <v>50.385871999999999</v>
      </c>
      <c r="CO25" s="18">
        <f t="shared" ref="CO25:CO32" si="32">CO9</f>
        <v>5.7225000000000001</v>
      </c>
    </row>
    <row r="26" spans="1:96" s="19" customFormat="1" x14ac:dyDescent="0.25">
      <c r="C26" s="18">
        <f t="shared" si="2"/>
        <v>13897806.935611</v>
      </c>
      <c r="F26" s="18">
        <f t="shared" si="3"/>
        <v>4</v>
      </c>
      <c r="I26" s="18">
        <f t="shared" si="4"/>
        <v>0.6</v>
      </c>
      <c r="L26" s="18">
        <f t="shared" si="5"/>
        <v>2.81</v>
      </c>
      <c r="O26" s="18">
        <f t="shared" si="6"/>
        <v>123.632054</v>
      </c>
      <c r="R26" s="18">
        <f t="shared" si="7"/>
        <v>47.287832000000002</v>
      </c>
      <c r="U26" s="18">
        <f t="shared" si="8"/>
        <v>69.739140000000006</v>
      </c>
      <c r="X26" s="18">
        <f t="shared" si="9"/>
        <v>5.38</v>
      </c>
      <c r="AA26" s="18">
        <f t="shared" si="10"/>
        <v>28.9</v>
      </c>
      <c r="AD26" s="18">
        <f t="shared" si="11"/>
        <v>106.072518</v>
      </c>
      <c r="AG26" s="18">
        <f t="shared" si="12"/>
        <v>18565.734257999997</v>
      </c>
      <c r="AJ26" s="18">
        <f t="shared" si="13"/>
        <v>7.6</v>
      </c>
      <c r="AM26" s="18">
        <f t="shared" si="14"/>
        <v>37.71</v>
      </c>
      <c r="AP26" s="18">
        <f t="shared" si="15"/>
        <v>889.76307299999996</v>
      </c>
      <c r="AS26" s="18">
        <f t="shared" si="16"/>
        <v>1.5</v>
      </c>
      <c r="AV26" s="18">
        <f t="shared" si="17"/>
        <v>0.35</v>
      </c>
      <c r="AY26" s="18">
        <f t="shared" si="18"/>
        <v>80.628</v>
      </c>
      <c r="BB26" s="18">
        <f t="shared" si="19"/>
        <v>1.05</v>
      </c>
      <c r="BE26" s="18">
        <f t="shared" si="20"/>
        <v>1695.0963590000001</v>
      </c>
      <c r="BH26" s="18">
        <f t="shared" si="21"/>
        <v>2.4086999999999996</v>
      </c>
      <c r="BK26" s="18">
        <f t="shared" si="22"/>
        <v>389.08594299999999</v>
      </c>
      <c r="BN26" s="18">
        <f t="shared" si="23"/>
        <v>100.435</v>
      </c>
      <c r="BQ26" s="18">
        <f t="shared" si="24"/>
        <v>2.65</v>
      </c>
      <c r="BT26" s="18">
        <f t="shared" si="25"/>
        <v>0</v>
      </c>
      <c r="BW26" s="18">
        <f t="shared" si="26"/>
        <v>0.8</v>
      </c>
      <c r="BZ26" s="18">
        <f t="shared" si="27"/>
        <v>11.5</v>
      </c>
      <c r="CC26" s="18">
        <f t="shared" si="28"/>
        <v>3.45</v>
      </c>
      <c r="CF26" s="18">
        <f t="shared" si="29"/>
        <v>1.2749999999999999</v>
      </c>
      <c r="CI26" s="18">
        <f t="shared" si="30"/>
        <v>1758716.3100840002</v>
      </c>
      <c r="CL26" s="18">
        <f t="shared" si="31"/>
        <v>42.418154999999999</v>
      </c>
      <c r="CO26" s="18">
        <f t="shared" si="32"/>
        <v>9.0619999999999994</v>
      </c>
    </row>
    <row r="27" spans="1:96" s="19" customFormat="1" x14ac:dyDescent="0.25">
      <c r="C27" s="18">
        <f t="shared" si="2"/>
        <v>11448633.483723</v>
      </c>
      <c r="F27" s="18">
        <f t="shared" si="3"/>
        <v>4</v>
      </c>
      <c r="I27" s="18">
        <f t="shared" si="4"/>
        <v>0.14000000000000001</v>
      </c>
      <c r="L27" s="18">
        <f t="shared" si="5"/>
        <v>2.15</v>
      </c>
      <c r="O27" s="18">
        <f t="shared" si="6"/>
        <v>115.05045800000001</v>
      </c>
      <c r="R27" s="18">
        <f t="shared" si="7"/>
        <v>47.751804999999997</v>
      </c>
      <c r="U27" s="18">
        <f t="shared" si="8"/>
        <v>49.979968999999997</v>
      </c>
      <c r="X27" s="18">
        <f t="shared" si="9"/>
        <v>0.20499999999999999</v>
      </c>
      <c r="AA27" s="18">
        <f t="shared" si="10"/>
        <v>29.68</v>
      </c>
      <c r="AD27" s="18">
        <f t="shared" si="11"/>
        <v>74.997388999999998</v>
      </c>
      <c r="AG27" s="18">
        <f t="shared" si="12"/>
        <v>3221.1846399999995</v>
      </c>
      <c r="AJ27" s="18">
        <f t="shared" si="13"/>
        <v>3.6</v>
      </c>
      <c r="AM27" s="18">
        <f t="shared" si="14"/>
        <v>34.729500000000002</v>
      </c>
      <c r="AP27" s="18">
        <f t="shared" si="15"/>
        <v>857.30900000000008</v>
      </c>
      <c r="AS27" s="18">
        <f t="shared" si="16"/>
        <v>2</v>
      </c>
      <c r="AV27" s="18">
        <f t="shared" si="17"/>
        <v>0.2</v>
      </c>
      <c r="AY27" s="18">
        <f t="shared" si="18"/>
        <v>69.715613000000005</v>
      </c>
      <c r="BB27" s="18">
        <f t="shared" si="19"/>
        <v>0.5</v>
      </c>
      <c r="BE27" s="18">
        <f t="shared" si="20"/>
        <v>866.92296400000009</v>
      </c>
      <c r="BH27" s="18">
        <f t="shared" si="21"/>
        <v>3.4266900000000002</v>
      </c>
      <c r="BK27" s="18">
        <f t="shared" si="22"/>
        <v>255.63268500000001</v>
      </c>
      <c r="BN27" s="18">
        <f t="shared" si="23"/>
        <v>103.965</v>
      </c>
      <c r="BQ27" s="18">
        <f t="shared" si="24"/>
        <v>4.95</v>
      </c>
      <c r="BT27" s="18">
        <f t="shared" si="25"/>
        <v>0.01</v>
      </c>
      <c r="BW27" s="18">
        <f t="shared" si="26"/>
        <v>2.5</v>
      </c>
      <c r="BZ27" s="18">
        <f t="shared" si="27"/>
        <v>7.2</v>
      </c>
      <c r="CC27" s="18">
        <f t="shared" si="28"/>
        <v>3.75</v>
      </c>
      <c r="CF27" s="18">
        <f t="shared" si="29"/>
        <v>1.26</v>
      </c>
      <c r="CI27" s="18">
        <f t="shared" si="30"/>
        <v>1354122.908242</v>
      </c>
      <c r="CL27" s="18">
        <f t="shared" si="31"/>
        <v>32.303544000000002</v>
      </c>
      <c r="CO27" s="18">
        <f t="shared" si="32"/>
        <v>4.0720000000000001</v>
      </c>
    </row>
    <row r="28" spans="1:96" s="19" customFormat="1" x14ac:dyDescent="0.25">
      <c r="C28" s="18">
        <f t="shared" si="2"/>
        <v>12169938.180488002</v>
      </c>
      <c r="F28" s="18">
        <f t="shared" si="3"/>
        <v>3</v>
      </c>
      <c r="I28" s="18">
        <f t="shared" si="4"/>
        <v>0.3</v>
      </c>
      <c r="L28" s="18">
        <f t="shared" si="5"/>
        <v>1.64</v>
      </c>
      <c r="O28" s="18">
        <f t="shared" si="6"/>
        <v>84.931162</v>
      </c>
      <c r="R28" s="18">
        <f t="shared" si="7"/>
        <v>43.220950000000002</v>
      </c>
      <c r="U28" s="18">
        <f t="shared" si="8"/>
        <v>47.734000000000002</v>
      </c>
      <c r="X28" s="18">
        <f t="shared" si="9"/>
        <v>0.22500000000000001</v>
      </c>
      <c r="AA28" s="18">
        <f t="shared" si="10"/>
        <v>0</v>
      </c>
      <c r="AD28" s="18">
        <f t="shared" si="11"/>
        <v>76.954607999999993</v>
      </c>
      <c r="AG28" s="18">
        <f t="shared" si="12"/>
        <v>1524.0322789999998</v>
      </c>
      <c r="AJ28" s="18">
        <f t="shared" si="13"/>
        <v>3.6</v>
      </c>
      <c r="AM28" s="18">
        <f t="shared" si="14"/>
        <v>31.47</v>
      </c>
      <c r="AP28" s="18">
        <f t="shared" si="15"/>
        <v>968.68867</v>
      </c>
      <c r="AS28" s="18">
        <f t="shared" si="16"/>
        <v>4.0999999999999996</v>
      </c>
      <c r="AV28" s="18">
        <f t="shared" si="17"/>
        <v>0.35</v>
      </c>
      <c r="AY28" s="18">
        <f t="shared" si="18"/>
        <v>57.948</v>
      </c>
      <c r="BB28" s="18">
        <f t="shared" si="19"/>
        <v>0.25</v>
      </c>
      <c r="BE28" s="18">
        <f t="shared" si="20"/>
        <v>833.31324900000004</v>
      </c>
      <c r="BH28" s="18">
        <f t="shared" si="21"/>
        <v>3.6473899999999997</v>
      </c>
      <c r="BK28" s="18">
        <f t="shared" si="22"/>
        <v>267.67866099999998</v>
      </c>
      <c r="BN28" s="18">
        <f t="shared" si="23"/>
        <v>94.384999999999991</v>
      </c>
      <c r="BQ28" s="18">
        <f t="shared" si="24"/>
        <v>0.79</v>
      </c>
      <c r="BT28" s="18">
        <f t="shared" si="25"/>
        <v>0</v>
      </c>
      <c r="BW28" s="18">
        <f t="shared" si="26"/>
        <v>0.5</v>
      </c>
      <c r="BZ28" s="18">
        <f t="shared" si="27"/>
        <v>2.7</v>
      </c>
      <c r="CC28" s="18">
        <f t="shared" si="28"/>
        <v>0.94</v>
      </c>
      <c r="CF28" s="18">
        <f t="shared" si="29"/>
        <v>1.7633000000000001</v>
      </c>
      <c r="CI28" s="18">
        <f t="shared" si="30"/>
        <v>1531319.609044</v>
      </c>
      <c r="CL28" s="18">
        <f t="shared" si="31"/>
        <v>39.772688000000002</v>
      </c>
      <c r="CO28" s="18">
        <f t="shared" si="32"/>
        <v>0.01</v>
      </c>
    </row>
    <row r="29" spans="1:96" s="19" customFormat="1" x14ac:dyDescent="0.25">
      <c r="C29" s="18">
        <f t="shared" si="2"/>
        <v>12120045.265531002</v>
      </c>
      <c r="F29" s="18">
        <f t="shared" si="3"/>
        <v>2</v>
      </c>
      <c r="I29" s="18">
        <f t="shared" si="4"/>
        <v>0.1</v>
      </c>
      <c r="L29" s="18">
        <f t="shared" si="5"/>
        <v>1.74</v>
      </c>
      <c r="O29" s="18">
        <f t="shared" si="6"/>
        <v>90.761589000000001</v>
      </c>
      <c r="R29" s="18">
        <f t="shared" si="7"/>
        <v>47.718347000000001</v>
      </c>
      <c r="U29" s="18">
        <f t="shared" si="8"/>
        <v>47.548999999999999</v>
      </c>
      <c r="X29" s="18">
        <f t="shared" si="9"/>
        <v>1.0247250000000001</v>
      </c>
      <c r="AA29" s="18">
        <f t="shared" si="10"/>
        <v>10.8</v>
      </c>
      <c r="AD29" s="18">
        <f t="shared" si="11"/>
        <v>97.441874999999996</v>
      </c>
      <c r="AG29" s="18">
        <f t="shared" si="12"/>
        <v>977.9521279999999</v>
      </c>
      <c r="AJ29" s="18">
        <f t="shared" si="13"/>
        <v>3.8</v>
      </c>
      <c r="AM29" s="18">
        <f t="shared" si="14"/>
        <v>39.909000000000006</v>
      </c>
      <c r="AP29" s="18">
        <f t="shared" si="15"/>
        <v>1124.51513</v>
      </c>
      <c r="AS29" s="18">
        <f t="shared" si="16"/>
        <v>1.5</v>
      </c>
      <c r="AV29" s="18">
        <f t="shared" si="17"/>
        <v>0.45</v>
      </c>
      <c r="AY29" s="18">
        <f t="shared" si="18"/>
        <v>70.952646000000001</v>
      </c>
      <c r="BB29" s="18">
        <f t="shared" si="19"/>
        <v>0.2</v>
      </c>
      <c r="BE29" s="18">
        <f t="shared" si="20"/>
        <v>823.71210999999994</v>
      </c>
      <c r="BH29" s="18">
        <f t="shared" si="21"/>
        <v>5.6812129999999996</v>
      </c>
      <c r="BK29" s="18">
        <f t="shared" si="22"/>
        <v>228.55517800000001</v>
      </c>
      <c r="BN29" s="18">
        <f t="shared" si="23"/>
        <v>76.19</v>
      </c>
      <c r="BQ29" s="18">
        <f t="shared" si="24"/>
        <v>1.76</v>
      </c>
      <c r="BT29" s="18">
        <f t="shared" si="25"/>
        <v>0</v>
      </c>
      <c r="BW29" s="18">
        <f t="shared" si="26"/>
        <v>0.55000000000000004</v>
      </c>
      <c r="BZ29" s="18">
        <f t="shared" si="27"/>
        <v>3</v>
      </c>
      <c r="CC29" s="18">
        <f t="shared" si="28"/>
        <v>1.1299999999999999</v>
      </c>
      <c r="CF29" s="18">
        <f t="shared" si="29"/>
        <v>0.61480000000000001</v>
      </c>
      <c r="CI29" s="18">
        <f t="shared" si="30"/>
        <v>1617435.9794600001</v>
      </c>
      <c r="CL29" s="18">
        <f t="shared" si="31"/>
        <v>45.821933999999999</v>
      </c>
      <c r="CO29" s="18">
        <f t="shared" si="32"/>
        <v>2.8132999999999999</v>
      </c>
    </row>
    <row r="30" spans="1:96" s="19" customFormat="1" x14ac:dyDescent="0.25">
      <c r="C30" s="18">
        <f t="shared" si="2"/>
        <v>12811353.262161998</v>
      </c>
      <c r="F30" s="18">
        <f t="shared" si="3"/>
        <v>0</v>
      </c>
      <c r="I30" s="18">
        <f t="shared" si="4"/>
        <v>0.5</v>
      </c>
      <c r="L30" s="18">
        <f t="shared" si="5"/>
        <v>1</v>
      </c>
      <c r="O30" s="18">
        <f t="shared" si="6"/>
        <v>110.353441</v>
      </c>
      <c r="R30" s="18">
        <f t="shared" si="7"/>
        <v>52.890472000000003</v>
      </c>
      <c r="U30" s="18">
        <f t="shared" si="8"/>
        <v>92.26</v>
      </c>
      <c r="X30" s="18">
        <f t="shared" si="9"/>
        <v>7.0000000000000007E-2</v>
      </c>
      <c r="AA30" s="18">
        <f t="shared" si="10"/>
        <v>0</v>
      </c>
      <c r="AD30" s="18">
        <f t="shared" si="11"/>
        <v>104.923855</v>
      </c>
      <c r="AG30" s="18">
        <f t="shared" si="12"/>
        <v>1229.90031</v>
      </c>
      <c r="AJ30" s="18">
        <f t="shared" si="13"/>
        <v>0</v>
      </c>
      <c r="AM30" s="18">
        <f t="shared" si="14"/>
        <v>36.424999999999997</v>
      </c>
      <c r="AP30" s="18">
        <f t="shared" si="15"/>
        <v>1294.46372</v>
      </c>
      <c r="AS30" s="18">
        <f t="shared" si="16"/>
        <v>1.5</v>
      </c>
      <c r="AV30" s="18">
        <f t="shared" si="17"/>
        <v>0.57000000000000006</v>
      </c>
      <c r="AY30" s="18">
        <f t="shared" si="18"/>
        <v>52.715599999999995</v>
      </c>
      <c r="BB30" s="18">
        <f t="shared" si="19"/>
        <v>0</v>
      </c>
      <c r="BE30" s="18">
        <f t="shared" si="20"/>
        <v>1107.4622940000002</v>
      </c>
      <c r="BH30" s="18">
        <f t="shared" si="21"/>
        <v>6.6372900000000001</v>
      </c>
      <c r="BK30" s="18">
        <f t="shared" si="22"/>
        <v>263.58359200000001</v>
      </c>
      <c r="BN30" s="18">
        <f t="shared" si="23"/>
        <v>95.265000000000001</v>
      </c>
      <c r="BQ30" s="18">
        <f t="shared" si="24"/>
        <v>0.65</v>
      </c>
      <c r="BT30" s="18">
        <f t="shared" si="25"/>
        <v>0</v>
      </c>
      <c r="BW30" s="18">
        <f t="shared" si="26"/>
        <v>0</v>
      </c>
      <c r="BZ30" s="18">
        <f t="shared" si="27"/>
        <v>0</v>
      </c>
      <c r="CC30" s="18">
        <f t="shared" si="28"/>
        <v>3.4733939999999999</v>
      </c>
      <c r="CF30" s="18">
        <f t="shared" si="29"/>
        <v>1.19</v>
      </c>
      <c r="CI30" s="18">
        <f t="shared" si="30"/>
        <v>1770806.3660200001</v>
      </c>
      <c r="CL30" s="18">
        <f t="shared" si="31"/>
        <v>64.37276</v>
      </c>
      <c r="CO30" s="18">
        <f t="shared" si="32"/>
        <v>0.15</v>
      </c>
    </row>
    <row r="31" spans="1:96" s="19" customFormat="1" x14ac:dyDescent="0.25">
      <c r="C31" s="18">
        <f t="shared" si="2"/>
        <v>13158629.203357002</v>
      </c>
      <c r="F31" s="18">
        <f t="shared" si="3"/>
        <v>0</v>
      </c>
      <c r="I31" s="18">
        <f t="shared" si="4"/>
        <v>1</v>
      </c>
      <c r="L31" s="18">
        <f t="shared" si="5"/>
        <v>0.27</v>
      </c>
      <c r="O31" s="18">
        <f t="shared" si="6"/>
        <v>32.626987</v>
      </c>
      <c r="R31" s="18">
        <f t="shared" si="7"/>
        <v>13.804501999999999</v>
      </c>
      <c r="U31" s="18">
        <f t="shared" si="8"/>
        <v>19.327999999999999</v>
      </c>
      <c r="X31" s="18">
        <f t="shared" si="9"/>
        <v>1.31</v>
      </c>
      <c r="AA31" s="18">
        <f t="shared" si="10"/>
        <v>0</v>
      </c>
      <c r="AD31" s="18">
        <f t="shared" si="11"/>
        <v>20.814806000000001</v>
      </c>
      <c r="AG31" s="18">
        <f t="shared" si="12"/>
        <v>310.31313799999998</v>
      </c>
      <c r="AJ31" s="18">
        <f t="shared" si="13"/>
        <v>0</v>
      </c>
      <c r="AM31" s="18">
        <f t="shared" si="14"/>
        <v>9.32</v>
      </c>
      <c r="AP31" s="18">
        <f t="shared" si="15"/>
        <v>1225.6851419999998</v>
      </c>
      <c r="AS31" s="18">
        <f t="shared" si="16"/>
        <v>0</v>
      </c>
      <c r="AV31" s="18">
        <f t="shared" si="17"/>
        <v>0.45</v>
      </c>
      <c r="AY31" s="18">
        <f t="shared" si="18"/>
        <v>36.723300000000002</v>
      </c>
      <c r="BB31" s="18">
        <f t="shared" si="19"/>
        <v>0</v>
      </c>
      <c r="BE31" s="18">
        <f t="shared" si="20"/>
        <v>502.761931</v>
      </c>
      <c r="BH31" s="18">
        <f t="shared" si="21"/>
        <v>2.8613299999999997</v>
      </c>
      <c r="BK31" s="18">
        <f t="shared" si="22"/>
        <v>46.494</v>
      </c>
      <c r="BN31" s="18">
        <f t="shared" si="23"/>
        <v>93.96</v>
      </c>
      <c r="BQ31" s="18">
        <f t="shared" si="24"/>
        <v>0.15</v>
      </c>
      <c r="BT31" s="18">
        <f t="shared" si="25"/>
        <v>0</v>
      </c>
      <c r="BW31" s="18">
        <f t="shared" si="26"/>
        <v>0</v>
      </c>
      <c r="BZ31" s="18">
        <f t="shared" si="27"/>
        <v>0</v>
      </c>
      <c r="CC31" s="18">
        <f t="shared" si="28"/>
        <v>2.34</v>
      </c>
      <c r="CF31" s="18">
        <f t="shared" si="29"/>
        <v>4.4999999999999997E-3</v>
      </c>
      <c r="CI31" s="18">
        <f t="shared" si="30"/>
        <v>1826993.026847</v>
      </c>
      <c r="CL31" s="18">
        <f t="shared" si="31"/>
        <v>17.474440000000001</v>
      </c>
      <c r="CO31" s="18">
        <f t="shared" si="32"/>
        <v>0</v>
      </c>
    </row>
    <row r="32" spans="1:96" s="19" customFormat="1" x14ac:dyDescent="0.25">
      <c r="C32" s="18">
        <f t="shared" si="2"/>
        <v>13040857.861221999</v>
      </c>
      <c r="F32" s="18">
        <f t="shared" si="3"/>
        <v>0</v>
      </c>
      <c r="I32" s="18">
        <f t="shared" si="4"/>
        <v>0</v>
      </c>
      <c r="L32" s="18">
        <f t="shared" si="5"/>
        <v>0</v>
      </c>
      <c r="O32" s="18">
        <f t="shared" si="6"/>
        <v>6.03</v>
      </c>
      <c r="R32" s="18">
        <f t="shared" si="7"/>
        <v>0</v>
      </c>
      <c r="U32" s="18">
        <f t="shared" si="8"/>
        <v>0</v>
      </c>
      <c r="X32" s="18">
        <f t="shared" si="9"/>
        <v>0</v>
      </c>
      <c r="AA32" s="18">
        <f t="shared" si="10"/>
        <v>0</v>
      </c>
      <c r="AD32" s="18">
        <f t="shared" si="11"/>
        <v>1.5</v>
      </c>
      <c r="AG32" s="18">
        <f t="shared" si="12"/>
        <v>4.7240000000000002</v>
      </c>
      <c r="AJ32" s="18">
        <f t="shared" si="13"/>
        <v>0</v>
      </c>
      <c r="AM32" s="18">
        <f t="shared" si="14"/>
        <v>0</v>
      </c>
      <c r="AP32" s="18">
        <f t="shared" si="15"/>
        <v>1136.539728</v>
      </c>
      <c r="AS32" s="18">
        <f t="shared" si="16"/>
        <v>0</v>
      </c>
      <c r="AV32" s="18">
        <f t="shared" si="17"/>
        <v>0</v>
      </c>
      <c r="AY32" s="18">
        <f t="shared" si="18"/>
        <v>13.53</v>
      </c>
      <c r="BB32" s="18">
        <f t="shared" si="19"/>
        <v>0</v>
      </c>
      <c r="BE32" s="18">
        <f t="shared" si="20"/>
        <v>449.38335900000004</v>
      </c>
      <c r="BH32" s="18">
        <f t="shared" si="21"/>
        <v>4.9680140000000002</v>
      </c>
      <c r="BK32" s="18">
        <f t="shared" si="22"/>
        <v>0</v>
      </c>
      <c r="BN32" s="18">
        <f t="shared" si="23"/>
        <v>90.689627999999999</v>
      </c>
      <c r="BQ32" s="18">
        <f t="shared" si="24"/>
        <v>0</v>
      </c>
      <c r="BT32" s="18">
        <f t="shared" si="25"/>
        <v>0</v>
      </c>
      <c r="BW32" s="18">
        <f t="shared" si="26"/>
        <v>0</v>
      </c>
      <c r="BZ32" s="18">
        <f t="shared" si="27"/>
        <v>0</v>
      </c>
      <c r="CC32" s="18">
        <f t="shared" si="28"/>
        <v>3.0394420000000002</v>
      </c>
      <c r="CF32" s="18">
        <f t="shared" si="29"/>
        <v>0</v>
      </c>
      <c r="CI32" s="18">
        <f t="shared" si="30"/>
        <v>1785040.3710980001</v>
      </c>
      <c r="CL32" s="18">
        <f t="shared" si="31"/>
        <v>0</v>
      </c>
      <c r="CO32" s="18">
        <f t="shared" si="32"/>
        <v>0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998039333.43865502</v>
      </c>
      <c r="G35" s="18">
        <f>G5</f>
        <v>205875461.20953605</v>
      </c>
      <c r="J35" s="18">
        <f>J5</f>
        <v>194948632.34649098</v>
      </c>
      <c r="M35" s="18">
        <f>M5</f>
        <v>67295484.858559996</v>
      </c>
      <c r="P35" s="18">
        <f>P5</f>
        <v>288588514.03383797</v>
      </c>
      <c r="S35" s="18">
        <f>S5</f>
        <v>146569727.46101299</v>
      </c>
      <c r="V35" s="18">
        <f>V5</f>
        <v>25817576.639375992</v>
      </c>
      <c r="Y35" s="18">
        <f>Y5</f>
        <v>103510917.29690498</v>
      </c>
      <c r="AB35" s="18">
        <f>AB5</f>
        <v>39669407.139775001</v>
      </c>
      <c r="AE35" s="18">
        <f>AE5</f>
        <v>28965670.517418001</v>
      </c>
      <c r="AH35" s="18">
        <f>AH5</f>
        <v>333616059.27566695</v>
      </c>
      <c r="AK35" s="18">
        <f>AK5</f>
        <v>32397838.429027002</v>
      </c>
      <c r="AN35" s="18">
        <f>AN5</f>
        <v>279867890.58799398</v>
      </c>
      <c r="AQ35" s="18">
        <f>AQ5</f>
        <v>43654670.172699995</v>
      </c>
      <c r="AT35" s="18">
        <f>AT5</f>
        <v>29686311.737982996</v>
      </c>
      <c r="AW35" s="18">
        <f>AW5</f>
        <v>143336567.40301299</v>
      </c>
      <c r="AZ35" s="18">
        <f>AZ5</f>
        <v>311746673.118622</v>
      </c>
      <c r="BC35" s="18">
        <f>BC5</f>
        <v>56612280.065501004</v>
      </c>
      <c r="BF35" s="18">
        <f>BF5</f>
        <v>67291959.652748987</v>
      </c>
      <c r="BI35" s="18">
        <f>BI5</f>
        <v>93502048.779566988</v>
      </c>
      <c r="BL35" s="18">
        <f>BL5</f>
        <v>148801704.41751498</v>
      </c>
      <c r="BO35" s="18">
        <f>BO5</f>
        <v>96357997.614388004</v>
      </c>
      <c r="BR35" s="18">
        <f>BR5</f>
        <v>30267951.426112995</v>
      </c>
      <c r="BU35" s="18">
        <f>BU5</f>
        <v>87815004.950238019</v>
      </c>
      <c r="BX35" s="18">
        <f>BX5</f>
        <v>174593474.440285</v>
      </c>
      <c r="CA35" s="18">
        <f>CA5</f>
        <v>66816373.728695005</v>
      </c>
      <c r="CD35" s="18">
        <f>CD5</f>
        <v>238671726.94742903</v>
      </c>
      <c r="CG35" s="18">
        <f>CG5</f>
        <v>61614669.855978996</v>
      </c>
      <c r="CJ35" s="18">
        <f>CJ5</f>
        <v>168582481.670376</v>
      </c>
      <c r="CM35" s="18">
        <f>CM5</f>
        <v>76259679.515729994</v>
      </c>
      <c r="CP35" s="18">
        <f>CP5</f>
        <v>70833134.825823992</v>
      </c>
    </row>
    <row r="36" spans="3:95" s="19" customFormat="1" x14ac:dyDescent="0.25">
      <c r="D36" s="18">
        <f>D6</f>
        <v>1403626873.8971374</v>
      </c>
      <c r="G36" s="18">
        <f>G6</f>
        <v>257001147.38989404</v>
      </c>
      <c r="J36" s="18">
        <f>J6</f>
        <v>222646228.03843802</v>
      </c>
      <c r="M36" s="18">
        <f>M6</f>
        <v>79874155.801504016</v>
      </c>
      <c r="P36" s="18">
        <f>P6</f>
        <v>360364753.31994003</v>
      </c>
      <c r="S36" s="18">
        <f>S6</f>
        <v>207105622.67717901</v>
      </c>
      <c r="V36" s="18">
        <f>V6</f>
        <v>32063905.154513001</v>
      </c>
      <c r="Y36" s="18">
        <f>Y6</f>
        <v>99645210.836531013</v>
      </c>
      <c r="AB36" s="18">
        <f>AB6</f>
        <v>49504848.244407006</v>
      </c>
      <c r="AE36" s="18">
        <f>AE6</f>
        <v>33152715.520902004</v>
      </c>
      <c r="AH36" s="18">
        <f>AH6</f>
        <v>399563301.98301196</v>
      </c>
      <c r="AK36" s="18">
        <f>AK6</f>
        <v>37756937.701213993</v>
      </c>
      <c r="AN36" s="18">
        <f>AN6</f>
        <v>327932407.74567097</v>
      </c>
      <c r="AQ36" s="18">
        <f>AQ6</f>
        <v>56187050.503283992</v>
      </c>
      <c r="AT36" s="18">
        <f>AT6</f>
        <v>37270950.433742002</v>
      </c>
      <c r="AW36" s="18">
        <f>AW6</f>
        <v>148976619.527924</v>
      </c>
      <c r="AZ36" s="18">
        <f>AZ6</f>
        <v>369602617.06829703</v>
      </c>
      <c r="BC36" s="18">
        <f>BC6</f>
        <v>74333069.788942009</v>
      </c>
      <c r="BF36" s="18">
        <f>BF6</f>
        <v>85906590.77631101</v>
      </c>
      <c r="BI36" s="18">
        <f>BI6</f>
        <v>105897358.13388401</v>
      </c>
      <c r="BL36" s="18">
        <f>BL6</f>
        <v>180636606.39920202</v>
      </c>
      <c r="BO36" s="18">
        <f>BO6</f>
        <v>116468625.45387001</v>
      </c>
      <c r="BR36" s="18">
        <f>BR6</f>
        <v>32805806.249912996</v>
      </c>
      <c r="BU36" s="18">
        <f>BU6</f>
        <v>100510260.04746002</v>
      </c>
      <c r="BX36" s="18">
        <f>BX6</f>
        <v>194104488.71656004</v>
      </c>
      <c r="CA36" s="18">
        <f>CA6</f>
        <v>80988604.398310006</v>
      </c>
      <c r="CD36" s="18">
        <f>CD6</f>
        <v>277825741.10597402</v>
      </c>
      <c r="CG36" s="18">
        <f>CG6</f>
        <v>79049728.884862006</v>
      </c>
      <c r="CJ36" s="18">
        <f>CJ6</f>
        <v>157229066.127931</v>
      </c>
      <c r="CM36" s="18">
        <f>CM6</f>
        <v>96580458.395352021</v>
      </c>
      <c r="CP36" s="18">
        <f>CP6</f>
        <v>84691081.215704009</v>
      </c>
    </row>
    <row r="37" spans="3:95" s="19" customFormat="1" x14ac:dyDescent="0.25">
      <c r="C37" s="21"/>
      <c r="D37" s="18">
        <f>D7</f>
        <v>1525571189.2553203</v>
      </c>
      <c r="G37" s="18">
        <f>G7</f>
        <v>271902670.72744799</v>
      </c>
      <c r="J37" s="18">
        <f>J7</f>
        <v>218107240.506329</v>
      </c>
      <c r="M37" s="18">
        <f>M7</f>
        <v>85150577.330400005</v>
      </c>
      <c r="P37" s="18">
        <f>P7</f>
        <v>401540958.8562389</v>
      </c>
      <c r="S37" s="18">
        <f>S7</f>
        <v>228130610.86650804</v>
      </c>
      <c r="V37" s="18">
        <f>V7</f>
        <v>34374351.699977003</v>
      </c>
      <c r="Y37" s="18">
        <f>Y7</f>
        <v>96615266.582516015</v>
      </c>
      <c r="AB37" s="18">
        <f>AB7</f>
        <v>53675628.256672993</v>
      </c>
      <c r="AE37" s="18">
        <f>AE7</f>
        <v>35829600.534110993</v>
      </c>
      <c r="AH37" s="18">
        <f>AH7</f>
        <v>444170879.79855299</v>
      </c>
      <c r="AK37" s="18">
        <f>AK7</f>
        <v>41460526.324860997</v>
      </c>
      <c r="AN37" s="18">
        <f>AN7</f>
        <v>360091679.00227398</v>
      </c>
      <c r="AQ37" s="18">
        <f>AQ7</f>
        <v>61263534.948388018</v>
      </c>
      <c r="AT37" s="18">
        <f>AT7</f>
        <v>42598670.937872998</v>
      </c>
      <c r="AW37" s="18">
        <f>AW7</f>
        <v>158102037.33598298</v>
      </c>
      <c r="AZ37" s="18">
        <f>AZ7</f>
        <v>400622613.76247698</v>
      </c>
      <c r="BC37" s="18">
        <f>BC7</f>
        <v>83110384.990026981</v>
      </c>
      <c r="BF37" s="18">
        <f>BF7</f>
        <v>96696882.082503006</v>
      </c>
      <c r="BI37" s="18">
        <f>BI7</f>
        <v>104154235.88527699</v>
      </c>
      <c r="BL37" s="18">
        <f>BL7</f>
        <v>192909569.62675899</v>
      </c>
      <c r="BO37" s="18">
        <f>BO7</f>
        <v>123026562.12937199</v>
      </c>
      <c r="BR37" s="18">
        <f>BR7</f>
        <v>36515505.733401999</v>
      </c>
      <c r="BU37" s="18">
        <f>BU7</f>
        <v>114366129.24017599</v>
      </c>
      <c r="BX37" s="18">
        <f>BX7</f>
        <v>206006616.74221802</v>
      </c>
      <c r="CA37" s="18">
        <f>CA7</f>
        <v>85035993.182337001</v>
      </c>
      <c r="CD37" s="18">
        <f>CD7</f>
        <v>303134963.62448603</v>
      </c>
      <c r="CG37" s="18">
        <f>CG7</f>
        <v>87767525.534529999</v>
      </c>
      <c r="CJ37" s="18">
        <f>CJ7</f>
        <v>159194997.50947598</v>
      </c>
      <c r="CM37" s="18">
        <f>CM7</f>
        <v>102968086.22669499</v>
      </c>
      <c r="CP37" s="18">
        <f>CP7</f>
        <v>93145672.188646004</v>
      </c>
    </row>
    <row r="38" spans="3:95" s="19" customFormat="1" x14ac:dyDescent="0.25">
      <c r="C38" s="21"/>
      <c r="D38" s="18">
        <f>D8</f>
        <v>1478722755.867485</v>
      </c>
      <c r="G38" s="18">
        <f>G8</f>
        <v>254798360.22553602</v>
      </c>
      <c r="J38" s="18">
        <f>J8</f>
        <v>204388148.08453497</v>
      </c>
      <c r="M38" s="18">
        <f>M8</f>
        <v>84292241.992547989</v>
      </c>
      <c r="P38" s="18">
        <f>P8</f>
        <v>376765873.19664598</v>
      </c>
      <c r="S38" s="18">
        <f>S8</f>
        <v>216985076.13549</v>
      </c>
      <c r="V38" s="18">
        <f>V8</f>
        <v>31600097.770920001</v>
      </c>
      <c r="Y38" s="18">
        <f>Y8</f>
        <v>85509238.229873016</v>
      </c>
      <c r="AB38" s="18">
        <f>AB8</f>
        <v>51079268.218568005</v>
      </c>
      <c r="AE38" s="18">
        <f>AE8</f>
        <v>35010053.970665999</v>
      </c>
      <c r="AH38" s="18">
        <f>AH8</f>
        <v>444337142.67105794</v>
      </c>
      <c r="AK38" s="18">
        <f>AK8</f>
        <v>41853940.311271995</v>
      </c>
      <c r="AN38" s="18">
        <f>AN8</f>
        <v>310221889.40387404</v>
      </c>
      <c r="AQ38" s="18">
        <f>AQ8</f>
        <v>57365743.882102996</v>
      </c>
      <c r="AT38" s="18">
        <f>AT8</f>
        <v>40934893.31207101</v>
      </c>
      <c r="AW38" s="18">
        <f>AW8</f>
        <v>143616295.07789397</v>
      </c>
      <c r="AZ38" s="18">
        <f>AZ8</f>
        <v>380869186.37407696</v>
      </c>
      <c r="BC38" s="18">
        <f>BC8</f>
        <v>79685295.380862996</v>
      </c>
      <c r="BF38" s="18">
        <f>BF8</f>
        <v>90875982.610677987</v>
      </c>
      <c r="BI38" s="18">
        <f>BI8</f>
        <v>94040171.077171028</v>
      </c>
      <c r="BL38" s="18">
        <f>BL8</f>
        <v>179804592.00450599</v>
      </c>
      <c r="BO38" s="18">
        <f>BO8</f>
        <v>119340540.58680202</v>
      </c>
      <c r="BR38" s="18">
        <f>BR8</f>
        <v>35832036.177506998</v>
      </c>
      <c r="BU38" s="18">
        <f>BU8</f>
        <v>115114299.59519801</v>
      </c>
      <c r="BX38" s="18">
        <f>BX8</f>
        <v>193576646.66221201</v>
      </c>
      <c r="CA38" s="18">
        <f>CA8</f>
        <v>83871863.998117015</v>
      </c>
      <c r="CD38" s="18">
        <f>CD8</f>
        <v>289522150.41332901</v>
      </c>
      <c r="CG38" s="18">
        <f>CG8</f>
        <v>82851446.127069995</v>
      </c>
      <c r="CJ38" s="18">
        <f>CJ8</f>
        <v>141369127.26705697</v>
      </c>
      <c r="CM38" s="18">
        <f>CM8</f>
        <v>99309781.164528981</v>
      </c>
      <c r="CP38" s="18">
        <f>CP8</f>
        <v>86959922.131398007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33">D9</f>
        <v>1395127766.6371222</v>
      </c>
      <c r="G40" s="18">
        <f t="shared" ref="G40:G47" si="34">G9</f>
        <v>248812482.72267601</v>
      </c>
      <c r="J40" s="18">
        <f t="shared" ref="J40:J47" si="35">J9</f>
        <v>212027253.99341503</v>
      </c>
      <c r="M40" s="18">
        <f t="shared" ref="M40:M47" si="36">M9</f>
        <v>84284443.359206989</v>
      </c>
      <c r="P40" s="18">
        <f t="shared" ref="P40:P47" si="37">P9</f>
        <v>372683242.67749703</v>
      </c>
      <c r="S40" s="18">
        <f t="shared" ref="S40:S47" si="38">S9</f>
        <v>203474616.90053102</v>
      </c>
      <c r="V40" s="18">
        <f t="shared" ref="V40:V47" si="39">V9</f>
        <v>30945944.980605002</v>
      </c>
      <c r="Y40" s="18">
        <f t="shared" ref="Y40:Y47" si="40">Y9</f>
        <v>82202508.941126004</v>
      </c>
      <c r="AB40" s="18">
        <f t="shared" ref="AB40:AB47" si="41">AB9</f>
        <v>50800587.313193992</v>
      </c>
      <c r="AE40" s="18">
        <f t="shared" ref="AE40:AE47" si="42">AE9</f>
        <v>33637342.788844004</v>
      </c>
      <c r="AH40" s="18">
        <f t="shared" ref="AH40:AH47" si="43">AH9</f>
        <v>434410587.40221596</v>
      </c>
      <c r="AK40" s="18">
        <f t="shared" ref="AK40:AK47" si="44">AK9</f>
        <v>41346503.930867009</v>
      </c>
      <c r="AN40" s="18">
        <f t="shared" ref="AN40:AN47" si="45">AN9</f>
        <v>296979721.06543499</v>
      </c>
      <c r="AQ40" s="18">
        <f t="shared" ref="AQ40:AQ47" si="46">AQ9</f>
        <v>56361570.439751007</v>
      </c>
      <c r="AT40" s="18">
        <f t="shared" ref="AT40:AT47" si="47">AT9</f>
        <v>40089840.011144005</v>
      </c>
      <c r="AW40" s="18">
        <f t="shared" ref="AW40:AW47" si="48">AW9</f>
        <v>134742515.64751101</v>
      </c>
      <c r="AZ40" s="18">
        <f t="shared" ref="AZ40:AZ47" si="49">AZ9</f>
        <v>368856703.91057801</v>
      </c>
      <c r="BC40" s="18">
        <f t="shared" ref="BC40:BC47" si="50">BC9</f>
        <v>76177054.733503982</v>
      </c>
      <c r="BF40" s="18">
        <f t="shared" ref="BF40:BF47" si="51">BF9</f>
        <v>85728823.346508995</v>
      </c>
      <c r="BI40" s="18">
        <f t="shared" ref="BI40:BI47" si="52">BI9</f>
        <v>100152395.78268299</v>
      </c>
      <c r="BL40" s="18">
        <f t="shared" ref="BL40:BL47" si="53">BL9</f>
        <v>171905010.291906</v>
      </c>
      <c r="BO40" s="18">
        <f t="shared" ref="BO40:BO47" si="54">BO9</f>
        <v>125267013.01755603</v>
      </c>
      <c r="BR40" s="18">
        <f t="shared" ref="BR40:BR47" si="55">BR9</f>
        <v>35490534.571144007</v>
      </c>
      <c r="BU40" s="18">
        <f t="shared" ref="BU40:BU47" si="56">BU9</f>
        <v>104367654.25634199</v>
      </c>
      <c r="BX40" s="18">
        <f t="shared" ref="BX40:BX47" si="57">BX9</f>
        <v>191920798.78152999</v>
      </c>
      <c r="CA40" s="18">
        <f t="shared" ref="CA40:CA47" si="58">CA9</f>
        <v>85532586.254007995</v>
      </c>
      <c r="CD40" s="18">
        <f t="shared" ref="CD40:CD47" si="59">CD9</f>
        <v>287916466.62357497</v>
      </c>
      <c r="CG40" s="18">
        <f t="shared" ref="CG40:CG47" si="60">CG9</f>
        <v>80773585.044927999</v>
      </c>
      <c r="CJ40" s="18">
        <f t="shared" ref="CJ40:CJ47" si="61">CJ9</f>
        <v>133925892.03630899</v>
      </c>
      <c r="CM40" s="18">
        <f t="shared" ref="CM40:CM47" si="62">CM9</f>
        <v>100444244.07692799</v>
      </c>
      <c r="CP40" s="18">
        <f t="shared" ref="CP40:CP47" si="63">CP9</f>
        <v>80830944.148708001</v>
      </c>
    </row>
    <row r="41" spans="3:95" s="19" customFormat="1" x14ac:dyDescent="0.25">
      <c r="D41" s="18">
        <f t="shared" si="33"/>
        <v>1501553606.4522619</v>
      </c>
      <c r="G41" s="18">
        <f t="shared" si="34"/>
        <v>268385151.710758</v>
      </c>
      <c r="J41" s="18">
        <f t="shared" si="35"/>
        <v>230517866.33488405</v>
      </c>
      <c r="M41" s="18">
        <f t="shared" si="36"/>
        <v>90479739.404488012</v>
      </c>
      <c r="P41" s="18">
        <f t="shared" si="37"/>
        <v>385191365.74124604</v>
      </c>
      <c r="S41" s="18">
        <f t="shared" si="38"/>
        <v>214264104.29221803</v>
      </c>
      <c r="V41" s="18">
        <f t="shared" si="39"/>
        <v>32526985.040259</v>
      </c>
      <c r="Y41" s="18">
        <f t="shared" si="40"/>
        <v>88572426.513000995</v>
      </c>
      <c r="AB41" s="18">
        <f t="shared" si="41"/>
        <v>53853337.908943996</v>
      </c>
      <c r="AE41" s="18">
        <f t="shared" si="42"/>
        <v>35000231.664418995</v>
      </c>
      <c r="AH41" s="18">
        <f t="shared" si="43"/>
        <v>460687421.78954601</v>
      </c>
      <c r="AK41" s="18">
        <f t="shared" si="44"/>
        <v>43448273.252922989</v>
      </c>
      <c r="AN41" s="18">
        <f t="shared" si="45"/>
        <v>303933552.26934606</v>
      </c>
      <c r="AQ41" s="18">
        <f t="shared" si="46"/>
        <v>60516588.579911999</v>
      </c>
      <c r="AT41" s="18">
        <f t="shared" si="47"/>
        <v>42155627.072628997</v>
      </c>
      <c r="AW41" s="18">
        <f t="shared" si="48"/>
        <v>147388109.31160802</v>
      </c>
      <c r="AZ41" s="18">
        <f t="shared" si="49"/>
        <v>387502658.41556102</v>
      </c>
      <c r="BC41" s="18">
        <f t="shared" si="50"/>
        <v>82495219.209523991</v>
      </c>
      <c r="BF41" s="18">
        <f t="shared" si="51"/>
        <v>91625169.931235</v>
      </c>
      <c r="BI41" s="18">
        <f t="shared" si="52"/>
        <v>108918409.71715698</v>
      </c>
      <c r="BL41" s="18">
        <f t="shared" si="53"/>
        <v>183095678.88012898</v>
      </c>
      <c r="BO41" s="18">
        <f t="shared" si="54"/>
        <v>124263870.99334402</v>
      </c>
      <c r="BR41" s="18">
        <f t="shared" si="55"/>
        <v>38193259.572588004</v>
      </c>
      <c r="BU41" s="18">
        <f t="shared" si="56"/>
        <v>112013186.818839</v>
      </c>
      <c r="BX41" s="18">
        <f t="shared" si="57"/>
        <v>231416928.57596502</v>
      </c>
      <c r="CA41" s="18">
        <f t="shared" si="58"/>
        <v>88789942.486028001</v>
      </c>
      <c r="CD41" s="18">
        <f t="shared" si="59"/>
        <v>324388164.675493</v>
      </c>
      <c r="CG41" s="18">
        <f t="shared" si="60"/>
        <v>84981412.840477005</v>
      </c>
      <c r="CJ41" s="18">
        <f t="shared" si="61"/>
        <v>151279473.21564502</v>
      </c>
      <c r="CM41" s="18">
        <f t="shared" si="62"/>
        <v>106979986.04969598</v>
      </c>
      <c r="CP41" s="18">
        <f t="shared" si="63"/>
        <v>87262124.861574009</v>
      </c>
    </row>
    <row r="42" spans="3:95" s="19" customFormat="1" x14ac:dyDescent="0.25">
      <c r="D42" s="18">
        <f t="shared" si="33"/>
        <v>1429786881.353193</v>
      </c>
      <c r="G42" s="18">
        <f t="shared" si="34"/>
        <v>268929842.44590098</v>
      </c>
      <c r="J42" s="18">
        <f t="shared" si="35"/>
        <v>238103015.30620798</v>
      </c>
      <c r="M42" s="18">
        <f t="shared" si="36"/>
        <v>89251911.14596799</v>
      </c>
      <c r="P42" s="18">
        <f t="shared" si="37"/>
        <v>372888012.21657205</v>
      </c>
      <c r="S42" s="18">
        <f t="shared" si="38"/>
        <v>208552049.65836</v>
      </c>
      <c r="V42" s="18">
        <f t="shared" si="39"/>
        <v>31169742.353549</v>
      </c>
      <c r="Y42" s="18">
        <f t="shared" si="40"/>
        <v>91926275.837773994</v>
      </c>
      <c r="AB42" s="18">
        <f t="shared" si="41"/>
        <v>51612134.629329003</v>
      </c>
      <c r="AE42" s="18">
        <f t="shared" si="42"/>
        <v>34178609.154583007</v>
      </c>
      <c r="AH42" s="18">
        <f t="shared" si="43"/>
        <v>445788787.82464999</v>
      </c>
      <c r="AK42" s="18">
        <f t="shared" si="44"/>
        <v>44004288.079101987</v>
      </c>
      <c r="AN42" s="18">
        <f t="shared" si="45"/>
        <v>315862223.30385095</v>
      </c>
      <c r="AQ42" s="18">
        <f t="shared" si="46"/>
        <v>64276845.708989993</v>
      </c>
      <c r="AT42" s="18">
        <f t="shared" si="47"/>
        <v>40248231.035649993</v>
      </c>
      <c r="AW42" s="18">
        <f t="shared" si="48"/>
        <v>151835100.05433598</v>
      </c>
      <c r="AZ42" s="18">
        <f t="shared" si="49"/>
        <v>385447253.92239791</v>
      </c>
      <c r="BC42" s="18">
        <f t="shared" si="50"/>
        <v>82784291.212517992</v>
      </c>
      <c r="BF42" s="18">
        <f t="shared" si="51"/>
        <v>90052353.424309984</v>
      </c>
      <c r="BI42" s="18">
        <f t="shared" si="52"/>
        <v>105296106.60735701</v>
      </c>
      <c r="BL42" s="18">
        <f t="shared" si="53"/>
        <v>185065876.14093801</v>
      </c>
      <c r="BO42" s="18">
        <f t="shared" si="54"/>
        <v>122758776.66636401</v>
      </c>
      <c r="BR42" s="18">
        <f t="shared" si="55"/>
        <v>37181693.200052999</v>
      </c>
      <c r="BU42" s="18">
        <f t="shared" si="56"/>
        <v>115057735.41308899</v>
      </c>
      <c r="BX42" s="18">
        <f t="shared" si="57"/>
        <v>219679981.63842097</v>
      </c>
      <c r="CA42" s="18">
        <f t="shared" si="58"/>
        <v>90919713.091008008</v>
      </c>
      <c r="CD42" s="18">
        <f t="shared" si="59"/>
        <v>306041383.00200003</v>
      </c>
      <c r="CG42" s="18">
        <f t="shared" si="60"/>
        <v>86768924.320108995</v>
      </c>
      <c r="CJ42" s="18">
        <f t="shared" si="61"/>
        <v>154131002.98857498</v>
      </c>
      <c r="CM42" s="18">
        <f t="shared" si="62"/>
        <v>109976278.26347198</v>
      </c>
      <c r="CP42" s="18">
        <f t="shared" si="63"/>
        <v>84219874.561319008</v>
      </c>
    </row>
    <row r="43" spans="3:95" s="19" customFormat="1" x14ac:dyDescent="0.25">
      <c r="D43" s="18">
        <f t="shared" si="33"/>
        <v>1607686720.682647</v>
      </c>
      <c r="G43" s="18">
        <f t="shared" si="34"/>
        <v>292978118.767088</v>
      </c>
      <c r="J43" s="18">
        <f t="shared" si="35"/>
        <v>255114042.96843898</v>
      </c>
      <c r="M43" s="18">
        <f t="shared" si="36"/>
        <v>92096384.425874978</v>
      </c>
      <c r="P43" s="18">
        <f t="shared" si="37"/>
        <v>405625041.14436299</v>
      </c>
      <c r="S43" s="18">
        <f t="shared" si="38"/>
        <v>223962710.696762</v>
      </c>
      <c r="V43" s="18">
        <f t="shared" si="39"/>
        <v>33495763.468641002</v>
      </c>
      <c r="Y43" s="18">
        <f t="shared" si="40"/>
        <v>102579672.194197</v>
      </c>
      <c r="AB43" s="18">
        <f t="shared" si="41"/>
        <v>53278456.541455999</v>
      </c>
      <c r="AE43" s="18">
        <f t="shared" si="42"/>
        <v>38013443.244157001</v>
      </c>
      <c r="AH43" s="18">
        <f t="shared" si="43"/>
        <v>477041182.37484801</v>
      </c>
      <c r="AK43" s="18">
        <f t="shared" si="44"/>
        <v>47994018.372185998</v>
      </c>
      <c r="AN43" s="18">
        <f t="shared" si="45"/>
        <v>350701360.42845291</v>
      </c>
      <c r="AQ43" s="18">
        <f t="shared" si="46"/>
        <v>67261295.52844201</v>
      </c>
      <c r="AT43" s="18">
        <f t="shared" si="47"/>
        <v>43627357.110133998</v>
      </c>
      <c r="AW43" s="18">
        <f t="shared" si="48"/>
        <v>169157669.845945</v>
      </c>
      <c r="AZ43" s="18">
        <f t="shared" si="49"/>
        <v>411776376.36442792</v>
      </c>
      <c r="BC43" s="18">
        <f t="shared" si="50"/>
        <v>85699040.289738998</v>
      </c>
      <c r="BF43" s="18">
        <f t="shared" si="51"/>
        <v>98709023.244086027</v>
      </c>
      <c r="BI43" s="18">
        <f t="shared" si="52"/>
        <v>104646870.733926</v>
      </c>
      <c r="BL43" s="18">
        <f t="shared" si="53"/>
        <v>201118494.32453403</v>
      </c>
      <c r="BO43" s="18">
        <f t="shared" si="54"/>
        <v>130862333.607604</v>
      </c>
      <c r="BR43" s="18">
        <f t="shared" si="55"/>
        <v>39497836.11124</v>
      </c>
      <c r="BU43" s="18">
        <f t="shared" si="56"/>
        <v>122027696.54207</v>
      </c>
      <c r="BX43" s="18">
        <f t="shared" si="57"/>
        <v>215557976.139137</v>
      </c>
      <c r="CA43" s="18">
        <f t="shared" si="58"/>
        <v>95579354.61783202</v>
      </c>
      <c r="CD43" s="18">
        <f t="shared" si="59"/>
        <v>318716738.5373069</v>
      </c>
      <c r="CG43" s="18">
        <f t="shared" si="60"/>
        <v>91491674.040505007</v>
      </c>
      <c r="CJ43" s="18">
        <f t="shared" si="61"/>
        <v>168143731.17646196</v>
      </c>
      <c r="CM43" s="18">
        <f t="shared" si="62"/>
        <v>114942646.01077899</v>
      </c>
      <c r="CP43" s="18">
        <f t="shared" si="63"/>
        <v>94183256.720899999</v>
      </c>
    </row>
    <row r="44" spans="3:95" s="19" customFormat="1" x14ac:dyDescent="0.25">
      <c r="D44" s="18">
        <f t="shared" si="33"/>
        <v>1740850601.57651</v>
      </c>
      <c r="G44" s="18">
        <f t="shared" si="34"/>
        <v>313567152.81541002</v>
      </c>
      <c r="J44" s="18">
        <f t="shared" si="35"/>
        <v>281425650.32891297</v>
      </c>
      <c r="M44" s="18">
        <f t="shared" si="36"/>
        <v>95730780.715978995</v>
      </c>
      <c r="P44" s="18">
        <f t="shared" si="37"/>
        <v>449150357.01264703</v>
      </c>
      <c r="S44" s="18">
        <f t="shared" si="38"/>
        <v>245986726.86322701</v>
      </c>
      <c r="V44" s="18">
        <f t="shared" si="39"/>
        <v>37453120.583759002</v>
      </c>
      <c r="Y44" s="18">
        <f t="shared" si="40"/>
        <v>113328099.23957799</v>
      </c>
      <c r="AB44" s="18">
        <f t="shared" si="41"/>
        <v>57257695.049228996</v>
      </c>
      <c r="AE44" s="18">
        <f t="shared" si="42"/>
        <v>41536406.106972992</v>
      </c>
      <c r="AH44" s="18">
        <f t="shared" si="43"/>
        <v>514982896.50258404</v>
      </c>
      <c r="AK44" s="18">
        <f t="shared" si="44"/>
        <v>51518224.862755992</v>
      </c>
      <c r="AN44" s="18">
        <f t="shared" si="45"/>
        <v>395079061.61775506</v>
      </c>
      <c r="AQ44" s="18">
        <f t="shared" si="46"/>
        <v>70009462.313795999</v>
      </c>
      <c r="AT44" s="18">
        <f t="shared" si="47"/>
        <v>47522328.806773998</v>
      </c>
      <c r="AW44" s="18">
        <f t="shared" si="48"/>
        <v>186820979.95008698</v>
      </c>
      <c r="AZ44" s="18">
        <f t="shared" si="49"/>
        <v>450086393.17555702</v>
      </c>
      <c r="BC44" s="18">
        <f t="shared" si="50"/>
        <v>90354096.790058002</v>
      </c>
      <c r="BF44" s="18">
        <f t="shared" si="51"/>
        <v>108607138.01058698</v>
      </c>
      <c r="BI44" s="18">
        <f t="shared" si="52"/>
        <v>120058880.23184401</v>
      </c>
      <c r="BL44" s="18">
        <f t="shared" si="53"/>
        <v>217080350.58522698</v>
      </c>
      <c r="BO44" s="18">
        <f t="shared" si="54"/>
        <v>141069508.26231098</v>
      </c>
      <c r="BR44" s="18">
        <f t="shared" si="55"/>
        <v>41108986.881701991</v>
      </c>
      <c r="BU44" s="18">
        <f t="shared" si="56"/>
        <v>128737979.50047703</v>
      </c>
      <c r="BX44" s="18">
        <f t="shared" si="57"/>
        <v>229033608.594513</v>
      </c>
      <c r="CA44" s="18">
        <f t="shared" si="58"/>
        <v>103294655.13193499</v>
      </c>
      <c r="CD44" s="18">
        <f t="shared" si="59"/>
        <v>346701568.19916201</v>
      </c>
      <c r="CG44" s="18">
        <f t="shared" si="60"/>
        <v>99163892.553434998</v>
      </c>
      <c r="CJ44" s="18">
        <f t="shared" si="61"/>
        <v>185860615.46057296</v>
      </c>
      <c r="CM44" s="18">
        <f t="shared" si="62"/>
        <v>120698085.555558</v>
      </c>
      <c r="CP44" s="18">
        <f t="shared" si="63"/>
        <v>101831336.15747301</v>
      </c>
    </row>
    <row r="45" spans="3:95" s="19" customFormat="1" x14ac:dyDescent="0.25">
      <c r="D45" s="18">
        <f t="shared" si="33"/>
        <v>1796300974.9463298</v>
      </c>
      <c r="G45" s="18">
        <f t="shared" si="34"/>
        <v>312936649.67758894</v>
      </c>
      <c r="J45" s="18">
        <f t="shared" si="35"/>
        <v>295155786.44857997</v>
      </c>
      <c r="M45" s="18">
        <f t="shared" si="36"/>
        <v>94501601.821551993</v>
      </c>
      <c r="P45" s="18">
        <f t="shared" si="37"/>
        <v>440677709.07970494</v>
      </c>
      <c r="S45" s="18">
        <f t="shared" si="38"/>
        <v>245724140.784264</v>
      </c>
      <c r="V45" s="18">
        <f t="shared" si="39"/>
        <v>37595731.407077007</v>
      </c>
      <c r="Y45" s="18">
        <f t="shared" si="40"/>
        <v>114964932.54944299</v>
      </c>
      <c r="AB45" s="18">
        <f t="shared" si="41"/>
        <v>53115266.648264997</v>
      </c>
      <c r="AE45" s="18">
        <f t="shared" si="42"/>
        <v>41094276.194566004</v>
      </c>
      <c r="AH45" s="18">
        <f t="shared" si="43"/>
        <v>502274648.92607307</v>
      </c>
      <c r="AK45" s="18">
        <f t="shared" si="44"/>
        <v>50465729.014843009</v>
      </c>
      <c r="AN45" s="18">
        <f t="shared" si="45"/>
        <v>391552998.21753299</v>
      </c>
      <c r="AQ45" s="18">
        <f t="shared" si="46"/>
        <v>65839610.734962001</v>
      </c>
      <c r="AT45" s="18">
        <f t="shared" si="47"/>
        <v>46839209.514450006</v>
      </c>
      <c r="AW45" s="18">
        <f t="shared" si="48"/>
        <v>191893650.25747597</v>
      </c>
      <c r="AZ45" s="18">
        <f t="shared" si="49"/>
        <v>450270602.62358004</v>
      </c>
      <c r="BC45" s="18">
        <f t="shared" si="50"/>
        <v>87650335.708434969</v>
      </c>
      <c r="BF45" s="18">
        <f t="shared" si="51"/>
        <v>110494137.65655001</v>
      </c>
      <c r="BI45" s="18">
        <f t="shared" si="52"/>
        <v>123297121.98476501</v>
      </c>
      <c r="BL45" s="18">
        <f t="shared" si="53"/>
        <v>221973788.75806302</v>
      </c>
      <c r="BO45" s="18">
        <f t="shared" si="54"/>
        <v>139108621.893913</v>
      </c>
      <c r="BR45" s="18">
        <f t="shared" si="55"/>
        <v>39878223.145794004</v>
      </c>
      <c r="BU45" s="18">
        <f t="shared" si="56"/>
        <v>131985345.443638</v>
      </c>
      <c r="BX45" s="18">
        <f t="shared" si="57"/>
        <v>239381609.889754</v>
      </c>
      <c r="CA45" s="18">
        <f t="shared" si="58"/>
        <v>100228454.41378899</v>
      </c>
      <c r="CD45" s="18">
        <f t="shared" si="59"/>
        <v>361590312.93117595</v>
      </c>
      <c r="CG45" s="18">
        <f t="shared" si="60"/>
        <v>96468377.937787995</v>
      </c>
      <c r="CJ45" s="18">
        <f t="shared" si="61"/>
        <v>203530301.10821304</v>
      </c>
      <c r="CM45" s="18">
        <f t="shared" si="62"/>
        <v>111541007.16519</v>
      </c>
      <c r="CP45" s="18">
        <f t="shared" si="63"/>
        <v>99758484.822372988</v>
      </c>
    </row>
    <row r="46" spans="3:95" s="19" customFormat="1" x14ac:dyDescent="0.25">
      <c r="D46" s="18">
        <f t="shared" si="33"/>
        <v>1975522608.7994223</v>
      </c>
      <c r="G46" s="18">
        <f t="shared" si="34"/>
        <v>332627311.275464</v>
      </c>
      <c r="J46" s="18">
        <f t="shared" si="35"/>
        <v>292410319.04605496</v>
      </c>
      <c r="M46" s="18">
        <f t="shared" si="36"/>
        <v>104201938.811222</v>
      </c>
      <c r="P46" s="18">
        <f t="shared" si="37"/>
        <v>481983537.04990596</v>
      </c>
      <c r="S46" s="18">
        <f t="shared" si="38"/>
        <v>271931723.76885808</v>
      </c>
      <c r="V46" s="18">
        <f t="shared" si="39"/>
        <v>38615897.997235999</v>
      </c>
      <c r="Y46" s="18">
        <f t="shared" si="40"/>
        <v>134473268.94231901</v>
      </c>
      <c r="AB46" s="18">
        <f t="shared" si="41"/>
        <v>55886956.151670985</v>
      </c>
      <c r="AE46" s="18">
        <f t="shared" si="42"/>
        <v>45001747.466761</v>
      </c>
      <c r="AH46" s="18">
        <f t="shared" si="43"/>
        <v>560015656.20997298</v>
      </c>
      <c r="AK46" s="18">
        <f t="shared" si="44"/>
        <v>53566115.804723002</v>
      </c>
      <c r="AN46" s="18">
        <f t="shared" si="45"/>
        <v>419389287.88798505</v>
      </c>
      <c r="AQ46" s="18">
        <f t="shared" si="46"/>
        <v>69494819.467319995</v>
      </c>
      <c r="AT46" s="18">
        <f t="shared" si="47"/>
        <v>49732685.311491005</v>
      </c>
      <c r="AW46" s="18">
        <f t="shared" si="48"/>
        <v>214778253.51608297</v>
      </c>
      <c r="AZ46" s="18">
        <f t="shared" si="49"/>
        <v>494875090.83931005</v>
      </c>
      <c r="BC46" s="18">
        <f t="shared" si="50"/>
        <v>94922523.155612007</v>
      </c>
      <c r="BF46" s="18">
        <f t="shared" si="51"/>
        <v>119945586.86740601</v>
      </c>
      <c r="BI46" s="18">
        <f t="shared" si="52"/>
        <v>122512909.40924901</v>
      </c>
      <c r="BL46" s="18">
        <f t="shared" si="53"/>
        <v>247191204.72855502</v>
      </c>
      <c r="BO46" s="18">
        <f t="shared" si="54"/>
        <v>145209832.67541298</v>
      </c>
      <c r="BR46" s="18">
        <f t="shared" si="55"/>
        <v>41818200.824935995</v>
      </c>
      <c r="BU46" s="18">
        <f t="shared" si="56"/>
        <v>137622952.03890598</v>
      </c>
      <c r="BX46" s="18">
        <f t="shared" si="57"/>
        <v>261695960.77804798</v>
      </c>
      <c r="CA46" s="18">
        <f t="shared" si="58"/>
        <v>107283418.89226101</v>
      </c>
      <c r="CD46" s="18">
        <f t="shared" si="59"/>
        <v>397107514.98197794</v>
      </c>
      <c r="CG46" s="18">
        <f t="shared" si="60"/>
        <v>101189485.758507</v>
      </c>
      <c r="CJ46" s="18">
        <f t="shared" si="61"/>
        <v>243917931.64011106</v>
      </c>
      <c r="CM46" s="18">
        <f t="shared" si="62"/>
        <v>117932878.24561501</v>
      </c>
      <c r="CP46" s="18">
        <f t="shared" si="63"/>
        <v>112589014.98598899</v>
      </c>
    </row>
    <row r="47" spans="3:95" s="19" customFormat="1" x14ac:dyDescent="0.25">
      <c r="D47" s="18">
        <f t="shared" si="33"/>
        <v>2542595580.8276882</v>
      </c>
      <c r="G47" s="18">
        <f t="shared" si="34"/>
        <v>430521902.00944197</v>
      </c>
      <c r="J47" s="18">
        <f t="shared" si="35"/>
        <v>353334149.87512797</v>
      </c>
      <c r="M47" s="18">
        <f t="shared" si="36"/>
        <v>131959605.81247099</v>
      </c>
      <c r="P47" s="18">
        <f t="shared" si="37"/>
        <v>640280835.22265399</v>
      </c>
      <c r="S47" s="18">
        <f t="shared" si="38"/>
        <v>366512040.32397795</v>
      </c>
      <c r="V47" s="18">
        <f t="shared" si="39"/>
        <v>48952910.601793997</v>
      </c>
      <c r="Y47" s="18">
        <f t="shared" si="40"/>
        <v>153848182.34881198</v>
      </c>
      <c r="AB47" s="18">
        <f t="shared" si="41"/>
        <v>83920648.427094996</v>
      </c>
      <c r="AE47" s="18">
        <f t="shared" si="42"/>
        <v>56629240.556056999</v>
      </c>
      <c r="AH47" s="18">
        <f t="shared" si="43"/>
        <v>687007439.82124007</v>
      </c>
      <c r="AK47" s="18">
        <f t="shared" si="44"/>
        <v>70941308.484241992</v>
      </c>
      <c r="AN47" s="18">
        <f t="shared" si="45"/>
        <v>507665579.07788807</v>
      </c>
      <c r="AQ47" s="18">
        <f t="shared" si="46"/>
        <v>94593117.053680986</v>
      </c>
      <c r="AT47" s="18">
        <f t="shared" si="47"/>
        <v>67277974.756479993</v>
      </c>
      <c r="AW47" s="18">
        <f t="shared" si="48"/>
        <v>246965606.35192299</v>
      </c>
      <c r="AZ47" s="18">
        <f t="shared" si="49"/>
        <v>605667261.81536889</v>
      </c>
      <c r="BC47" s="18">
        <f t="shared" si="50"/>
        <v>131143456.79362597</v>
      </c>
      <c r="BF47" s="18">
        <f t="shared" si="51"/>
        <v>150174497.45814499</v>
      </c>
      <c r="BI47" s="18">
        <f t="shared" si="52"/>
        <v>148500139.853847</v>
      </c>
      <c r="BL47" s="18">
        <f t="shared" si="53"/>
        <v>316474401.38528794</v>
      </c>
      <c r="BO47" s="18">
        <f t="shared" si="54"/>
        <v>182530552.05716801</v>
      </c>
      <c r="BR47" s="18">
        <f t="shared" si="55"/>
        <v>53817853.588927001</v>
      </c>
      <c r="BU47" s="18">
        <f t="shared" si="56"/>
        <v>173997432.14616299</v>
      </c>
      <c r="BX47" s="18">
        <f t="shared" si="57"/>
        <v>333682519.00648797</v>
      </c>
      <c r="CA47" s="18">
        <f t="shared" si="58"/>
        <v>148781654.43479896</v>
      </c>
      <c r="CD47" s="18">
        <f t="shared" si="59"/>
        <v>523376050.082021</v>
      </c>
      <c r="CG47" s="18">
        <f t="shared" si="60"/>
        <v>141632956.560947</v>
      </c>
      <c r="CJ47" s="18">
        <f t="shared" si="61"/>
        <v>274488012.23725897</v>
      </c>
      <c r="CM47" s="18">
        <f t="shared" si="62"/>
        <v>166469055.35438997</v>
      </c>
      <c r="CP47" s="18">
        <f t="shared" si="63"/>
        <v>147061636.60360399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612745460.19504416</v>
      </c>
      <c r="H50" s="18">
        <f>H5</f>
        <v>4390491.6385630006</v>
      </c>
      <c r="K50" s="18">
        <f>K5</f>
        <v>1574041.7589989998</v>
      </c>
      <c r="N50" s="18">
        <f>N5</f>
        <v>864058.53859999997</v>
      </c>
      <c r="Q50" s="18">
        <f>Q5</f>
        <v>10410711.757884998</v>
      </c>
      <c r="T50" s="18">
        <f>T5</f>
        <v>3343232.5458809999</v>
      </c>
      <c r="W50" s="18">
        <f>W5</f>
        <v>107172.188197</v>
      </c>
      <c r="Z50" s="18">
        <f>Z5</f>
        <v>1343976.7858159996</v>
      </c>
      <c r="AC50" s="18">
        <f>AC5</f>
        <v>534767.05594599992</v>
      </c>
      <c r="AF50" s="18">
        <f>AF5</f>
        <v>600791.53849999991</v>
      </c>
      <c r="AI50" s="18">
        <f>AI5</f>
        <v>11591771.974313997</v>
      </c>
      <c r="AL50" s="18">
        <f>AL5</f>
        <v>324966.80448899994</v>
      </c>
      <c r="AO50" s="18">
        <f>AO5</f>
        <v>3801518.7794689997</v>
      </c>
      <c r="AR50" s="18">
        <f>AR5</f>
        <v>1044978.7594409999</v>
      </c>
      <c r="AU50" s="18">
        <f>AU5</f>
        <v>983997.51593600004</v>
      </c>
      <c r="AX50" s="18">
        <f>AX5</f>
        <v>3727054.2455299995</v>
      </c>
      <c r="BA50" s="18">
        <f>BA5</f>
        <v>6784500.3998839995</v>
      </c>
      <c r="BD50" s="18">
        <f>BD5</f>
        <v>3092978.9770809994</v>
      </c>
      <c r="BG50" s="18">
        <f>BG5</f>
        <v>962817.96191700012</v>
      </c>
      <c r="BJ50" s="18">
        <f>BJ5</f>
        <v>1099474.1655870001</v>
      </c>
      <c r="BM50" s="18">
        <f>BM5</f>
        <v>21106903.909788001</v>
      </c>
      <c r="BP50" s="18">
        <f>BP5</f>
        <v>1127858.6632429999</v>
      </c>
      <c r="BS50" s="18">
        <f>BS5</f>
        <v>776979.02390999999</v>
      </c>
      <c r="BV50" s="18">
        <f>BV5</f>
        <v>571470.18774299999</v>
      </c>
      <c r="BY50" s="18">
        <f>BY5</f>
        <v>5246859.5929800021</v>
      </c>
      <c r="CB50" s="18">
        <f>CB5</f>
        <v>729320.42031299998</v>
      </c>
      <c r="CE50" s="18">
        <f>CE5</f>
        <v>6936926.6157190008</v>
      </c>
      <c r="CH50" s="18">
        <f>CH5</f>
        <v>350801.9951210001</v>
      </c>
      <c r="CK50" s="18">
        <f>CK5</f>
        <v>6641778.5776640009</v>
      </c>
      <c r="CN50" s="18">
        <f>CN5</f>
        <v>388633.51921699999</v>
      </c>
      <c r="CQ50" s="18">
        <f>CQ5</f>
        <v>1552578.5421330002</v>
      </c>
    </row>
    <row r="51" spans="3:95" s="19" customFormat="1" x14ac:dyDescent="0.25">
      <c r="E51" s="18">
        <f>E6</f>
        <v>768113100.97263002</v>
      </c>
      <c r="H51" s="18">
        <f>H6</f>
        <v>4779040.9318119995</v>
      </c>
      <c r="K51" s="18">
        <f>K6</f>
        <v>1772991.533824</v>
      </c>
      <c r="N51" s="18">
        <f>N6</f>
        <v>934165.20305999997</v>
      </c>
      <c r="Q51" s="18">
        <f>Q6</f>
        <v>11782399.216396</v>
      </c>
      <c r="T51" s="18">
        <f>T6</f>
        <v>4155594.3244079999</v>
      </c>
      <c r="W51" s="18">
        <f>W6</f>
        <v>105755.875635</v>
      </c>
      <c r="Z51" s="18">
        <f>Z6</f>
        <v>1342320.6564010002</v>
      </c>
      <c r="AC51" s="18">
        <f>AC6</f>
        <v>542716.43184399989</v>
      </c>
      <c r="AF51" s="18">
        <f>AF6</f>
        <v>698046.17336699984</v>
      </c>
      <c r="AI51" s="18">
        <f>AI6</f>
        <v>14383910.616903003</v>
      </c>
      <c r="AL51" s="18">
        <f>AL6</f>
        <v>291380.00929700001</v>
      </c>
      <c r="AO51" s="18">
        <f>AO6</f>
        <v>4011738.7796370001</v>
      </c>
      <c r="AR51" s="18">
        <f>AR6</f>
        <v>1094572.2248199999</v>
      </c>
      <c r="AU51" s="18">
        <f>AU6</f>
        <v>868170.52964400011</v>
      </c>
      <c r="AX51" s="18">
        <f>AX6</f>
        <v>3742374.2017079988</v>
      </c>
      <c r="BA51" s="18">
        <f>BA6</f>
        <v>7648734.1851120014</v>
      </c>
      <c r="BD51" s="18">
        <f>BD6</f>
        <v>3411973.1111180009</v>
      </c>
      <c r="BG51" s="18">
        <f>BG6</f>
        <v>1191737.0717460001</v>
      </c>
      <c r="BJ51" s="18">
        <f>BJ6</f>
        <v>1092538.048095</v>
      </c>
      <c r="BM51" s="18">
        <f>BM6</f>
        <v>15523141.748145001</v>
      </c>
      <c r="BP51" s="18">
        <f>BP6</f>
        <v>1168380.4240260001</v>
      </c>
      <c r="BS51" s="18">
        <f>BS6</f>
        <v>647188.30156000005</v>
      </c>
      <c r="BV51" s="18">
        <f>BV6</f>
        <v>617148.84344900004</v>
      </c>
      <c r="BY51" s="18">
        <f>BY6</f>
        <v>5543489.4072339991</v>
      </c>
      <c r="CB51" s="18">
        <f>CB6</f>
        <v>680981.81535099982</v>
      </c>
      <c r="CE51" s="18">
        <f>CE6</f>
        <v>8224359.0776270004</v>
      </c>
      <c r="CH51" s="18">
        <f>CH6</f>
        <v>335675.30792699999</v>
      </c>
      <c r="CK51" s="18">
        <f>CK6</f>
        <v>7006327.9362419983</v>
      </c>
      <c r="CN51" s="18">
        <f>CN6</f>
        <v>411795.98195100005</v>
      </c>
      <c r="CQ51" s="18">
        <f>CQ6</f>
        <v>1752598.1913459999</v>
      </c>
    </row>
    <row r="52" spans="3:95" s="19" customFormat="1" x14ac:dyDescent="0.25">
      <c r="E52" s="18">
        <f>E7</f>
        <v>882630786.69997931</v>
      </c>
      <c r="H52" s="18">
        <f>H7</f>
        <v>5086170.5223339992</v>
      </c>
      <c r="K52" s="18">
        <f>K7</f>
        <v>2331742.6380509995</v>
      </c>
      <c r="N52" s="18">
        <f>N7</f>
        <v>1026484.0303149999</v>
      </c>
      <c r="Q52" s="18">
        <f>Q7</f>
        <v>13560358.232035998</v>
      </c>
      <c r="T52" s="18">
        <f>T7</f>
        <v>4411860.5352390017</v>
      </c>
      <c r="W52" s="18">
        <f>W7</f>
        <v>169331.52988100005</v>
      </c>
      <c r="Z52" s="18">
        <f>Z7</f>
        <v>1293646.6197810001</v>
      </c>
      <c r="AC52" s="18">
        <f>AC7</f>
        <v>583692.24481100007</v>
      </c>
      <c r="AF52" s="18">
        <f>AF7</f>
        <v>831059.15598200005</v>
      </c>
      <c r="AI52" s="18">
        <f>AI7</f>
        <v>14254398.391864002</v>
      </c>
      <c r="AL52" s="18">
        <f>AL7</f>
        <v>328141.42075699999</v>
      </c>
      <c r="AO52" s="18">
        <f>AO7</f>
        <v>4165887.0477249995</v>
      </c>
      <c r="AR52" s="18">
        <f>AR7</f>
        <v>1121502.7578759999</v>
      </c>
      <c r="AU52" s="18">
        <f>AU7</f>
        <v>998721.32019100001</v>
      </c>
      <c r="AX52" s="18">
        <f>AX7</f>
        <v>4053261.261093</v>
      </c>
      <c r="BA52" s="18">
        <f>BA7</f>
        <v>7684707.5814859997</v>
      </c>
      <c r="BD52" s="18">
        <f>BD7</f>
        <v>3544338.3373830002</v>
      </c>
      <c r="BG52" s="18">
        <f>BG7</f>
        <v>1388088.983759</v>
      </c>
      <c r="BJ52" s="18">
        <f>BJ7</f>
        <v>1056243.5552220002</v>
      </c>
      <c r="BM52" s="18">
        <f>BM7</f>
        <v>11139588.878828</v>
      </c>
      <c r="BP52" s="18">
        <f>BP7</f>
        <v>1216495.3218530002</v>
      </c>
      <c r="BS52" s="18">
        <f>BS7</f>
        <v>592204.87736999989</v>
      </c>
      <c r="BV52" s="18">
        <f>BV7</f>
        <v>644969.88020900008</v>
      </c>
      <c r="BY52" s="18">
        <f>BY7</f>
        <v>5280863.9888430014</v>
      </c>
      <c r="CB52" s="18">
        <f>CB7</f>
        <v>888119.15116500016</v>
      </c>
      <c r="CE52" s="18">
        <f>CE7</f>
        <v>8093075.9343520012</v>
      </c>
      <c r="CH52" s="18">
        <f>CH7</f>
        <v>418090.57780299993</v>
      </c>
      <c r="CK52" s="18">
        <f>CK7</f>
        <v>8017560.3741510017</v>
      </c>
      <c r="CN52" s="18">
        <f>CN7</f>
        <v>460644.551247</v>
      </c>
      <c r="CQ52" s="18">
        <f>CQ7</f>
        <v>2403073.1497590002</v>
      </c>
    </row>
    <row r="53" spans="3:95" s="19" customFormat="1" x14ac:dyDescent="0.25">
      <c r="E53" s="18">
        <f>E8</f>
        <v>808233799.77848494</v>
      </c>
      <c r="H53" s="18">
        <f>H8</f>
        <v>5289170.3150049997</v>
      </c>
      <c r="K53" s="18">
        <f>K8</f>
        <v>1863955.8865420006</v>
      </c>
      <c r="N53" s="18">
        <f>N8</f>
        <v>802554.27949300001</v>
      </c>
      <c r="Q53" s="18">
        <f>Q8</f>
        <v>13179214.679814996</v>
      </c>
      <c r="T53" s="18">
        <f>T8</f>
        <v>7548687.8319329992</v>
      </c>
      <c r="W53" s="18">
        <f>W8</f>
        <v>110364.03525300001</v>
      </c>
      <c r="Z53" s="18">
        <f>Z8</f>
        <v>1265748.3149950006</v>
      </c>
      <c r="AC53" s="18">
        <f>AC8</f>
        <v>600688.15542500012</v>
      </c>
      <c r="AF53" s="18">
        <f>AF8</f>
        <v>637060.65973500011</v>
      </c>
      <c r="AI53" s="18">
        <f>AI8</f>
        <v>13843077.906741001</v>
      </c>
      <c r="AL53" s="18">
        <f>AL8</f>
        <v>359882.59567400004</v>
      </c>
      <c r="AO53" s="18">
        <f>AO8</f>
        <v>4175107.0251579997</v>
      </c>
      <c r="AR53" s="18">
        <f>AR8</f>
        <v>1108577.7209900001</v>
      </c>
      <c r="AU53" s="18">
        <f>AU8</f>
        <v>1025900.7201620002</v>
      </c>
      <c r="AX53" s="18">
        <f>AX8</f>
        <v>3864850.9220239995</v>
      </c>
      <c r="BA53" s="18">
        <f>BA8</f>
        <v>7742688.3800130012</v>
      </c>
      <c r="BD53" s="18">
        <f>BD8</f>
        <v>4074259.500426</v>
      </c>
      <c r="BG53" s="18">
        <f>BG8</f>
        <v>1647932.926027</v>
      </c>
      <c r="BJ53" s="18">
        <f>BJ8</f>
        <v>1140844.3616690002</v>
      </c>
      <c r="BM53" s="18">
        <f>BM8</f>
        <v>8309486.7153360005</v>
      </c>
      <c r="BP53" s="18">
        <f>BP8</f>
        <v>1220722.4927160002</v>
      </c>
      <c r="BS53" s="18">
        <f>BS8</f>
        <v>717869.42847399996</v>
      </c>
      <c r="BV53" s="18">
        <f>BV8</f>
        <v>588929.77640099998</v>
      </c>
      <c r="BY53" s="18">
        <f>BY8</f>
        <v>3815079.8064739997</v>
      </c>
      <c r="CB53" s="18">
        <f>CB8</f>
        <v>750884.89128599991</v>
      </c>
      <c r="CE53" s="18">
        <f>CE8</f>
        <v>7289474.0117000006</v>
      </c>
      <c r="CH53" s="18">
        <f>CH8</f>
        <v>444935.83261799999</v>
      </c>
      <c r="CK53" s="18">
        <f>CK8</f>
        <v>8584109.4192090016</v>
      </c>
      <c r="CN53" s="18">
        <f>CN8</f>
        <v>484621.65967999998</v>
      </c>
      <c r="CQ53" s="18">
        <f>CQ8</f>
        <v>1214356.1486720003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64">E9</f>
        <v>906852110.99142194</v>
      </c>
      <c r="H55" s="18">
        <f t="shared" ref="H55:H62" si="65">H9</f>
        <v>5369109.2838169998</v>
      </c>
      <c r="K55" s="18">
        <f t="shared" ref="K55:K62" si="66">K9</f>
        <v>2692469.5669200001</v>
      </c>
      <c r="N55" s="18">
        <f t="shared" ref="N55:N62" si="67">N9</f>
        <v>891651.43787699996</v>
      </c>
      <c r="Q55" s="18">
        <f t="shared" ref="Q55:Q62" si="68">Q9</f>
        <v>13285256.958291998</v>
      </c>
      <c r="T55" s="18">
        <f t="shared" ref="T55:T62" si="69">T9</f>
        <v>4437653.232224999</v>
      </c>
      <c r="W55" s="18">
        <f t="shared" ref="W55:W62" si="70">W9</f>
        <v>147144.01158699996</v>
      </c>
      <c r="Z55" s="18">
        <f t="shared" ref="Z55:Z62" si="71">Z9</f>
        <v>838109.1668860002</v>
      </c>
      <c r="AC55" s="18">
        <f t="shared" ref="AC55:AC62" si="72">AC9</f>
        <v>542549.8791080002</v>
      </c>
      <c r="AF55" s="18">
        <f t="shared" ref="AF55:AF62" si="73">AF9</f>
        <v>789873.84993799997</v>
      </c>
      <c r="AI55" s="18">
        <f t="shared" ref="AI55:AI62" si="74">AI9</f>
        <v>11873069.085845001</v>
      </c>
      <c r="AL55" s="18">
        <f t="shared" ref="AL55:AL62" si="75">AL9</f>
        <v>313622.86667600001</v>
      </c>
      <c r="AO55" s="18">
        <f t="shared" ref="AO55:AO62" si="76">AO9</f>
        <v>3970196.2378280004</v>
      </c>
      <c r="AR55" s="18">
        <f t="shared" ref="AR55:AR62" si="77">AR9</f>
        <v>869486.23169000004</v>
      </c>
      <c r="AU55" s="18">
        <f t="shared" ref="AU55:AU62" si="78">AU9</f>
        <v>642638.23803999973</v>
      </c>
      <c r="AX55" s="18">
        <f t="shared" ref="AX55:AX62" si="79">AX9</f>
        <v>3292956.3120530001</v>
      </c>
      <c r="BA55" s="18">
        <f t="shared" ref="BA55:BA62" si="80">BA9</f>
        <v>7425521.5169379991</v>
      </c>
      <c r="BD55" s="18">
        <f t="shared" ref="BD55:BD62" si="81">BD9</f>
        <v>3683859.1087570004</v>
      </c>
      <c r="BG55" s="18">
        <f t="shared" ref="BG55:BG62" si="82">BG9</f>
        <v>1634298.670072</v>
      </c>
      <c r="BJ55" s="18">
        <f t="shared" ref="BJ55:BJ62" si="83">BJ9</f>
        <v>1030218.7898169999</v>
      </c>
      <c r="BM55" s="18">
        <f t="shared" ref="BM55:BM62" si="84">BM9</f>
        <v>4378307.0005259998</v>
      </c>
      <c r="BP55" s="18">
        <f t="shared" ref="BP55:BP62" si="85">BP9</f>
        <v>741907.87217999995</v>
      </c>
      <c r="BS55" s="18">
        <f t="shared" ref="BS55:BS62" si="86">BS9</f>
        <v>735653.03497899999</v>
      </c>
      <c r="BV55" s="18">
        <f t="shared" ref="BV55:BV62" si="87">BV9</f>
        <v>561028.28364200005</v>
      </c>
      <c r="BY55" s="18">
        <f t="shared" ref="BY55:BY62" si="88">BY9</f>
        <v>3582421.7829480004</v>
      </c>
      <c r="CB55" s="18">
        <f t="shared" ref="CB55:CB62" si="89">CB9</f>
        <v>838499.05365400005</v>
      </c>
      <c r="CE55" s="18">
        <f t="shared" ref="CE55:CE62" si="90">CE9</f>
        <v>7742602.9108109996</v>
      </c>
      <c r="CH55" s="18">
        <f t="shared" ref="CH55:CH62" si="91">CH9</f>
        <v>457825.91805199999</v>
      </c>
      <c r="CK55" s="18">
        <f t="shared" ref="CK55:CK62" si="92">CK9</f>
        <v>8124772.7849430004</v>
      </c>
      <c r="CN55" s="18">
        <f t="shared" ref="CN55:CN62" si="93">CN9</f>
        <v>400095.45485499996</v>
      </c>
      <c r="CQ55" s="18">
        <f t="shared" ref="CQ55:CQ62" si="94">CQ9</f>
        <v>1919410.1181179998</v>
      </c>
    </row>
    <row r="56" spans="3:95" s="19" customFormat="1" x14ac:dyDescent="0.25">
      <c r="E56" s="18">
        <f t="shared" si="64"/>
        <v>919484777.37813199</v>
      </c>
      <c r="H56" s="18">
        <f t="shared" si="65"/>
        <v>6129143.6831039991</v>
      </c>
      <c r="K56" s="18">
        <f t="shared" si="66"/>
        <v>2963964.2093129996</v>
      </c>
      <c r="N56" s="18">
        <f t="shared" si="67"/>
        <v>885341.79500599997</v>
      </c>
      <c r="Q56" s="18">
        <f t="shared" si="68"/>
        <v>13916573.119646</v>
      </c>
      <c r="T56" s="18">
        <f t="shared" si="69"/>
        <v>9513370.4614029992</v>
      </c>
      <c r="W56" s="18">
        <f t="shared" si="70"/>
        <v>125644.68548799999</v>
      </c>
      <c r="Z56" s="18">
        <f t="shared" si="71"/>
        <v>403961.71586499998</v>
      </c>
      <c r="AC56" s="18">
        <f t="shared" si="72"/>
        <v>556724.42628300027</v>
      </c>
      <c r="AF56" s="18">
        <f t="shared" si="73"/>
        <v>851332.93677999976</v>
      </c>
      <c r="AI56" s="18">
        <f t="shared" si="74"/>
        <v>10560228.764393</v>
      </c>
      <c r="AL56" s="18">
        <f t="shared" si="75"/>
        <v>313214.89556500001</v>
      </c>
      <c r="AO56" s="18">
        <f t="shared" si="76"/>
        <v>4183144.9198739999</v>
      </c>
      <c r="AR56" s="18">
        <f t="shared" si="77"/>
        <v>556524.56682299997</v>
      </c>
      <c r="AU56" s="18">
        <f t="shared" si="78"/>
        <v>275250.76360399998</v>
      </c>
      <c r="AX56" s="18">
        <f t="shared" si="79"/>
        <v>2839467.5752649996</v>
      </c>
      <c r="BA56" s="18">
        <f t="shared" si="80"/>
        <v>7803770.8668569988</v>
      </c>
      <c r="BD56" s="18">
        <f t="shared" si="81"/>
        <v>2926295.5168349999</v>
      </c>
      <c r="BG56" s="18">
        <f t="shared" si="82"/>
        <v>1670104.5389110001</v>
      </c>
      <c r="BJ56" s="18">
        <f t="shared" si="83"/>
        <v>755728.55676700012</v>
      </c>
      <c r="BM56" s="18">
        <f t="shared" si="84"/>
        <v>13484839.541004999</v>
      </c>
      <c r="BP56" s="18">
        <f t="shared" si="85"/>
        <v>290865.82446000003</v>
      </c>
      <c r="BS56" s="18">
        <f t="shared" si="86"/>
        <v>460106.27763100003</v>
      </c>
      <c r="BV56" s="18">
        <f t="shared" si="87"/>
        <v>702644.37101099989</v>
      </c>
      <c r="BY56" s="18">
        <f t="shared" si="88"/>
        <v>5337800.0703600002</v>
      </c>
      <c r="CB56" s="18">
        <f t="shared" si="89"/>
        <v>842551.16522700002</v>
      </c>
      <c r="CE56" s="18">
        <f t="shared" si="90"/>
        <v>8055932.9146840014</v>
      </c>
      <c r="CH56" s="18">
        <f t="shared" si="91"/>
        <v>371026.61200499994</v>
      </c>
      <c r="CK56" s="18">
        <f t="shared" si="92"/>
        <v>10074684.956091003</v>
      </c>
      <c r="CN56" s="18">
        <f t="shared" si="93"/>
        <v>475293.28665100009</v>
      </c>
      <c r="CQ56" s="18">
        <f t="shared" si="94"/>
        <v>1898472.3521599998</v>
      </c>
    </row>
    <row r="57" spans="3:95" s="19" customFormat="1" x14ac:dyDescent="0.25">
      <c r="E57" s="18">
        <f t="shared" si="64"/>
        <v>902517788.09637797</v>
      </c>
      <c r="H57" s="18">
        <f t="shared" si="65"/>
        <v>4712146.3893769998</v>
      </c>
      <c r="K57" s="18">
        <f t="shared" si="66"/>
        <v>1790817.6953239995</v>
      </c>
      <c r="N57" s="18">
        <f t="shared" si="67"/>
        <v>728513.65123700001</v>
      </c>
      <c r="Q57" s="18">
        <f t="shared" si="68"/>
        <v>11572377.000893001</v>
      </c>
      <c r="T57" s="18">
        <f t="shared" si="69"/>
        <v>8484892.0992200002</v>
      </c>
      <c r="W57" s="18">
        <f t="shared" si="70"/>
        <v>20400.904465</v>
      </c>
      <c r="Z57" s="18">
        <f t="shared" si="71"/>
        <v>340190.12098599999</v>
      </c>
      <c r="AC57" s="18">
        <f t="shared" si="72"/>
        <v>492736.96832300001</v>
      </c>
      <c r="AF57" s="18">
        <f t="shared" si="73"/>
        <v>370650.925774</v>
      </c>
      <c r="AI57" s="18">
        <f t="shared" si="74"/>
        <v>6809917.7511419998</v>
      </c>
      <c r="AL57" s="18">
        <f t="shared" si="75"/>
        <v>380884.01958200004</v>
      </c>
      <c r="AO57" s="18">
        <f t="shared" si="76"/>
        <v>3749871.1899460005</v>
      </c>
      <c r="AR57" s="18">
        <f t="shared" si="77"/>
        <v>535736.18467500003</v>
      </c>
      <c r="AU57" s="18">
        <f t="shared" si="78"/>
        <v>124144.008798</v>
      </c>
      <c r="AX57" s="18">
        <f t="shared" si="79"/>
        <v>1322427.0469140001</v>
      </c>
      <c r="BA57" s="18">
        <f t="shared" si="80"/>
        <v>6577236.0372620011</v>
      </c>
      <c r="BD57" s="18">
        <f t="shared" si="81"/>
        <v>1656201.1031629997</v>
      </c>
      <c r="BG57" s="18">
        <f t="shared" si="82"/>
        <v>1670617.340112</v>
      </c>
      <c r="BJ57" s="18">
        <f t="shared" si="83"/>
        <v>311093.76850800007</v>
      </c>
      <c r="BM57" s="18">
        <f t="shared" si="84"/>
        <v>9618551.1304219998</v>
      </c>
      <c r="BP57" s="18">
        <f t="shared" si="85"/>
        <v>277724.46416899998</v>
      </c>
      <c r="BS57" s="18">
        <f t="shared" si="86"/>
        <v>156170.644179</v>
      </c>
      <c r="BV57" s="18">
        <f t="shared" si="87"/>
        <v>376609.45073099999</v>
      </c>
      <c r="BY57" s="18">
        <f t="shared" si="88"/>
        <v>4336631.749481</v>
      </c>
      <c r="CB57" s="18">
        <f t="shared" si="89"/>
        <v>646649.15426899993</v>
      </c>
      <c r="CE57" s="18">
        <f t="shared" si="90"/>
        <v>6589771.7238909993</v>
      </c>
      <c r="CH57" s="18">
        <f t="shared" si="91"/>
        <v>379822.12348099996</v>
      </c>
      <c r="CK57" s="18">
        <f t="shared" si="92"/>
        <v>7001964.7728230003</v>
      </c>
      <c r="CN57" s="18">
        <f t="shared" si="93"/>
        <v>427080.82836199994</v>
      </c>
      <c r="CQ57" s="18">
        <f t="shared" si="94"/>
        <v>1004385.4996389999</v>
      </c>
    </row>
    <row r="58" spans="3:95" s="19" customFormat="1" x14ac:dyDescent="0.25">
      <c r="E58" s="18">
        <f t="shared" si="64"/>
        <v>1033525953.1266311</v>
      </c>
      <c r="H58" s="18">
        <f t="shared" si="65"/>
        <v>5173450.6463890001</v>
      </c>
      <c r="K58" s="18">
        <f t="shared" si="66"/>
        <v>1934573.991199</v>
      </c>
      <c r="N58" s="18">
        <f t="shared" si="67"/>
        <v>842330.68330000003</v>
      </c>
      <c r="Q58" s="18">
        <f t="shared" si="68"/>
        <v>11991125.097856998</v>
      </c>
      <c r="T58" s="18">
        <f t="shared" si="69"/>
        <v>11277597.220127</v>
      </c>
      <c r="W58" s="18">
        <f t="shared" si="70"/>
        <v>18160.009071</v>
      </c>
      <c r="Z58" s="18">
        <f t="shared" si="71"/>
        <v>399581.68622999999</v>
      </c>
      <c r="AC58" s="18">
        <f t="shared" si="72"/>
        <v>539187.52830400004</v>
      </c>
      <c r="AF58" s="18">
        <f t="shared" si="73"/>
        <v>430588.02009800001</v>
      </c>
      <c r="AI58" s="18">
        <f t="shared" si="74"/>
        <v>9051495.9464880023</v>
      </c>
      <c r="AL58" s="18">
        <f t="shared" si="75"/>
        <v>415402.18986500002</v>
      </c>
      <c r="AO58" s="18">
        <f t="shared" si="76"/>
        <v>3937515.515004999</v>
      </c>
      <c r="AR58" s="18">
        <f t="shared" si="77"/>
        <v>1492085.6860680003</v>
      </c>
      <c r="AU58" s="18">
        <f t="shared" si="78"/>
        <v>125025.476088</v>
      </c>
      <c r="AX58" s="18">
        <f t="shared" si="79"/>
        <v>1486678.686557</v>
      </c>
      <c r="BA58" s="18">
        <f t="shared" si="80"/>
        <v>7147420.5090799984</v>
      </c>
      <c r="BD58" s="18">
        <f t="shared" si="81"/>
        <v>4973411.6206349991</v>
      </c>
      <c r="BG58" s="18">
        <f t="shared" si="82"/>
        <v>1885530.841056</v>
      </c>
      <c r="BJ58" s="18">
        <f t="shared" si="83"/>
        <v>297472.68332399998</v>
      </c>
      <c r="BM58" s="18">
        <f t="shared" si="84"/>
        <v>19119075.420819998</v>
      </c>
      <c r="BP58" s="18">
        <f t="shared" si="85"/>
        <v>254853.00826500001</v>
      </c>
      <c r="BS58" s="18">
        <f t="shared" si="86"/>
        <v>126654.75719999998</v>
      </c>
      <c r="BV58" s="18">
        <f t="shared" si="87"/>
        <v>602158.77787400002</v>
      </c>
      <c r="BY58" s="18">
        <f t="shared" si="88"/>
        <v>4654639.4482109994</v>
      </c>
      <c r="CB58" s="18">
        <f t="shared" si="89"/>
        <v>706741.46488800005</v>
      </c>
      <c r="CE58" s="18">
        <f t="shared" si="90"/>
        <v>8308597.8021900002</v>
      </c>
      <c r="CH58" s="18">
        <f t="shared" si="91"/>
        <v>531794.02231100004</v>
      </c>
      <c r="CK58" s="18">
        <f t="shared" si="92"/>
        <v>8223931.6855589999</v>
      </c>
      <c r="CN58" s="18">
        <f t="shared" si="93"/>
        <v>434377.855339</v>
      </c>
      <c r="CQ58" s="18">
        <f t="shared" si="94"/>
        <v>1215310.3791939998</v>
      </c>
    </row>
    <row r="59" spans="3:95" s="19" customFormat="1" x14ac:dyDescent="0.25">
      <c r="E59" s="18">
        <f t="shared" si="64"/>
        <v>1069651586.2658709</v>
      </c>
      <c r="H59" s="18">
        <f t="shared" si="65"/>
        <v>6752474.5869959993</v>
      </c>
      <c r="K59" s="18">
        <f t="shared" si="66"/>
        <v>1710622.3427179998</v>
      </c>
      <c r="N59" s="18">
        <f t="shared" si="67"/>
        <v>1122271.8634239999</v>
      </c>
      <c r="Q59" s="18">
        <f t="shared" si="68"/>
        <v>13833213.377362</v>
      </c>
      <c r="T59" s="18">
        <f t="shared" si="69"/>
        <v>9815191.0651290007</v>
      </c>
      <c r="W59" s="18">
        <f t="shared" si="70"/>
        <v>29846.582225999999</v>
      </c>
      <c r="Z59" s="18">
        <f t="shared" si="71"/>
        <v>432859.64812899998</v>
      </c>
      <c r="AC59" s="18">
        <f t="shared" si="72"/>
        <v>569327.01477400004</v>
      </c>
      <c r="AF59" s="18">
        <f t="shared" si="73"/>
        <v>415519.64190599998</v>
      </c>
      <c r="AI59" s="18">
        <f t="shared" si="74"/>
        <v>10029920.596393999</v>
      </c>
      <c r="AL59" s="18">
        <f t="shared" si="75"/>
        <v>208766.47394299999</v>
      </c>
      <c r="AO59" s="18">
        <f t="shared" si="76"/>
        <v>3984019.3201449998</v>
      </c>
      <c r="AR59" s="18">
        <f t="shared" si="77"/>
        <v>2232311.4386530006</v>
      </c>
      <c r="AU59" s="18">
        <f t="shared" si="78"/>
        <v>158824.19522000002</v>
      </c>
      <c r="AX59" s="18">
        <f t="shared" si="79"/>
        <v>1776704.8469709998</v>
      </c>
      <c r="BA59" s="18">
        <f t="shared" si="80"/>
        <v>8752182.5116600003</v>
      </c>
      <c r="BD59" s="18">
        <f t="shared" si="81"/>
        <v>5608025.1056300001</v>
      </c>
      <c r="BG59" s="18">
        <f t="shared" si="82"/>
        <v>2161776.9448860004</v>
      </c>
      <c r="BJ59" s="18">
        <f t="shared" si="83"/>
        <v>288695.82011700002</v>
      </c>
      <c r="BM59" s="18">
        <f t="shared" si="84"/>
        <v>25672142.310270995</v>
      </c>
      <c r="BP59" s="18">
        <f t="shared" si="85"/>
        <v>302783.36822199996</v>
      </c>
      <c r="BS59" s="18">
        <f t="shared" si="86"/>
        <v>181162.76464500002</v>
      </c>
      <c r="BV59" s="18">
        <f t="shared" si="87"/>
        <v>687871.71122300008</v>
      </c>
      <c r="BY59" s="18">
        <f t="shared" si="88"/>
        <v>5251445.4017870007</v>
      </c>
      <c r="CB59" s="18">
        <f t="shared" si="89"/>
        <v>368359.32216699992</v>
      </c>
      <c r="CE59" s="18">
        <f t="shared" si="90"/>
        <v>10340799.736627001</v>
      </c>
      <c r="CH59" s="18">
        <f t="shared" si="91"/>
        <v>463034.29365199996</v>
      </c>
      <c r="CK59" s="18">
        <f t="shared" si="92"/>
        <v>9478703.941017</v>
      </c>
      <c r="CN59" s="18">
        <f t="shared" si="93"/>
        <v>430314.63860600005</v>
      </c>
      <c r="CQ59" s="18">
        <f t="shared" si="94"/>
        <v>1688773.0062839999</v>
      </c>
    </row>
    <row r="60" spans="3:95" s="19" customFormat="1" x14ac:dyDescent="0.25">
      <c r="E60" s="18">
        <f t="shared" si="64"/>
        <v>1068011885.1078819</v>
      </c>
      <c r="H60" s="18">
        <f t="shared" si="65"/>
        <v>7876735.6573709995</v>
      </c>
      <c r="K60" s="18">
        <f t="shared" si="66"/>
        <v>1575104.7593729999</v>
      </c>
      <c r="N60" s="18">
        <f t="shared" si="67"/>
        <v>1204354.7410479998</v>
      </c>
      <c r="Q60" s="18">
        <f t="shared" si="68"/>
        <v>14373517.061859</v>
      </c>
      <c r="T60" s="18">
        <f t="shared" si="69"/>
        <v>8628528.5136799999</v>
      </c>
      <c r="W60" s="18">
        <f t="shared" si="70"/>
        <v>66795.335703000004</v>
      </c>
      <c r="Z60" s="18">
        <f t="shared" si="71"/>
        <v>504562.84832599998</v>
      </c>
      <c r="AC60" s="18">
        <f t="shared" si="72"/>
        <v>351390.88775100006</v>
      </c>
      <c r="AF60" s="18">
        <f t="shared" si="73"/>
        <v>451974.62711</v>
      </c>
      <c r="AI60" s="18">
        <f t="shared" si="74"/>
        <v>11738605.483225001</v>
      </c>
      <c r="AL60" s="18">
        <f t="shared" si="75"/>
        <v>186582.92441100001</v>
      </c>
      <c r="AO60" s="18">
        <f t="shared" si="76"/>
        <v>4105126.2964699999</v>
      </c>
      <c r="AR60" s="18">
        <f t="shared" si="77"/>
        <v>1498077.1664309998</v>
      </c>
      <c r="AU60" s="18">
        <f t="shared" si="78"/>
        <v>173322.19891100001</v>
      </c>
      <c r="AX60" s="18">
        <f t="shared" si="79"/>
        <v>1787227.9551880001</v>
      </c>
      <c r="BA60" s="18">
        <f t="shared" si="80"/>
        <v>8559227.9952979982</v>
      </c>
      <c r="BD60" s="18">
        <f t="shared" si="81"/>
        <v>4213990.5661529992</v>
      </c>
      <c r="BG60" s="18">
        <f t="shared" si="82"/>
        <v>3040505.7042879998</v>
      </c>
      <c r="BJ60" s="18">
        <f t="shared" si="83"/>
        <v>328077.84045399999</v>
      </c>
      <c r="BM60" s="18">
        <f t="shared" si="84"/>
        <v>61918159.804096997</v>
      </c>
      <c r="BP60" s="18">
        <f t="shared" si="85"/>
        <v>340650.44554099999</v>
      </c>
      <c r="BS60" s="18">
        <f t="shared" si="86"/>
        <v>163279.68921400001</v>
      </c>
      <c r="BV60" s="18">
        <f t="shared" si="87"/>
        <v>908861.91068700003</v>
      </c>
      <c r="BY60" s="18">
        <f t="shared" si="88"/>
        <v>5618758.6414849991</v>
      </c>
      <c r="CB60" s="18">
        <f t="shared" si="89"/>
        <v>161521.75848000002</v>
      </c>
      <c r="CE60" s="18">
        <f t="shared" si="90"/>
        <v>15816715.964088002</v>
      </c>
      <c r="CH60" s="18">
        <f t="shared" si="91"/>
        <v>469059.64540100005</v>
      </c>
      <c r="CK60" s="18">
        <f t="shared" si="92"/>
        <v>10179105.330352999</v>
      </c>
      <c r="CN60" s="18">
        <f t="shared" si="93"/>
        <v>427675.49596999999</v>
      </c>
      <c r="CQ60" s="18">
        <f t="shared" si="94"/>
        <v>1958439.7991199994</v>
      </c>
    </row>
    <row r="61" spans="3:95" s="19" customFormat="1" x14ac:dyDescent="0.25">
      <c r="E61" s="18">
        <f t="shared" si="64"/>
        <v>1237722635.6848092</v>
      </c>
      <c r="H61" s="18">
        <f t="shared" si="65"/>
        <v>9207719.1929349974</v>
      </c>
      <c r="K61" s="18">
        <f t="shared" si="66"/>
        <v>1789172.6097590004</v>
      </c>
      <c r="N61" s="18">
        <f t="shared" si="67"/>
        <v>1280418.7051709995</v>
      </c>
      <c r="Q61" s="18">
        <f t="shared" si="68"/>
        <v>15501011.229254998</v>
      </c>
      <c r="T61" s="18">
        <f t="shared" si="69"/>
        <v>12062359.341912</v>
      </c>
      <c r="W61" s="18">
        <f t="shared" si="70"/>
        <v>54500.139118999999</v>
      </c>
      <c r="Z61" s="18">
        <f t="shared" si="71"/>
        <v>591723.67232699995</v>
      </c>
      <c r="AC61" s="18">
        <f t="shared" si="72"/>
        <v>215013.60892000003</v>
      </c>
      <c r="AF61" s="18">
        <f t="shared" si="73"/>
        <v>658534.1893020001</v>
      </c>
      <c r="AI61" s="18">
        <f t="shared" si="74"/>
        <v>14493709.41385</v>
      </c>
      <c r="AL61" s="18">
        <f t="shared" si="75"/>
        <v>193109.15942899999</v>
      </c>
      <c r="AO61" s="18">
        <f t="shared" si="76"/>
        <v>4532871.3813480008</v>
      </c>
      <c r="AR61" s="18">
        <f t="shared" si="77"/>
        <v>1349887.2816220003</v>
      </c>
      <c r="AU61" s="18">
        <f t="shared" si="78"/>
        <v>274262.07608100004</v>
      </c>
      <c r="AX61" s="18">
        <f t="shared" si="79"/>
        <v>1875970.6545250004</v>
      </c>
      <c r="BA61" s="18">
        <f t="shared" si="80"/>
        <v>9753154.9289079979</v>
      </c>
      <c r="BD61" s="18">
        <f t="shared" si="81"/>
        <v>6084797.5687160008</v>
      </c>
      <c r="BG61" s="18">
        <f t="shared" si="82"/>
        <v>3410952.6497050002</v>
      </c>
      <c r="BJ61" s="18">
        <f t="shared" si="83"/>
        <v>431635.01593399991</v>
      </c>
      <c r="BM61" s="18">
        <f t="shared" si="84"/>
        <v>12774359.630609</v>
      </c>
      <c r="BP61" s="18">
        <f t="shared" si="85"/>
        <v>361847.88313300005</v>
      </c>
      <c r="BS61" s="18">
        <f t="shared" si="86"/>
        <v>307989.30868000002</v>
      </c>
      <c r="BV61" s="18">
        <f t="shared" si="87"/>
        <v>832077.63882000011</v>
      </c>
      <c r="BY61" s="18">
        <f t="shared" si="88"/>
        <v>5930224.9421980008</v>
      </c>
      <c r="CB61" s="18">
        <f t="shared" si="89"/>
        <v>189119.06674900002</v>
      </c>
      <c r="CE61" s="18">
        <f t="shared" si="90"/>
        <v>15018522.993006997</v>
      </c>
      <c r="CH61" s="18">
        <f t="shared" si="91"/>
        <v>411095.28659700003</v>
      </c>
      <c r="CK61" s="18">
        <f t="shared" si="92"/>
        <v>11217568.643559998</v>
      </c>
      <c r="CN61" s="18">
        <f t="shared" si="93"/>
        <v>485471.37742899999</v>
      </c>
      <c r="CQ61" s="18">
        <f t="shared" si="94"/>
        <v>1996274.0039020001</v>
      </c>
    </row>
    <row r="62" spans="3:95" s="19" customFormat="1" x14ac:dyDescent="0.25">
      <c r="E62" s="18">
        <f t="shared" si="64"/>
        <v>1542211822.6723919</v>
      </c>
      <c r="H62" s="18">
        <f t="shared" si="65"/>
        <v>8599042.6279269978</v>
      </c>
      <c r="K62" s="18">
        <f t="shared" si="66"/>
        <v>2365024.8600079995</v>
      </c>
      <c r="N62" s="18">
        <f t="shared" si="67"/>
        <v>1665210.07711</v>
      </c>
      <c r="Q62" s="18">
        <f t="shared" si="68"/>
        <v>17578975.700468</v>
      </c>
      <c r="T62" s="18">
        <f t="shared" si="69"/>
        <v>17326672.7905</v>
      </c>
      <c r="W62" s="18">
        <f t="shared" si="70"/>
        <v>46475.020129000004</v>
      </c>
      <c r="Z62" s="18">
        <f t="shared" si="71"/>
        <v>674820.76799500012</v>
      </c>
      <c r="AC62" s="18">
        <f t="shared" si="72"/>
        <v>185604.080403</v>
      </c>
      <c r="AF62" s="18">
        <f t="shared" si="73"/>
        <v>610670.38260200003</v>
      </c>
      <c r="AI62" s="18">
        <f t="shared" si="74"/>
        <v>16355787.220375</v>
      </c>
      <c r="AL62" s="18">
        <f t="shared" si="75"/>
        <v>320858.23860400001</v>
      </c>
      <c r="AO62" s="18">
        <f t="shared" si="76"/>
        <v>4358934.8282459993</v>
      </c>
      <c r="AR62" s="18">
        <f t="shared" si="77"/>
        <v>1632449.91921</v>
      </c>
      <c r="AU62" s="18">
        <f t="shared" si="78"/>
        <v>139491.18990699999</v>
      </c>
      <c r="AX62" s="18">
        <f t="shared" si="79"/>
        <v>1181256.3758459999</v>
      </c>
      <c r="BA62" s="18">
        <f t="shared" si="80"/>
        <v>9428682.5933939982</v>
      </c>
      <c r="BD62" s="18">
        <f t="shared" si="81"/>
        <v>7556572.9762960002</v>
      </c>
      <c r="BG62" s="18">
        <f t="shared" si="82"/>
        <v>3786248.804709</v>
      </c>
      <c r="BJ62" s="18">
        <f t="shared" si="83"/>
        <v>405810.68901800003</v>
      </c>
      <c r="BM62" s="18">
        <f t="shared" si="84"/>
        <v>12270459.022298001</v>
      </c>
      <c r="BP62" s="18">
        <f t="shared" si="85"/>
        <v>448177.40812799998</v>
      </c>
      <c r="BS62" s="18">
        <f t="shared" si="86"/>
        <v>209345.59639400002</v>
      </c>
      <c r="BV62" s="18">
        <f t="shared" si="87"/>
        <v>994632.07008999994</v>
      </c>
      <c r="BY62" s="18">
        <f t="shared" si="88"/>
        <v>6168902.0511499997</v>
      </c>
      <c r="CB62" s="18">
        <f t="shared" si="89"/>
        <v>198122.99023699999</v>
      </c>
      <c r="CE62" s="18">
        <f t="shared" si="90"/>
        <v>21689927.777560003</v>
      </c>
      <c r="CH62" s="18">
        <f t="shared" si="91"/>
        <v>457869.14403099997</v>
      </c>
      <c r="CK62" s="18">
        <f t="shared" si="92"/>
        <v>11099992.177510997</v>
      </c>
      <c r="CN62" s="18">
        <f t="shared" si="93"/>
        <v>447510.24254499999</v>
      </c>
      <c r="CQ62" s="18">
        <f t="shared" si="94"/>
        <v>2392943.5477899997</v>
      </c>
    </row>
    <row r="63" spans="3:95" s="12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5"/>
    <row r="66" s="12" customFormat="1" x14ac:dyDescent="0.25"/>
  </sheetData>
  <sheetProtection algorithmName="SHA-512" hashValue="qnGu9m06BQeArxfsJ2CkwmYf3FmDuEkjkerWAUjpwyp61n0uHv4x/lF1AeSgTZ4zZ5rg8UsHEA+m0+MPWJAREg==" saltValue="MDykFw1er6xVnk7+cl1UHQ==" spinCount="100000" sheet="1" objects="1" scenarios="1"/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5">
    <cfRule type="dataBar" priority="6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61" operator="equal">
      <formula>FALSE</formula>
    </cfRule>
  </conditionalFormatting>
  <conditionalFormatting sqref="C34 F34 I34">
    <cfRule type="cellIs" dxfId="57" priority="60" operator="equal">
      <formula>FALSE</formula>
    </cfRule>
  </conditionalFormatting>
  <conditionalFormatting sqref="L19 N49">
    <cfRule type="cellIs" dxfId="56" priority="59" operator="equal">
      <formula>FALSE</formula>
    </cfRule>
  </conditionalFormatting>
  <conditionalFormatting sqref="L34">
    <cfRule type="cellIs" dxfId="55" priority="58" operator="equal">
      <formula>FALSE</formula>
    </cfRule>
  </conditionalFormatting>
  <conditionalFormatting sqref="O19 Q49">
    <cfRule type="cellIs" dxfId="54" priority="57" operator="equal">
      <formula>FALSE</formula>
    </cfRule>
  </conditionalFormatting>
  <conditionalFormatting sqref="O34">
    <cfRule type="cellIs" dxfId="53" priority="56" operator="equal">
      <formula>FALSE</formula>
    </cfRule>
  </conditionalFormatting>
  <conditionalFormatting sqref="R19 T49">
    <cfRule type="cellIs" dxfId="52" priority="55" operator="equal">
      <formula>FALSE</formula>
    </cfRule>
  </conditionalFormatting>
  <conditionalFormatting sqref="R34">
    <cfRule type="cellIs" dxfId="51" priority="54" operator="equal">
      <formula>FALSE</formula>
    </cfRule>
  </conditionalFormatting>
  <conditionalFormatting sqref="U19 W49">
    <cfRule type="cellIs" dxfId="50" priority="53" operator="equal">
      <formula>FALSE</formula>
    </cfRule>
  </conditionalFormatting>
  <conditionalFormatting sqref="U34">
    <cfRule type="cellIs" dxfId="49" priority="52" operator="equal">
      <formula>FALSE</formula>
    </cfRule>
  </conditionalFormatting>
  <conditionalFormatting sqref="X19 Z49">
    <cfRule type="cellIs" dxfId="48" priority="51" operator="equal">
      <formula>FALSE</formula>
    </cfRule>
  </conditionalFormatting>
  <conditionalFormatting sqref="X34">
    <cfRule type="cellIs" dxfId="47" priority="50" operator="equal">
      <formula>FALSE</formula>
    </cfRule>
  </conditionalFormatting>
  <conditionalFormatting sqref="AA19 AC49">
    <cfRule type="cellIs" dxfId="46" priority="49" operator="equal">
      <formula>FALSE</formula>
    </cfRule>
  </conditionalFormatting>
  <conditionalFormatting sqref="AA34">
    <cfRule type="cellIs" dxfId="45" priority="48" operator="equal">
      <formula>FALSE</formula>
    </cfRule>
  </conditionalFormatting>
  <conditionalFormatting sqref="AD19 AF49">
    <cfRule type="cellIs" dxfId="44" priority="47" operator="equal">
      <formula>FALSE</formula>
    </cfRule>
  </conditionalFormatting>
  <conditionalFormatting sqref="AD34">
    <cfRule type="cellIs" dxfId="43" priority="46" operator="equal">
      <formula>FALSE</formula>
    </cfRule>
  </conditionalFormatting>
  <conditionalFormatting sqref="AG19 AI49">
    <cfRule type="cellIs" dxfId="42" priority="45" operator="equal">
      <formula>FALSE</formula>
    </cfRule>
  </conditionalFormatting>
  <conditionalFormatting sqref="AG34">
    <cfRule type="cellIs" dxfId="41" priority="44" operator="equal">
      <formula>FALSE</formula>
    </cfRule>
  </conditionalFormatting>
  <conditionalFormatting sqref="AJ19 AL49">
    <cfRule type="cellIs" dxfId="40" priority="43" operator="equal">
      <formula>FALSE</formula>
    </cfRule>
  </conditionalFormatting>
  <conditionalFormatting sqref="AJ34">
    <cfRule type="cellIs" dxfId="39" priority="42" operator="equal">
      <formula>FALSE</formula>
    </cfRule>
  </conditionalFormatting>
  <conditionalFormatting sqref="AM19 AO49">
    <cfRule type="cellIs" dxfId="38" priority="41" operator="equal">
      <formula>FALSE</formula>
    </cfRule>
  </conditionalFormatting>
  <conditionalFormatting sqref="AM34">
    <cfRule type="cellIs" dxfId="37" priority="40" operator="equal">
      <formula>FALSE</formula>
    </cfRule>
  </conditionalFormatting>
  <conditionalFormatting sqref="AP19 AR49">
    <cfRule type="cellIs" dxfId="36" priority="39" operator="equal">
      <formula>FALSE</formula>
    </cfRule>
  </conditionalFormatting>
  <conditionalFormatting sqref="AP34">
    <cfRule type="cellIs" dxfId="35" priority="38" operator="equal">
      <formula>FALSE</formula>
    </cfRule>
  </conditionalFormatting>
  <conditionalFormatting sqref="AS19 AU49">
    <cfRule type="cellIs" dxfId="34" priority="37" operator="equal">
      <formula>FALSE</formula>
    </cfRule>
  </conditionalFormatting>
  <conditionalFormatting sqref="AS34">
    <cfRule type="cellIs" dxfId="33" priority="36" operator="equal">
      <formula>FALSE</formula>
    </cfRule>
  </conditionalFormatting>
  <conditionalFormatting sqref="AV19 AX49">
    <cfRule type="cellIs" dxfId="32" priority="35" operator="equal">
      <formula>FALSE</formula>
    </cfRule>
  </conditionalFormatting>
  <conditionalFormatting sqref="AV34">
    <cfRule type="cellIs" dxfId="31" priority="34" operator="equal">
      <formula>FALSE</formula>
    </cfRule>
  </conditionalFormatting>
  <conditionalFormatting sqref="AY19 BA49">
    <cfRule type="cellIs" dxfId="30" priority="33" operator="equal">
      <formula>FALSE</formula>
    </cfRule>
  </conditionalFormatting>
  <conditionalFormatting sqref="AY34">
    <cfRule type="cellIs" dxfId="29" priority="32" operator="equal">
      <formula>FALSE</formula>
    </cfRule>
  </conditionalFormatting>
  <conditionalFormatting sqref="BB19 BD49">
    <cfRule type="cellIs" dxfId="28" priority="31" operator="equal">
      <formula>FALSE</formula>
    </cfRule>
  </conditionalFormatting>
  <conditionalFormatting sqref="BB34">
    <cfRule type="cellIs" dxfId="27" priority="30" operator="equal">
      <formula>FALSE</formula>
    </cfRule>
  </conditionalFormatting>
  <conditionalFormatting sqref="BE19 BG49">
    <cfRule type="cellIs" dxfId="26" priority="29" operator="equal">
      <formula>FALSE</formula>
    </cfRule>
  </conditionalFormatting>
  <conditionalFormatting sqref="BE34">
    <cfRule type="cellIs" dxfId="25" priority="28" operator="equal">
      <formula>FALSE</formula>
    </cfRule>
  </conditionalFormatting>
  <conditionalFormatting sqref="BH19 BJ49">
    <cfRule type="cellIs" dxfId="24" priority="27" operator="equal">
      <formula>FALSE</formula>
    </cfRule>
  </conditionalFormatting>
  <conditionalFormatting sqref="BH34">
    <cfRule type="cellIs" dxfId="23" priority="26" operator="equal">
      <formula>FALSE</formula>
    </cfRule>
  </conditionalFormatting>
  <conditionalFormatting sqref="BK19 BM49">
    <cfRule type="cellIs" dxfId="22" priority="25" operator="equal">
      <formula>FALSE</formula>
    </cfRule>
  </conditionalFormatting>
  <conditionalFormatting sqref="BK34">
    <cfRule type="cellIs" dxfId="21" priority="24" operator="equal">
      <formula>FALSE</formula>
    </cfRule>
  </conditionalFormatting>
  <conditionalFormatting sqref="BN19 BP49">
    <cfRule type="cellIs" dxfId="20" priority="23" operator="equal">
      <formula>FALSE</formula>
    </cfRule>
  </conditionalFormatting>
  <conditionalFormatting sqref="BN34">
    <cfRule type="cellIs" dxfId="19" priority="22" operator="equal">
      <formula>FALSE</formula>
    </cfRule>
  </conditionalFormatting>
  <conditionalFormatting sqref="BQ19 BS49">
    <cfRule type="cellIs" dxfId="18" priority="21" operator="equal">
      <formula>FALSE</formula>
    </cfRule>
  </conditionalFormatting>
  <conditionalFormatting sqref="BQ34">
    <cfRule type="cellIs" dxfId="17" priority="20" operator="equal">
      <formula>FALSE</formula>
    </cfRule>
  </conditionalFormatting>
  <conditionalFormatting sqref="BT19 BV49">
    <cfRule type="cellIs" dxfId="16" priority="19" operator="equal">
      <formula>FALSE</formula>
    </cfRule>
  </conditionalFormatting>
  <conditionalFormatting sqref="BT34">
    <cfRule type="cellIs" dxfId="15" priority="18" operator="equal">
      <formula>FALSE</formula>
    </cfRule>
  </conditionalFormatting>
  <conditionalFormatting sqref="BW19 BY49">
    <cfRule type="cellIs" dxfId="14" priority="17" operator="equal">
      <formula>FALSE</formula>
    </cfRule>
  </conditionalFormatting>
  <conditionalFormatting sqref="BW34">
    <cfRule type="cellIs" dxfId="13" priority="16" operator="equal">
      <formula>FALSE</formula>
    </cfRule>
  </conditionalFormatting>
  <conditionalFormatting sqref="BZ19 CB49">
    <cfRule type="cellIs" dxfId="12" priority="15" operator="equal">
      <formula>FALSE</formula>
    </cfRule>
  </conditionalFormatting>
  <conditionalFormatting sqref="BZ34">
    <cfRule type="cellIs" dxfId="11" priority="14" operator="equal">
      <formula>FALSE</formula>
    </cfRule>
  </conditionalFormatting>
  <conditionalFormatting sqref="CC19 CE49">
    <cfRule type="cellIs" dxfId="10" priority="13" operator="equal">
      <formula>FALSE</formula>
    </cfRule>
  </conditionalFormatting>
  <conditionalFormatting sqref="CC34">
    <cfRule type="cellIs" dxfId="9" priority="12" operator="equal">
      <formula>FALSE</formula>
    </cfRule>
  </conditionalFormatting>
  <conditionalFormatting sqref="CF19 CH49">
    <cfRule type="cellIs" dxfId="8" priority="11" operator="equal">
      <formula>FALSE</formula>
    </cfRule>
  </conditionalFormatting>
  <conditionalFormatting sqref="CF34">
    <cfRule type="cellIs" dxfId="7" priority="10" operator="equal">
      <formula>FALSE</formula>
    </cfRule>
  </conditionalFormatting>
  <conditionalFormatting sqref="CI19 CK49">
    <cfRule type="cellIs" dxfId="6" priority="9" operator="equal">
      <formula>FALSE</formula>
    </cfRule>
  </conditionalFormatting>
  <conditionalFormatting sqref="CI34">
    <cfRule type="cellIs" dxfId="5" priority="8" operator="equal">
      <formula>FALSE</formula>
    </cfRule>
  </conditionalFormatting>
  <conditionalFormatting sqref="CL19 CN49">
    <cfRule type="cellIs" dxfId="4" priority="7" operator="equal">
      <formula>FALSE</formula>
    </cfRule>
  </conditionalFormatting>
  <conditionalFormatting sqref="CL34">
    <cfRule type="cellIs" dxfId="3" priority="6" operator="equal">
      <formula>FALSE</formula>
    </cfRule>
  </conditionalFormatting>
  <conditionalFormatting sqref="CO19 CQ49">
    <cfRule type="cellIs" dxfId="2" priority="5" operator="equal">
      <formula>FALSE</formula>
    </cfRule>
  </conditionalFormatting>
  <conditionalFormatting sqref="CO34">
    <cfRule type="cellIs" dxfId="1" priority="4" operator="equal">
      <formula>FALSE</formula>
    </cfRule>
  </conditionalFormatting>
  <conditionalFormatting sqref="CR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{B74C8E11-BBBF-4560-87CB-9E1CDADBAD30}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CR5:CR15</xm:sqref>
        </x14:conditionalFormatting>
        <x14:conditionalFormatting xmlns:xm="http://schemas.microsoft.com/office/excel/2006/main">
          <x14:cfRule type="dataBar" id="{B74C8E11-BBBF-4560-87CB-9E1CDADBAD3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tabColor theme="3" tint="-0.249977111117893"/>
  </sheetPr>
  <dimension ref="A1:AH18"/>
  <sheetViews>
    <sheetView showGridLines="0" rightToLeft="1" tabSelected="1" zoomScale="80" zoomScaleNormal="80" workbookViewId="0">
      <pane xSplit="2" ySplit="4" topLeftCell="C8" activePane="bottomRight" state="frozen"/>
      <selection sqref="A1:V1048576"/>
      <selection pane="topRight" sqref="A1:V1048576"/>
      <selection pane="bottomLeft" sqref="A1:V1048576"/>
      <selection pane="bottomRight" activeCell="G11" sqref="G11"/>
    </sheetView>
  </sheetViews>
  <sheetFormatPr defaultColWidth="8.28515625" defaultRowHeight="15" x14ac:dyDescent="0.25"/>
  <cols>
    <col min="1" max="1" width="4.7109375" style="5" bestFit="1" customWidth="1"/>
    <col min="2" max="2" width="8.5703125" style="5" bestFit="1" customWidth="1"/>
    <col min="3" max="3" width="9.85546875" style="5" bestFit="1" customWidth="1"/>
    <col min="4" max="8" width="8.140625" style="5" bestFit="1" customWidth="1"/>
    <col min="9" max="9" width="7.140625" style="5" bestFit="1" customWidth="1"/>
    <col min="10" max="10" width="8.140625" style="5" customWidth="1"/>
    <col min="11" max="11" width="8.28515625" style="5" customWidth="1"/>
    <col min="12" max="12" width="7.42578125" style="5" bestFit="1" customWidth="1"/>
    <col min="13" max="13" width="8.140625" style="5" bestFit="1" customWidth="1"/>
    <col min="14" max="14" width="7.42578125" style="5" bestFit="1" customWidth="1"/>
    <col min="15" max="16" width="8.140625" style="5" bestFit="1" customWidth="1"/>
    <col min="17" max="17" width="7.140625" style="5" bestFit="1" customWidth="1"/>
    <col min="18" max="18" width="8.42578125" style="5" bestFit="1" customWidth="1"/>
    <col min="19" max="24" width="8.140625" style="5" bestFit="1" customWidth="1"/>
    <col min="25" max="25" width="7.85546875" style="5" bestFit="1" customWidth="1"/>
    <col min="26" max="33" width="8.140625" style="5" bestFit="1" customWidth="1"/>
    <col min="34" max="34" width="9.85546875" style="5" bestFit="1" customWidth="1"/>
    <col min="35" max="16384" width="8.28515625" style="5"/>
  </cols>
  <sheetData>
    <row r="1" spans="1:34" ht="57.75" customHeight="1" x14ac:dyDescent="0.25">
      <c r="A1" s="110" t="s">
        <v>74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2"/>
    </row>
    <row r="2" spans="1:34" ht="68.25" customHeight="1" x14ac:dyDescent="0.25">
      <c r="A2" s="87" t="s">
        <v>0</v>
      </c>
      <c r="B2" s="88" t="s">
        <v>56</v>
      </c>
      <c r="C2" s="108" t="s">
        <v>18</v>
      </c>
      <c r="D2" s="108" t="s">
        <v>11</v>
      </c>
      <c r="E2" s="108" t="s">
        <v>12</v>
      </c>
      <c r="F2" s="108" t="s">
        <v>13</v>
      </c>
      <c r="G2" s="108" t="s">
        <v>14</v>
      </c>
      <c r="H2" s="108" t="s">
        <v>15</v>
      </c>
      <c r="I2" s="108" t="s">
        <v>16</v>
      </c>
      <c r="J2" s="108" t="s">
        <v>17</v>
      </c>
      <c r="K2" s="108" t="s">
        <v>19</v>
      </c>
      <c r="L2" s="108" t="s">
        <v>20</v>
      </c>
      <c r="M2" s="108" t="s">
        <v>21</v>
      </c>
      <c r="N2" s="108" t="s">
        <v>22</v>
      </c>
      <c r="O2" s="108" t="s">
        <v>23</v>
      </c>
      <c r="P2" s="108" t="s">
        <v>24</v>
      </c>
      <c r="Q2" s="108" t="s">
        <v>25</v>
      </c>
      <c r="R2" s="108" t="s">
        <v>26</v>
      </c>
      <c r="S2" s="108" t="s">
        <v>27</v>
      </c>
      <c r="T2" s="108" t="s">
        <v>28</v>
      </c>
      <c r="U2" s="108" t="s">
        <v>29</v>
      </c>
      <c r="V2" s="108" t="s">
        <v>30</v>
      </c>
      <c r="W2" s="108" t="s">
        <v>31</v>
      </c>
      <c r="X2" s="108" t="s">
        <v>32</v>
      </c>
      <c r="Y2" s="108" t="s">
        <v>33</v>
      </c>
      <c r="Z2" s="108" t="s">
        <v>34</v>
      </c>
      <c r="AA2" s="108" t="s">
        <v>35</v>
      </c>
      <c r="AB2" s="108" t="s">
        <v>36</v>
      </c>
      <c r="AC2" s="108" t="s">
        <v>37</v>
      </c>
      <c r="AD2" s="108" t="s">
        <v>38</v>
      </c>
      <c r="AE2" s="108" t="s">
        <v>39</v>
      </c>
      <c r="AF2" s="108" t="s">
        <v>40</v>
      </c>
      <c r="AG2" s="108" t="s">
        <v>41</v>
      </c>
      <c r="AH2" s="102" t="s">
        <v>53</v>
      </c>
    </row>
    <row r="3" spans="1:34" ht="15" customHeight="1" x14ac:dyDescent="0.25">
      <c r="A3" s="87"/>
      <c r="B3" s="88"/>
      <c r="C3" s="109"/>
      <c r="D3" s="109" t="s">
        <v>2</v>
      </c>
      <c r="E3" s="109" t="s">
        <v>2</v>
      </c>
      <c r="F3" s="109" t="s">
        <v>2</v>
      </c>
      <c r="G3" s="109" t="s">
        <v>2</v>
      </c>
      <c r="H3" s="109" t="s">
        <v>2</v>
      </c>
      <c r="I3" s="109" t="s">
        <v>2</v>
      </c>
      <c r="J3" s="109" t="s">
        <v>2</v>
      </c>
      <c r="K3" s="109" t="s">
        <v>2</v>
      </c>
      <c r="L3" s="109" t="s">
        <v>2</v>
      </c>
      <c r="M3" s="109" t="s">
        <v>2</v>
      </c>
      <c r="N3" s="109" t="s">
        <v>2</v>
      </c>
      <c r="O3" s="109" t="s">
        <v>2</v>
      </c>
      <c r="P3" s="109" t="s">
        <v>2</v>
      </c>
      <c r="Q3" s="109" t="s">
        <v>2</v>
      </c>
      <c r="R3" s="109" t="s">
        <v>2</v>
      </c>
      <c r="S3" s="109" t="s">
        <v>2</v>
      </c>
      <c r="T3" s="109" t="s">
        <v>2</v>
      </c>
      <c r="U3" s="109" t="s">
        <v>2</v>
      </c>
      <c r="V3" s="109" t="s">
        <v>2</v>
      </c>
      <c r="W3" s="109" t="s">
        <v>2</v>
      </c>
      <c r="X3" s="109" t="s">
        <v>2</v>
      </c>
      <c r="Y3" s="109" t="s">
        <v>2</v>
      </c>
      <c r="Z3" s="109" t="s">
        <v>2</v>
      </c>
      <c r="AA3" s="109" t="s">
        <v>2</v>
      </c>
      <c r="AB3" s="109" t="s">
        <v>2</v>
      </c>
      <c r="AC3" s="109" t="s">
        <v>2</v>
      </c>
      <c r="AD3" s="109" t="s">
        <v>2</v>
      </c>
      <c r="AE3" s="109" t="s">
        <v>2</v>
      </c>
      <c r="AF3" s="109" t="s">
        <v>2</v>
      </c>
      <c r="AG3" s="109" t="s">
        <v>2</v>
      </c>
      <c r="AH3" s="102"/>
    </row>
    <row r="4" spans="1:34" ht="15" customHeight="1" x14ac:dyDescent="0.25">
      <c r="A4" s="87"/>
      <c r="B4" s="88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2"/>
    </row>
    <row r="5" spans="1:34" ht="21.75" x14ac:dyDescent="0.25">
      <c r="A5" s="1">
        <v>1</v>
      </c>
      <c r="B5" s="8" t="s">
        <v>57</v>
      </c>
      <c r="C5" s="9">
        <v>1294089</v>
      </c>
      <c r="D5" s="9">
        <v>369475</v>
      </c>
      <c r="E5" s="9">
        <v>318442</v>
      </c>
      <c r="F5" s="9">
        <v>127486</v>
      </c>
      <c r="G5" s="9">
        <v>504622</v>
      </c>
      <c r="H5" s="9">
        <v>255706</v>
      </c>
      <c r="I5" s="9">
        <v>53230</v>
      </c>
      <c r="J5" s="9">
        <v>126617</v>
      </c>
      <c r="K5" s="9">
        <v>91910</v>
      </c>
      <c r="L5" s="9">
        <v>72887</v>
      </c>
      <c r="M5" s="9">
        <v>572956</v>
      </c>
      <c r="N5" s="9">
        <v>78143</v>
      </c>
      <c r="O5" s="9">
        <v>407684</v>
      </c>
      <c r="P5" s="9">
        <v>93129</v>
      </c>
      <c r="Q5" s="9">
        <v>70522</v>
      </c>
      <c r="R5" s="9">
        <v>154057</v>
      </c>
      <c r="S5" s="9">
        <v>481526</v>
      </c>
      <c r="T5" s="9">
        <v>114170</v>
      </c>
      <c r="U5" s="9">
        <v>101382</v>
      </c>
      <c r="V5" s="9">
        <v>153341</v>
      </c>
      <c r="W5" s="9">
        <v>255571</v>
      </c>
      <c r="X5" s="9">
        <v>165679</v>
      </c>
      <c r="Y5" s="9">
        <v>60289</v>
      </c>
      <c r="Z5" s="9">
        <v>175395</v>
      </c>
      <c r="AA5" s="9">
        <v>292205</v>
      </c>
      <c r="AB5" s="9">
        <v>133817</v>
      </c>
      <c r="AC5" s="9">
        <v>407209</v>
      </c>
      <c r="AD5" s="9">
        <v>127901</v>
      </c>
      <c r="AE5" s="9">
        <v>169419</v>
      </c>
      <c r="AF5" s="9">
        <v>155990</v>
      </c>
      <c r="AG5" s="9">
        <v>133361</v>
      </c>
      <c r="AH5" s="42">
        <v>7518210</v>
      </c>
    </row>
    <row r="6" spans="1:34" ht="26.45" customHeight="1" x14ac:dyDescent="0.25">
      <c r="A6" s="1">
        <v>2</v>
      </c>
      <c r="B6" s="8" t="s">
        <v>58</v>
      </c>
      <c r="C6" s="9">
        <v>1290923</v>
      </c>
      <c r="D6" s="9">
        <v>368262</v>
      </c>
      <c r="E6" s="9">
        <v>318200</v>
      </c>
      <c r="F6" s="9">
        <v>127340</v>
      </c>
      <c r="G6" s="9">
        <v>499510</v>
      </c>
      <c r="H6" s="9">
        <v>254917</v>
      </c>
      <c r="I6" s="9">
        <v>53411</v>
      </c>
      <c r="J6" s="9">
        <v>124331</v>
      </c>
      <c r="K6" s="9">
        <v>90858</v>
      </c>
      <c r="L6" s="9">
        <v>72724</v>
      </c>
      <c r="M6" s="9">
        <v>569413</v>
      </c>
      <c r="N6" s="9">
        <v>78060</v>
      </c>
      <c r="O6" s="9">
        <v>404710</v>
      </c>
      <c r="P6" s="9">
        <v>94498</v>
      </c>
      <c r="Q6" s="9">
        <v>69997</v>
      </c>
      <c r="R6" s="9">
        <v>153206</v>
      </c>
      <c r="S6" s="9">
        <v>477662</v>
      </c>
      <c r="T6" s="9">
        <v>113485</v>
      </c>
      <c r="U6" s="9">
        <v>101444</v>
      </c>
      <c r="V6" s="9">
        <v>153799</v>
      </c>
      <c r="W6" s="9">
        <v>254574</v>
      </c>
      <c r="X6" s="9">
        <v>165525</v>
      </c>
      <c r="Y6" s="9">
        <v>60408</v>
      </c>
      <c r="Z6" s="9">
        <v>175059</v>
      </c>
      <c r="AA6" s="9">
        <v>290391</v>
      </c>
      <c r="AB6" s="9">
        <v>133683</v>
      </c>
      <c r="AC6" s="9">
        <v>405374</v>
      </c>
      <c r="AD6" s="9">
        <v>127563</v>
      </c>
      <c r="AE6" s="9">
        <v>166547</v>
      </c>
      <c r="AF6" s="9">
        <v>155106</v>
      </c>
      <c r="AG6" s="9">
        <v>132608</v>
      </c>
      <c r="AH6" s="10">
        <v>7483588</v>
      </c>
    </row>
    <row r="7" spans="1:34" ht="26.45" customHeight="1" x14ac:dyDescent="0.25">
      <c r="A7" s="1">
        <v>3</v>
      </c>
      <c r="B7" s="8" t="s">
        <v>59</v>
      </c>
      <c r="C7" s="48">
        <v>1291418</v>
      </c>
      <c r="D7" s="48">
        <v>375554</v>
      </c>
      <c r="E7" s="48">
        <v>323353</v>
      </c>
      <c r="F7" s="48">
        <v>130825</v>
      </c>
      <c r="G7" s="48">
        <v>504301</v>
      </c>
      <c r="H7" s="48">
        <v>258226</v>
      </c>
      <c r="I7" s="48">
        <v>54283</v>
      </c>
      <c r="J7" s="48">
        <v>125475</v>
      </c>
      <c r="K7" s="48">
        <v>92049</v>
      </c>
      <c r="L7" s="48">
        <v>74159</v>
      </c>
      <c r="M7" s="48">
        <v>578488</v>
      </c>
      <c r="N7" s="48">
        <v>80011</v>
      </c>
      <c r="O7" s="48">
        <v>410291</v>
      </c>
      <c r="P7" s="48">
        <v>95776</v>
      </c>
      <c r="Q7" s="48">
        <v>71214</v>
      </c>
      <c r="R7" s="48">
        <v>156260</v>
      </c>
      <c r="S7" s="48">
        <v>484743</v>
      </c>
      <c r="T7" s="48">
        <v>115689</v>
      </c>
      <c r="U7" s="48">
        <v>102993</v>
      </c>
      <c r="V7" s="48">
        <v>156147</v>
      </c>
      <c r="W7" s="48">
        <v>259566</v>
      </c>
      <c r="X7" s="48">
        <v>168330</v>
      </c>
      <c r="Y7" s="48">
        <v>61422</v>
      </c>
      <c r="Z7" s="48">
        <v>179494</v>
      </c>
      <c r="AA7" s="48">
        <v>296871</v>
      </c>
      <c r="AB7" s="48">
        <v>136530</v>
      </c>
      <c r="AC7" s="48">
        <v>412319</v>
      </c>
      <c r="AD7" s="48">
        <v>130082</v>
      </c>
      <c r="AE7" s="48">
        <v>169308</v>
      </c>
      <c r="AF7" s="48">
        <v>157415</v>
      </c>
      <c r="AG7" s="48">
        <v>133491</v>
      </c>
      <c r="AH7" s="49">
        <v>7586083</v>
      </c>
    </row>
    <row r="8" spans="1:34" ht="21.75" x14ac:dyDescent="0.25">
      <c r="A8" s="1">
        <v>4</v>
      </c>
      <c r="B8" s="8" t="s">
        <v>60</v>
      </c>
      <c r="C8" s="51">
        <v>1282736</v>
      </c>
      <c r="D8" s="51">
        <v>376421</v>
      </c>
      <c r="E8" s="51">
        <v>324403</v>
      </c>
      <c r="F8" s="51">
        <v>130827</v>
      </c>
      <c r="G8" s="51">
        <v>500395</v>
      </c>
      <c r="H8" s="51">
        <v>253913</v>
      </c>
      <c r="I8" s="51">
        <v>53721</v>
      </c>
      <c r="J8" s="51">
        <v>124334</v>
      </c>
      <c r="K8" s="51">
        <v>91324</v>
      </c>
      <c r="L8" s="51">
        <v>74066</v>
      </c>
      <c r="M8" s="51">
        <v>578068</v>
      </c>
      <c r="N8" s="51">
        <v>79547</v>
      </c>
      <c r="O8" s="51">
        <v>408741</v>
      </c>
      <c r="P8" s="51">
        <v>95518</v>
      </c>
      <c r="Q8" s="51">
        <v>70569</v>
      </c>
      <c r="R8" s="51">
        <v>156786</v>
      </c>
      <c r="S8" s="51">
        <v>480368</v>
      </c>
      <c r="T8" s="51">
        <v>114407</v>
      </c>
      <c r="U8" s="51">
        <v>102929</v>
      </c>
      <c r="V8" s="51">
        <v>155369</v>
      </c>
      <c r="W8" s="51">
        <v>257605</v>
      </c>
      <c r="X8" s="51">
        <v>167457</v>
      </c>
      <c r="Y8" s="51">
        <v>60916</v>
      </c>
      <c r="Z8" s="51">
        <v>178263</v>
      </c>
      <c r="AA8" s="51">
        <v>294642</v>
      </c>
      <c r="AB8" s="51">
        <v>135638</v>
      </c>
      <c r="AC8" s="51">
        <v>408830</v>
      </c>
      <c r="AD8" s="51">
        <v>128407</v>
      </c>
      <c r="AE8" s="51">
        <v>166270</v>
      </c>
      <c r="AF8" s="51">
        <v>156682</v>
      </c>
      <c r="AG8" s="51">
        <v>131821</v>
      </c>
      <c r="AH8" s="52">
        <v>7540973</v>
      </c>
    </row>
    <row r="9" spans="1:34" ht="21.75" x14ac:dyDescent="0.25">
      <c r="A9" s="1">
        <v>5</v>
      </c>
      <c r="B9" s="8" t="s">
        <v>61</v>
      </c>
      <c r="C9" s="55">
        <v>1212884</v>
      </c>
      <c r="D9" s="55">
        <v>363363</v>
      </c>
      <c r="E9" s="55">
        <v>318301</v>
      </c>
      <c r="F9" s="55">
        <v>127413</v>
      </c>
      <c r="G9" s="55">
        <v>480612</v>
      </c>
      <c r="H9" s="55">
        <v>243070</v>
      </c>
      <c r="I9" s="55">
        <v>52698</v>
      </c>
      <c r="J9" s="55">
        <v>119734</v>
      </c>
      <c r="K9" s="55">
        <v>89090</v>
      </c>
      <c r="L9" s="55">
        <v>71934</v>
      </c>
      <c r="M9" s="55">
        <v>556749</v>
      </c>
      <c r="N9" s="55">
        <v>78150</v>
      </c>
      <c r="O9" s="55">
        <v>397844</v>
      </c>
      <c r="P9" s="55">
        <v>92860</v>
      </c>
      <c r="Q9" s="55">
        <v>67707</v>
      </c>
      <c r="R9" s="55">
        <v>151449</v>
      </c>
      <c r="S9" s="55">
        <v>468311</v>
      </c>
      <c r="T9" s="55">
        <v>110712</v>
      </c>
      <c r="U9" s="55">
        <v>98369</v>
      </c>
      <c r="V9" s="55">
        <v>153874</v>
      </c>
      <c r="W9" s="55">
        <v>249294</v>
      </c>
      <c r="X9" s="55">
        <v>163876</v>
      </c>
      <c r="Y9" s="55">
        <v>60084</v>
      </c>
      <c r="Z9" s="55">
        <v>173196</v>
      </c>
      <c r="AA9" s="55">
        <v>287755</v>
      </c>
      <c r="AB9" s="55">
        <v>134568</v>
      </c>
      <c r="AC9" s="55">
        <v>397301</v>
      </c>
      <c r="AD9" s="55">
        <v>125458</v>
      </c>
      <c r="AE9" s="55">
        <v>159379</v>
      </c>
      <c r="AF9" s="55">
        <v>154262</v>
      </c>
      <c r="AG9" s="55">
        <v>124216</v>
      </c>
      <c r="AH9" s="56">
        <v>7284513</v>
      </c>
    </row>
    <row r="10" spans="1:34" ht="26.45" customHeight="1" x14ac:dyDescent="0.25">
      <c r="A10" s="1">
        <v>6</v>
      </c>
      <c r="B10" s="8" t="s">
        <v>55</v>
      </c>
      <c r="C10" s="59">
        <v>1176615</v>
      </c>
      <c r="D10" s="59">
        <v>357564</v>
      </c>
      <c r="E10" s="59">
        <v>316325</v>
      </c>
      <c r="F10" s="59">
        <v>127010</v>
      </c>
      <c r="G10" s="59">
        <v>470737</v>
      </c>
      <c r="H10" s="59">
        <v>237714</v>
      </c>
      <c r="I10" s="59">
        <v>52574</v>
      </c>
      <c r="J10" s="59">
        <v>118133</v>
      </c>
      <c r="K10" s="59">
        <v>89410</v>
      </c>
      <c r="L10" s="59">
        <v>72146</v>
      </c>
      <c r="M10" s="59">
        <v>545720</v>
      </c>
      <c r="N10" s="59">
        <v>78355</v>
      </c>
      <c r="O10" s="59">
        <v>390690</v>
      </c>
      <c r="P10" s="59">
        <v>92374</v>
      </c>
      <c r="Q10" s="59">
        <v>67378</v>
      </c>
      <c r="R10" s="59">
        <v>149691</v>
      </c>
      <c r="S10" s="59">
        <v>465165</v>
      </c>
      <c r="T10" s="59">
        <v>109031</v>
      </c>
      <c r="U10" s="59">
        <v>95000</v>
      </c>
      <c r="V10" s="59">
        <v>153057</v>
      </c>
      <c r="W10" s="59">
        <v>246679</v>
      </c>
      <c r="X10" s="59">
        <v>161032</v>
      </c>
      <c r="Y10" s="59">
        <v>59859</v>
      </c>
      <c r="Z10" s="59">
        <v>171545</v>
      </c>
      <c r="AA10" s="59">
        <v>286634</v>
      </c>
      <c r="AB10" s="59">
        <v>133650</v>
      </c>
      <c r="AC10" s="59">
        <v>394344</v>
      </c>
      <c r="AD10" s="59">
        <v>124501</v>
      </c>
      <c r="AE10" s="59">
        <v>157057</v>
      </c>
      <c r="AF10" s="59">
        <v>152897</v>
      </c>
      <c r="AG10" s="59">
        <v>122874</v>
      </c>
      <c r="AH10" s="60">
        <v>7175761</v>
      </c>
    </row>
    <row r="11" spans="1:34" ht="26.45" customHeight="1" x14ac:dyDescent="0.25">
      <c r="A11" s="1">
        <v>7</v>
      </c>
      <c r="B11" s="8" t="s">
        <v>62</v>
      </c>
      <c r="C11" s="59">
        <v>1186453</v>
      </c>
      <c r="D11" s="59">
        <v>363844</v>
      </c>
      <c r="E11" s="59">
        <v>320338</v>
      </c>
      <c r="F11" s="59">
        <v>129257</v>
      </c>
      <c r="G11" s="59">
        <v>474203</v>
      </c>
      <c r="H11" s="59">
        <v>239470</v>
      </c>
      <c r="I11" s="59">
        <v>53092</v>
      </c>
      <c r="J11" s="59">
        <v>120024</v>
      </c>
      <c r="K11" s="59">
        <v>90511</v>
      </c>
      <c r="L11" s="59">
        <v>72477</v>
      </c>
      <c r="M11" s="59">
        <v>554891</v>
      </c>
      <c r="N11" s="59">
        <v>79016</v>
      </c>
      <c r="O11" s="59">
        <v>397991</v>
      </c>
      <c r="P11" s="59">
        <v>93272</v>
      </c>
      <c r="Q11" s="59">
        <v>68025</v>
      </c>
      <c r="R11" s="59">
        <v>152922</v>
      </c>
      <c r="S11" s="59">
        <v>473041</v>
      </c>
      <c r="T11" s="59">
        <v>110070</v>
      </c>
      <c r="U11" s="59">
        <v>96805</v>
      </c>
      <c r="V11" s="59">
        <v>153993</v>
      </c>
      <c r="W11" s="59">
        <v>251730</v>
      </c>
      <c r="X11" s="59">
        <v>163117</v>
      </c>
      <c r="Y11" s="59">
        <v>61390</v>
      </c>
      <c r="Z11" s="59">
        <v>174382</v>
      </c>
      <c r="AA11" s="59">
        <v>288945</v>
      </c>
      <c r="AB11" s="59">
        <v>135711</v>
      </c>
      <c r="AC11" s="59">
        <v>398551</v>
      </c>
      <c r="AD11" s="59">
        <v>126131</v>
      </c>
      <c r="AE11" s="59">
        <v>159807</v>
      </c>
      <c r="AF11" s="59">
        <v>154591</v>
      </c>
      <c r="AG11" s="59">
        <v>124093</v>
      </c>
      <c r="AH11" s="60">
        <v>7268143</v>
      </c>
    </row>
    <row r="12" spans="1:34" ht="26.45" customHeight="1" x14ac:dyDescent="0.25">
      <c r="A12" s="1">
        <v>8</v>
      </c>
      <c r="B12" s="8" t="s">
        <v>63</v>
      </c>
      <c r="C12" s="63">
        <v>1230664</v>
      </c>
      <c r="D12" s="63">
        <v>375560</v>
      </c>
      <c r="E12" s="63">
        <v>330225</v>
      </c>
      <c r="F12" s="63">
        <v>133444</v>
      </c>
      <c r="G12" s="63">
        <v>486850</v>
      </c>
      <c r="H12" s="63">
        <v>245596</v>
      </c>
      <c r="I12" s="63">
        <v>54736</v>
      </c>
      <c r="J12" s="63">
        <v>123816</v>
      </c>
      <c r="K12" s="63">
        <v>92126</v>
      </c>
      <c r="L12" s="63">
        <v>75036</v>
      </c>
      <c r="M12" s="63">
        <v>572248</v>
      </c>
      <c r="N12" s="63">
        <v>81412</v>
      </c>
      <c r="O12" s="63">
        <v>411541</v>
      </c>
      <c r="P12" s="63">
        <v>95850</v>
      </c>
      <c r="Q12" s="63">
        <v>70046</v>
      </c>
      <c r="R12" s="63">
        <v>159297</v>
      </c>
      <c r="S12" s="63">
        <v>485115</v>
      </c>
      <c r="T12" s="63">
        <v>113721</v>
      </c>
      <c r="U12" s="63">
        <v>99980</v>
      </c>
      <c r="V12" s="63">
        <v>157371</v>
      </c>
      <c r="W12" s="63">
        <v>259339</v>
      </c>
      <c r="X12" s="63">
        <v>167085</v>
      </c>
      <c r="Y12" s="63">
        <v>63298</v>
      </c>
      <c r="Z12" s="63">
        <v>179352</v>
      </c>
      <c r="AA12" s="63">
        <v>293932</v>
      </c>
      <c r="AB12" s="63">
        <v>139326</v>
      </c>
      <c r="AC12" s="63">
        <v>409326</v>
      </c>
      <c r="AD12" s="63">
        <v>129626</v>
      </c>
      <c r="AE12" s="63">
        <v>165146</v>
      </c>
      <c r="AF12" s="63">
        <v>158854</v>
      </c>
      <c r="AG12" s="63">
        <v>128165</v>
      </c>
      <c r="AH12" s="64">
        <v>7488083</v>
      </c>
    </row>
    <row r="13" spans="1:34" ht="26.45" customHeight="1" x14ac:dyDescent="0.25">
      <c r="A13" s="1">
        <v>9</v>
      </c>
      <c r="B13" s="8" t="s">
        <v>64</v>
      </c>
      <c r="C13" s="63">
        <v>1254218</v>
      </c>
      <c r="D13" s="63">
        <v>389173</v>
      </c>
      <c r="E13" s="63">
        <v>343534</v>
      </c>
      <c r="F13" s="63">
        <v>140409</v>
      </c>
      <c r="G13" s="63">
        <v>499911</v>
      </c>
      <c r="H13" s="63">
        <v>254945</v>
      </c>
      <c r="I13" s="63">
        <v>56209</v>
      </c>
      <c r="J13" s="63">
        <v>128016</v>
      </c>
      <c r="K13" s="63">
        <v>94285</v>
      </c>
      <c r="L13" s="63">
        <v>78400</v>
      </c>
      <c r="M13" s="63">
        <v>590415</v>
      </c>
      <c r="N13" s="63">
        <v>85423</v>
      </c>
      <c r="O13" s="63">
        <v>425467</v>
      </c>
      <c r="P13" s="63">
        <v>99636</v>
      </c>
      <c r="Q13" s="63">
        <v>72667</v>
      </c>
      <c r="R13" s="63">
        <v>166572</v>
      </c>
      <c r="S13" s="63">
        <v>500335</v>
      </c>
      <c r="T13" s="63">
        <v>117492</v>
      </c>
      <c r="U13" s="63">
        <v>103560</v>
      </c>
      <c r="V13" s="63">
        <v>164060</v>
      </c>
      <c r="W13" s="63">
        <v>268676</v>
      </c>
      <c r="X13" s="63">
        <v>172322</v>
      </c>
      <c r="Y13" s="63">
        <v>65343</v>
      </c>
      <c r="Z13" s="63">
        <v>186129</v>
      </c>
      <c r="AA13" s="63">
        <v>303626</v>
      </c>
      <c r="AB13" s="63">
        <v>144129</v>
      </c>
      <c r="AC13" s="63">
        <v>423020</v>
      </c>
      <c r="AD13" s="63">
        <v>134107</v>
      </c>
      <c r="AE13" s="63">
        <v>170908</v>
      </c>
      <c r="AF13" s="63">
        <v>163857</v>
      </c>
      <c r="AG13" s="63">
        <v>132074</v>
      </c>
      <c r="AH13" s="64">
        <v>7728918</v>
      </c>
    </row>
    <row r="14" spans="1:34" ht="26.45" customHeight="1" x14ac:dyDescent="0.25">
      <c r="A14" s="1">
        <v>10</v>
      </c>
      <c r="B14" s="8" t="s">
        <v>65</v>
      </c>
      <c r="C14" s="63">
        <v>1262127</v>
      </c>
      <c r="D14" s="63">
        <v>386684</v>
      </c>
      <c r="E14" s="63">
        <v>344420</v>
      </c>
      <c r="F14" s="63">
        <v>139219</v>
      </c>
      <c r="G14" s="63">
        <v>497625</v>
      </c>
      <c r="H14" s="63">
        <v>252843</v>
      </c>
      <c r="I14" s="63">
        <v>56223</v>
      </c>
      <c r="J14" s="63">
        <v>128717</v>
      </c>
      <c r="K14" s="63">
        <v>93549</v>
      </c>
      <c r="L14" s="63">
        <v>77470</v>
      </c>
      <c r="M14" s="63">
        <v>586963</v>
      </c>
      <c r="N14" s="63">
        <v>84428</v>
      </c>
      <c r="O14" s="63">
        <v>425463</v>
      </c>
      <c r="P14" s="63">
        <v>98955</v>
      </c>
      <c r="Q14" s="63">
        <v>71903</v>
      </c>
      <c r="R14" s="63">
        <v>168626</v>
      </c>
      <c r="S14" s="63">
        <v>498365</v>
      </c>
      <c r="T14" s="63">
        <v>116621</v>
      </c>
      <c r="U14" s="63">
        <v>103122</v>
      </c>
      <c r="V14" s="63">
        <v>164047</v>
      </c>
      <c r="W14" s="63">
        <v>269000</v>
      </c>
      <c r="X14" s="63">
        <v>171984</v>
      </c>
      <c r="Y14" s="63">
        <v>65433</v>
      </c>
      <c r="Z14" s="63">
        <v>185740</v>
      </c>
      <c r="AA14" s="63">
        <v>303368</v>
      </c>
      <c r="AB14" s="63">
        <v>143869</v>
      </c>
      <c r="AC14" s="63">
        <v>421431</v>
      </c>
      <c r="AD14" s="63">
        <v>132907</v>
      </c>
      <c r="AE14" s="63">
        <v>171779</v>
      </c>
      <c r="AF14" s="63">
        <v>162798</v>
      </c>
      <c r="AG14" s="63">
        <v>131922</v>
      </c>
      <c r="AH14" s="64">
        <v>7717601</v>
      </c>
    </row>
    <row r="15" spans="1:34" ht="26.45" customHeight="1" x14ac:dyDescent="0.25">
      <c r="A15" s="1">
        <v>11</v>
      </c>
      <c r="B15" s="8" t="s">
        <v>66</v>
      </c>
      <c r="C15" s="9">
        <v>1284819</v>
      </c>
      <c r="D15" s="9">
        <v>395684</v>
      </c>
      <c r="E15" s="9">
        <v>351357</v>
      </c>
      <c r="F15" s="9">
        <v>142068</v>
      </c>
      <c r="G15" s="9">
        <v>504335</v>
      </c>
      <c r="H15" s="9">
        <v>260036</v>
      </c>
      <c r="I15" s="9">
        <v>57613</v>
      </c>
      <c r="J15" s="9">
        <v>131185</v>
      </c>
      <c r="K15" s="9">
        <v>94622</v>
      </c>
      <c r="L15" s="9">
        <v>79416</v>
      </c>
      <c r="M15" s="9">
        <v>602042</v>
      </c>
      <c r="N15" s="9">
        <v>86803</v>
      </c>
      <c r="O15" s="9">
        <v>435478</v>
      </c>
      <c r="P15" s="9">
        <v>100919</v>
      </c>
      <c r="Q15" s="9">
        <v>73450</v>
      </c>
      <c r="R15" s="9">
        <v>173644</v>
      </c>
      <c r="S15" s="9">
        <v>509973</v>
      </c>
      <c r="T15" s="9">
        <v>118427</v>
      </c>
      <c r="U15" s="9">
        <v>105754</v>
      </c>
      <c r="V15" s="9">
        <v>166530</v>
      </c>
      <c r="W15" s="9">
        <v>273884</v>
      </c>
      <c r="X15" s="9">
        <v>175101</v>
      </c>
      <c r="Y15" s="9">
        <v>66452</v>
      </c>
      <c r="Z15" s="9">
        <v>189866</v>
      </c>
      <c r="AA15" s="9">
        <v>310111</v>
      </c>
      <c r="AB15" s="9">
        <v>146859</v>
      </c>
      <c r="AC15" s="9">
        <v>434985</v>
      </c>
      <c r="AD15" s="9">
        <v>135681</v>
      </c>
      <c r="AE15" s="9">
        <v>177048</v>
      </c>
      <c r="AF15" s="9">
        <v>165711</v>
      </c>
      <c r="AG15" s="9">
        <v>134497</v>
      </c>
      <c r="AH15" s="34">
        <v>7884350</v>
      </c>
    </row>
    <row r="16" spans="1:34" ht="26.45" customHeight="1" x14ac:dyDescent="0.25">
      <c r="A16" s="1">
        <v>12</v>
      </c>
      <c r="B16" s="8" t="s">
        <v>67</v>
      </c>
      <c r="C16" s="9">
        <v>1306727</v>
      </c>
      <c r="D16" s="9">
        <v>403241</v>
      </c>
      <c r="E16" s="9">
        <v>358750</v>
      </c>
      <c r="F16" s="9">
        <v>144278</v>
      </c>
      <c r="G16" s="9">
        <v>515596</v>
      </c>
      <c r="H16" s="9">
        <v>263986</v>
      </c>
      <c r="I16" s="9">
        <v>58526</v>
      </c>
      <c r="J16" s="9">
        <v>134645</v>
      </c>
      <c r="K16" s="9">
        <v>97003</v>
      </c>
      <c r="L16" s="9">
        <v>80741</v>
      </c>
      <c r="M16" s="9">
        <v>615180</v>
      </c>
      <c r="N16" s="9">
        <v>88314</v>
      </c>
      <c r="O16" s="9">
        <v>445355</v>
      </c>
      <c r="P16" s="9">
        <v>103075</v>
      </c>
      <c r="Q16" s="9">
        <v>74892</v>
      </c>
      <c r="R16" s="9">
        <v>178887</v>
      </c>
      <c r="S16" s="9">
        <v>519174</v>
      </c>
      <c r="T16" s="9">
        <v>121149</v>
      </c>
      <c r="U16" s="9">
        <v>107781</v>
      </c>
      <c r="V16" s="9">
        <v>170228</v>
      </c>
      <c r="W16" s="9">
        <v>281091</v>
      </c>
      <c r="X16" s="9">
        <v>178412</v>
      </c>
      <c r="Y16" s="9">
        <v>68439</v>
      </c>
      <c r="Z16" s="9">
        <v>193358</v>
      </c>
      <c r="AA16" s="9">
        <v>319168</v>
      </c>
      <c r="AB16" s="9">
        <v>150390</v>
      </c>
      <c r="AC16" s="9">
        <v>446363</v>
      </c>
      <c r="AD16" s="9">
        <v>138616</v>
      </c>
      <c r="AE16" s="9">
        <v>181422</v>
      </c>
      <c r="AF16" s="9">
        <v>170390</v>
      </c>
      <c r="AG16" s="9">
        <v>137555</v>
      </c>
      <c r="AH16" s="34">
        <v>8052732</v>
      </c>
    </row>
    <row r="17" spans="3:3" s="4" customFormat="1" x14ac:dyDescent="0.25">
      <c r="C17" s="11"/>
    </row>
    <row r="18" spans="3:3" x14ac:dyDescent="0.25">
      <c r="C18" s="12"/>
    </row>
  </sheetData>
  <sheetProtection algorithmName="SHA-512" hashValue="sps0hyg4mzii0c/mQ2cIRD96wu4rR8TYTdpQPozxcbcnk7TpTvP/rr2AiBl65v0oEghSygTr6JTQE4/tr+zZHQ==" saltValue="PFy4ZAKxBh8dqEflzWELQA==" spinCount="100000" sheet="1" objects="1" scenarios="1"/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2023-03-26T09:51:15Z</dcterms:modified>
</cp:coreProperties>
</file>