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back up\Economic Trends\"/>
    </mc:Choice>
  </mc:AlternateContent>
  <bookViews>
    <workbookView xWindow="0" yWindow="0" windowWidth="19200" windowHeight="10560" firstSheet="21" activeTab="25"/>
  </bookViews>
  <sheets>
    <sheet name="جلد" sheetId="63" r:id="rId1"/>
    <sheet name="علائم" sheetId="32" r:id="rId2"/>
    <sheet name="شاخص‌هاي عمده کامل" sheetId="31" state="hidden" r:id="rId3"/>
    <sheet name="شاخص‌هاي عمده" sheetId="1" r:id="rId4"/>
    <sheet name="توليد و درآمد جاري" sheetId="257" r:id="rId5"/>
    <sheet name="توليد و درآمد ثابت" sheetId="258" r:id="rId6"/>
    <sheet name="توليد و هزينه جاري" sheetId="259" r:id="rId7"/>
    <sheet name="توليد و هزينه ثابت" sheetId="260" r:id="rId8"/>
    <sheet name="تشکيل سرمايه" sheetId="261" r:id="rId9"/>
    <sheet name="انرژي" sheetId="269" r:id="rId10"/>
    <sheet name="صنعت" sheetId="278" r:id="rId11"/>
    <sheet name="پروانه‌هاي ساختماني" sheetId="279" r:id="rId12"/>
    <sheet name="سرمايه‌گذاري ساختمان" sheetId="280" r:id="rId13"/>
    <sheet name="بازرگاني داخلي" sheetId="272" r:id="rId14"/>
    <sheet name="cpi " sheetId="300" r:id="rId15"/>
    <sheet name="ppi " sheetId="301" r:id="rId16"/>
    <sheet name="حساب‌جاري" sheetId="297" r:id="rId17"/>
    <sheet name="حساب سرمايه" sheetId="298" r:id="rId18"/>
    <sheet name="بدهي‌هاي خارجي" sheetId="295" r:id="rId19"/>
    <sheet name="بازرگاني خارجي" sheetId="299" r:id="rId20"/>
    <sheet name="نرخ ارز" sheetId="277" r:id="rId21"/>
    <sheet name="نرخ‌هاي سود" sheetId="263" r:id="rId22"/>
    <sheet name="پايه پولي" sheetId="264" r:id="rId23"/>
    <sheet name="دارايي‌هاي خارجي" sheetId="265" r:id="rId24"/>
    <sheet name="بدهي‌هاي دولت" sheetId="266" r:id="rId25"/>
    <sheet name="اسکناس و مسکوک" sheetId="267" r:id="rId26"/>
    <sheet name="تسهيلات" sheetId="268" r:id="rId27"/>
    <sheet name="درآمدها" sheetId="248" r:id="rId28"/>
    <sheet name="تراز عملياتي" sheetId="249" r:id="rId29"/>
    <sheet name="درآمدهاي مالياتي" sheetId="250" r:id="rId30"/>
    <sheet name="بورس" sheetId="270" r:id="rId31"/>
    <sheet name="بورس کالا" sheetId="271" r:id="rId32"/>
  </sheets>
  <definedNames>
    <definedName name="_xlnm.Print_Area" localSheetId="14">'cpi '!$A$1:$P$45</definedName>
    <definedName name="_xlnm.Print_Area" localSheetId="15">'ppi '!$A$1:$N$47</definedName>
    <definedName name="_xlnm.Print_Area" localSheetId="25">'اسکناس و مسکوک'!$A$1:$J$52</definedName>
    <definedName name="_xlnm.Print_Area" localSheetId="9">انرژي!$A$1:$L$37</definedName>
    <definedName name="_xlnm.Print_Area" localSheetId="19">'بازرگاني خارجي'!$A$1:$J$51</definedName>
    <definedName name="_xlnm.Print_Area" localSheetId="13">'بازرگاني داخلي'!$A$1:$H$35</definedName>
    <definedName name="_xlnm.Print_Area" localSheetId="18">'بدهي‌هاي خارجي'!$A$1:$H$28</definedName>
    <definedName name="_xlnm.Print_Area" localSheetId="24">'بدهي‌هاي دولت'!$A$1:$K$54</definedName>
    <definedName name="_xlnm.Print_Area" localSheetId="30">بورس!$A$1:$K$48</definedName>
    <definedName name="_xlnm.Print_Area" localSheetId="31">'بورس کالا'!$A$1:$J$48</definedName>
    <definedName name="_xlnm.Print_Area" localSheetId="22">'پايه پولي'!$A$1:$J$50</definedName>
    <definedName name="_xlnm.Print_Area" localSheetId="11">'پروانه‌هاي ساختماني'!$A$1:$O$35</definedName>
    <definedName name="_xlnm.Print_Area" localSheetId="28">'تراز عملياتي'!$A$1:$K$35</definedName>
    <definedName name="_xlnm.Print_Area" localSheetId="26">تسهيلات!$A$1:$F$51</definedName>
    <definedName name="_xlnm.Print_Area" localSheetId="8">'تشکيل سرمايه'!$A$1:$N$28</definedName>
    <definedName name="_xlnm.Print_Area" localSheetId="5">'توليد و درآمد ثابت'!$A$1:$K$46</definedName>
    <definedName name="_xlnm.Print_Area" localSheetId="4">'توليد و درآمد جاري'!$A$1:$K$44</definedName>
    <definedName name="_xlnm.Print_Area" localSheetId="7">'توليد و هزينه ثابت'!$A$1:$Q$46</definedName>
    <definedName name="_xlnm.Print_Area" localSheetId="6">'توليد و هزينه جاري'!$A$1:$Q$44</definedName>
    <definedName name="_xlnm.Print_Area" localSheetId="17">'حساب سرمايه'!$A$1:$G$25</definedName>
    <definedName name="_xlnm.Print_Area" localSheetId="16">حساب‌جاري!$A$1:$W$28</definedName>
    <definedName name="_xlnm.Print_Area" localSheetId="23">'دارايي‌هاي خارجي'!$A$1:$K$53</definedName>
    <definedName name="_xlnm.Print_Area" localSheetId="27">درآمدها!$A$1:$M$51</definedName>
    <definedName name="_xlnm.Print_Area" localSheetId="29">'درآمدهاي مالياتي'!$A$1:$K$49</definedName>
    <definedName name="_xlnm.Print_Area" localSheetId="12">'سرمايه‌گذاري ساختمان'!$A$1:$L$37</definedName>
    <definedName name="_xlnm.Print_Area" localSheetId="3">'شاخص‌هاي عمده'!$A$1:$K$38</definedName>
    <definedName name="_xlnm.Print_Area" localSheetId="2">'شاخص‌هاي عمده کامل'!$A$1:$J$38</definedName>
    <definedName name="_xlnm.Print_Area" localSheetId="10">صنعت!$A$1:$I$36</definedName>
    <definedName name="_xlnm.Print_Area" localSheetId="1">علائم!$A$10:$F$37</definedName>
    <definedName name="_xlnm.Print_Area" localSheetId="20">'نرخ ارز'!$A$1:$E$30</definedName>
    <definedName name="_xlnm.Print_Area" localSheetId="21">'نرخ‌هاي سود'!$A$1:$N$27</definedName>
  </definedNames>
  <calcPr calcId="162913"/>
</workbook>
</file>

<file path=xl/calcChain.xml><?xml version="1.0" encoding="utf-8"?>
<calcChain xmlns="http://schemas.openxmlformats.org/spreadsheetml/2006/main">
  <c r="I28" i="299" l="1"/>
  <c r="H28" i="299"/>
  <c r="G28" i="299"/>
  <c r="E28" i="299"/>
  <c r="D28" i="299"/>
  <c r="C28" i="299"/>
</calcChain>
</file>

<file path=xl/sharedStrings.xml><?xml version="1.0" encoding="utf-8"?>
<sst xmlns="http://schemas.openxmlformats.org/spreadsheetml/2006/main" count="1715" uniqueCount="672">
  <si>
    <t>سه ماهه اول</t>
  </si>
  <si>
    <t>سه ماهه سوم</t>
  </si>
  <si>
    <t>سه ماهه دوم</t>
  </si>
  <si>
    <t>سه ماهه چهارم</t>
  </si>
  <si>
    <t>تولید ناخالص داخلی
بدون نفت</t>
  </si>
  <si>
    <t>نفت</t>
  </si>
  <si>
    <t>کشاورزی</t>
  </si>
  <si>
    <t>صنعت و معدن</t>
  </si>
  <si>
    <t>ساختمان</t>
  </si>
  <si>
    <t>خدمات</t>
  </si>
  <si>
    <t>ارزش افزوده در بخش‌های مختلف</t>
  </si>
  <si>
    <t>(هزار میلیارد ریال)</t>
  </si>
  <si>
    <t>(ارقام داخل پرانتز درصد تغییرات هر دوره نسبت به دوره قبل)</t>
  </si>
  <si>
    <t>تولید ناخالص داخلی
به قیمت بازار</t>
  </si>
  <si>
    <t>خصوصی</t>
  </si>
  <si>
    <t>دولتی</t>
  </si>
  <si>
    <t>هزینه‌های مصرفی</t>
  </si>
  <si>
    <t>ماشین‌آلات</t>
  </si>
  <si>
    <t>کل</t>
  </si>
  <si>
    <t>خالص صادرات</t>
  </si>
  <si>
    <t>درآمد ملی</t>
  </si>
  <si>
    <t>پس‌انداز ناخالص ملی</t>
  </si>
  <si>
    <t>تشکیل سرمایه ثابت ناخالص</t>
  </si>
  <si>
    <t>(به قیمت‌های جاری)</t>
  </si>
  <si>
    <t>جمع</t>
  </si>
  <si>
    <t>نفت و گاز</t>
  </si>
  <si>
    <t>صنایع و معادن</t>
  </si>
  <si>
    <t xml:space="preserve">جمع </t>
  </si>
  <si>
    <t>تشکیل سرمایه ثابت ناخالص در ساختمان
به تفکیک بخش‌های مختلف اقتصادی</t>
  </si>
  <si>
    <t>تشکیل سرمایه ثابت ناخالص در ماشین‌آلات
به تفکیک بخش‌های مختلف اقتصادی</t>
  </si>
  <si>
    <t>انرژی</t>
  </si>
  <si>
    <t>نفت(هزار بشکه در روز)</t>
  </si>
  <si>
    <t>تولید</t>
  </si>
  <si>
    <t>بخاری</t>
  </si>
  <si>
    <t>گازی</t>
  </si>
  <si>
    <t>سیکل ترکیبی</t>
  </si>
  <si>
    <t>آبی</t>
  </si>
  <si>
    <t>صنعت</t>
  </si>
  <si>
    <t>جواز تاسیس واحدهای صنعتی(2)</t>
  </si>
  <si>
    <t>تعداد
(فقره)</t>
  </si>
  <si>
    <t>سرمایه‌گذاری
(هزار میلیارد ریال)</t>
  </si>
  <si>
    <t>پروانه بهره‌برداری از واحدهای صنعتی(2)(3)</t>
  </si>
  <si>
    <t>(ارقام داخل پرانتز درصد تغییرات هر دوره نسبت به دوره مشابه سال قبل)</t>
  </si>
  <si>
    <t>تهران</t>
  </si>
  <si>
    <t>شهرهای بزرگ</t>
  </si>
  <si>
    <t>سایر مناطق شهری</t>
  </si>
  <si>
    <t>کل مناطق شهری</t>
  </si>
  <si>
    <t>شاخص بهای 
خدمات ساختمانی</t>
  </si>
  <si>
    <t>شاخص بهای 
تولیدکننده مصالح ساختمانی</t>
  </si>
  <si>
    <t>برآورد سطح زیربنای طبقات ساختمان‌ها براساس
پروانه‌های صادر شده(میلیون متر مربع)(1)</t>
  </si>
  <si>
    <t>شاخص‌های ساختمانی
(100=1395)</t>
  </si>
  <si>
    <t>ساختمان‌های شروع شده</t>
  </si>
  <si>
    <t>ساختمان‌های نیمه‌تمام</t>
  </si>
  <si>
    <t>ساختمان‌های تکمیل‌ شده</t>
  </si>
  <si>
    <t>کلیه مناطق شهری</t>
  </si>
  <si>
    <t>برحسب مراحل ساخت</t>
  </si>
  <si>
    <t>برحسب توزیع جغرافیایی</t>
  </si>
  <si>
    <t>سرمایه‌گذاری بخش خصوصی در ساختمان‌های جدید مناطق شهری(1)</t>
  </si>
  <si>
    <t>بازرگانی داخلی</t>
  </si>
  <si>
    <t>صنوف تولیدی</t>
  </si>
  <si>
    <t>صنوف توزیعی</t>
  </si>
  <si>
    <t>صنوف خدماتی</t>
  </si>
  <si>
    <t>صنوف خدماتی فنی</t>
  </si>
  <si>
    <t>تعداد مجوزهای صادره واحدهای صنفی(1)</t>
  </si>
  <si>
    <t>شاخص کل</t>
  </si>
  <si>
    <t>دخانیات</t>
  </si>
  <si>
    <t>پوشاک و کفش</t>
  </si>
  <si>
    <t>مسکن، آب، برق، 
گاز و سایر سوخت‌ها</t>
  </si>
  <si>
    <t>اثاث، لوازم و خدمات 
مورد استفاده در خانه</t>
  </si>
  <si>
    <t>بهداشت و درمان</t>
  </si>
  <si>
    <t>حمل و نقل</t>
  </si>
  <si>
    <t>ارتباطات</t>
  </si>
  <si>
    <t>تحصیل</t>
  </si>
  <si>
    <t>رستوران و هتل</t>
  </si>
  <si>
    <t>خوراکی‌ها و
 آشامیدنی‌ها</t>
  </si>
  <si>
    <t>تفریح و 
امور فرهنگی</t>
  </si>
  <si>
    <t>کالاها و 
خدمات متفرقه</t>
  </si>
  <si>
    <t>(ارقام داخل پرانتز درصد تغییرات هر ماه نسبت به ماه مشابه سال قبل)</t>
  </si>
  <si>
    <t>درصد تغییرات شاخص بهای تولیدکننده (هر دوره نسبت به دوره قبل)</t>
  </si>
  <si>
    <t>کشاورزی، 
جنگلداری و ماهیگیری</t>
  </si>
  <si>
    <t>ساخت(صنعت)</t>
  </si>
  <si>
    <t>هتل و رستوران</t>
  </si>
  <si>
    <t>اطلاعات و ارتباطات</t>
  </si>
  <si>
    <t>آموزش</t>
  </si>
  <si>
    <t>بهداشت و مددکاری اجتماعی</t>
  </si>
  <si>
    <t>سایر فعالیت‌های 
خدمات عمومی،
 اجتماعی و شخصی</t>
  </si>
  <si>
    <t>خدمات(1)</t>
  </si>
  <si>
    <t>درصد تغییرات
 شاخص بهای
 کالاهای صادراتی</t>
  </si>
  <si>
    <t>صادرات غیر نفتی</t>
  </si>
  <si>
    <t>سایر کالاها</t>
  </si>
  <si>
    <t>شش ماهه اول</t>
  </si>
  <si>
    <t>نه ماهه</t>
  </si>
  <si>
    <t>دوازده ماهه</t>
  </si>
  <si>
    <t>(میلیون دلار)</t>
  </si>
  <si>
    <t>صادرات
 خدمات</t>
  </si>
  <si>
    <t>واردات
خدمات</t>
  </si>
  <si>
    <t>دریافت</t>
  </si>
  <si>
    <t>پرداخت</t>
  </si>
  <si>
    <t>حساب انتقالات جاری</t>
  </si>
  <si>
    <t xml:space="preserve">نه ماهه </t>
  </si>
  <si>
    <t>کوتاه‌مدت</t>
  </si>
  <si>
    <t>بلندمدت</t>
  </si>
  <si>
    <t>خالص حساب سرمایه</t>
  </si>
  <si>
    <t>تغییر در ذخایر بین‌المللی(1)(2)</t>
  </si>
  <si>
    <t>میان‌مدت و بلندمدت</t>
  </si>
  <si>
    <t>سررسید</t>
  </si>
  <si>
    <t>مبلغ</t>
  </si>
  <si>
    <t>وضعیت بازرگانی خارجی کشور(1)</t>
  </si>
  <si>
    <t>وزن
(هزار تن)</t>
  </si>
  <si>
    <t>ارزش
(میلیون دلار)</t>
  </si>
  <si>
    <t>ارزش واحد
(تن/دلار)</t>
  </si>
  <si>
    <t>صادرات غیر نفتی(2)</t>
  </si>
  <si>
    <t>نرخ ارز(دلار/ ریال)</t>
  </si>
  <si>
    <t>نرخ بازار آزاد
(متوسط فروش)</t>
  </si>
  <si>
    <t>نرخ بازار بین‌بانکی
(متوسط نرخ روزانه بانک مرکزی)</t>
  </si>
  <si>
    <t>نرخ‌های سود بانکی</t>
  </si>
  <si>
    <t>ویژه</t>
  </si>
  <si>
    <t>یک‌ساله</t>
  </si>
  <si>
    <t>سایر(3)</t>
  </si>
  <si>
    <t>ساختمان و مسکن</t>
  </si>
  <si>
    <t>بازرگانی، خدمات
و متفرقه</t>
  </si>
  <si>
    <t>صادرات</t>
  </si>
  <si>
    <t>بانک‌های دولتی</t>
  </si>
  <si>
    <t>نرخ سود تسهیلات(1)</t>
  </si>
  <si>
    <t>نرخ سود علی‌الحساب سپرده‌های
سرمایه‌گذاری مدت‌دار</t>
  </si>
  <si>
    <t>بانک‌های غیر دولتی و
 موسسات اعتباری غیر بانکی</t>
  </si>
  <si>
    <t>(درصد در سال)</t>
  </si>
  <si>
    <t>پایه پولی</t>
  </si>
  <si>
    <t>پول</t>
  </si>
  <si>
    <t>اسکناس و مسکوک
در دست اشخاص</t>
  </si>
  <si>
    <t>سپرده‌های دیداری</t>
  </si>
  <si>
    <t>سپرده‌های غیر دیداری
(شبه‌پول)</t>
  </si>
  <si>
    <t>کل سپرده‌های
بخش غیر دولتی</t>
  </si>
  <si>
    <t>نقدینگی</t>
  </si>
  <si>
    <t>(ارقام داخل پرانتز درصد تغییرات نسبت به اسفند سال قبل)</t>
  </si>
  <si>
    <t>(ارقام داخل پرانتز درصد تغییرات نسبت به ماه مشابه سال قبل)</t>
  </si>
  <si>
    <t>بانک مرکزی</t>
  </si>
  <si>
    <t>بانک‌ها</t>
  </si>
  <si>
    <t>سیستم بانکی</t>
  </si>
  <si>
    <t>خالص دارایی‌های خارجی</t>
  </si>
  <si>
    <t>بانک‌های تجاری</t>
  </si>
  <si>
    <t>بانک‌های تخصصی</t>
  </si>
  <si>
    <t>کل بانک‌ها</t>
  </si>
  <si>
    <t>بدهی دولت به</t>
  </si>
  <si>
    <t>بدهی شرکت‌ها و 
موسسات دولتی به</t>
  </si>
  <si>
    <t>مطالبات سیستم بانکی از 
بخش‌های دولتی و غیر دولتی</t>
  </si>
  <si>
    <t>دولت</t>
  </si>
  <si>
    <t>سپرده‌های بخش دولتی نزد سیستم بانکی</t>
  </si>
  <si>
    <t>اسکناس و مسکوک
 منتشر شده</t>
  </si>
  <si>
    <t>اسکناس و مسکوک
نزد بانک‌ها</t>
  </si>
  <si>
    <t>قانونی</t>
  </si>
  <si>
    <t>دیداری</t>
  </si>
  <si>
    <t>بانک‌‌های تخصصی</t>
  </si>
  <si>
    <t>سپرده‌های بانک‌ها نزد بانک مرکزی</t>
  </si>
  <si>
    <t>نسبت تسهیلات غیر جاری
به کل تسهیلات(ارزی)</t>
  </si>
  <si>
    <t>نسبت تسهیلات غیر جاری به
کل تسهیلات(ریالی و ارزی)</t>
  </si>
  <si>
    <t>(درصد)</t>
  </si>
  <si>
    <t>وضع مالی دولت(1)</t>
  </si>
  <si>
    <t>مالیات‌ها</t>
  </si>
  <si>
    <t>سایر درآمدها</t>
  </si>
  <si>
    <t>پرداخت‌های هزینه‌ای
(جاری)</t>
  </si>
  <si>
    <t>تراز عملیاتی(2)</t>
  </si>
  <si>
    <t>سایر</t>
  </si>
  <si>
    <t>واگذاری دارایی‌های سرمایه‌ای</t>
  </si>
  <si>
    <t>تملک دارایی‌های 
سرمایه‌ای</t>
  </si>
  <si>
    <t>خالص واگذاری 
دارایی‌های سرمایه‌ای(3)</t>
  </si>
  <si>
    <t>درآمدها</t>
  </si>
  <si>
    <t>وضع مالی دولت(ادامه)</t>
  </si>
  <si>
    <t>فروش اوراق
مالی اسلامی</t>
  </si>
  <si>
    <t>استفاده از 
تسهیلات خارجی</t>
  </si>
  <si>
    <t>واگذاری شرکت‌های
دولتی(2)</t>
  </si>
  <si>
    <t>برگشتی از 
سال‌های گذشته</t>
  </si>
  <si>
    <t>تملک دارایی‌های مالی</t>
  </si>
  <si>
    <t>خالص واگذاری
دارایی‌های مالی(1)</t>
  </si>
  <si>
    <t>تراز عملیاتی و
سرمایه‌ای(1)</t>
  </si>
  <si>
    <t>واگذاری دارایی‌های مالی</t>
  </si>
  <si>
    <t>مالیات اشخاص حقوقی</t>
  </si>
  <si>
    <t>مالیات بر درآمد</t>
  </si>
  <si>
    <t>مالیات بر ثروت</t>
  </si>
  <si>
    <t>مالیات بر واردات</t>
  </si>
  <si>
    <t>مالیات‌های مستقیم</t>
  </si>
  <si>
    <t>درآمدهای مالیاتی</t>
  </si>
  <si>
    <t>مالیات‌های غیر مستقیم</t>
  </si>
  <si>
    <t>فعالیت بورس اوراق بهادار تهران</t>
  </si>
  <si>
    <t>مالی</t>
  </si>
  <si>
    <t>ارزش جاری بازار
سهام در پایان دوره
(هزار میلیارد ریال)</t>
  </si>
  <si>
    <t>تعداد
(میلیارد سهم)</t>
  </si>
  <si>
    <t>ارزش
(هزار میلیارد ریال)</t>
  </si>
  <si>
    <t>سهام مورد معامله</t>
  </si>
  <si>
    <t>تعداد روزهای
فعالیت بورس</t>
  </si>
  <si>
    <t>تعداد شرکت‌های
 درج شده روی تابلوها</t>
  </si>
  <si>
    <t>فعالیت بورس کالا و فرابورس ایران</t>
  </si>
  <si>
    <t>ارزش معاملات
(هزار میلیارد ریال)</t>
  </si>
  <si>
    <t>حجم معاملات
(میلیون تن)</t>
  </si>
  <si>
    <t>بورس کالا</t>
  </si>
  <si>
    <t>شاخص کل
(100=1388)</t>
  </si>
  <si>
    <t>حجم معاملات
(میلیارد ورقه)</t>
  </si>
  <si>
    <t>ارزش بازار
(هزار میلیارد ریال)</t>
  </si>
  <si>
    <t>فرابورس</t>
  </si>
  <si>
    <t>(ارقام داخل پرانتز سهم درصد)</t>
  </si>
  <si>
    <t>درصد تغییرات شاخص بهای کالاها و خدمات مصرفی(هر دوره نسبت به دوره قبل)</t>
  </si>
  <si>
    <t>جمعیت و نیروی انسانی</t>
  </si>
  <si>
    <t>شهری</t>
  </si>
  <si>
    <t>روستایی(1)</t>
  </si>
  <si>
    <t>رشد جمعیت</t>
  </si>
  <si>
    <t>تراکم جمعیت</t>
  </si>
  <si>
    <t>روستایی</t>
  </si>
  <si>
    <t>زن</t>
  </si>
  <si>
    <t>مرد</t>
  </si>
  <si>
    <t>جوانان 18-35ساله</t>
  </si>
  <si>
    <t>جوانان 15-24ساله</t>
  </si>
  <si>
    <t>رشد تولید ناخالص داخلی(100=1390)</t>
  </si>
  <si>
    <t>با نفت</t>
  </si>
  <si>
    <t>بدون نفت</t>
  </si>
  <si>
    <t>تولید ناخالص داخلی به قیمت پایه</t>
  </si>
  <si>
    <t>هزینه‌های مصرفی بخش دولتی</t>
  </si>
  <si>
    <t>تراز حساب‌جاری</t>
  </si>
  <si>
    <t>تراز بازرگانی(حساب کالا)</t>
  </si>
  <si>
    <t>کل بدهی‌های خارجی(پایان دوره)</t>
  </si>
  <si>
    <t>متوسط نرخ دلار آمریکا در بازار بین‌بانکی</t>
  </si>
  <si>
    <t>شبه پول</t>
  </si>
  <si>
    <t>سپرده‌های بخش غیر دولتی</t>
  </si>
  <si>
    <t>پرداخت‌های هزینه‌ای</t>
  </si>
  <si>
    <t>تملک دارایی‌های سرمایه‌ای</t>
  </si>
  <si>
    <t>شاخص کل قیمت(پایان دوره)</t>
  </si>
  <si>
    <t>ارزش سهام و حق تقدم معامله شده</t>
  </si>
  <si>
    <t>حجم سهام و حق تقدم معامله شده</t>
  </si>
  <si>
    <t>نرخ رشد متغیرهای بخش پولی</t>
  </si>
  <si>
    <t>شاخص قیمت سهام در پایان دوره
(100=1369)</t>
  </si>
  <si>
    <t>شاخص‌های عمده اقتصادی سه ماهه اول 1399</t>
  </si>
  <si>
    <t>نرخ بیکاری(سه ماهه اول 1399)</t>
  </si>
  <si>
    <t>جمعیت فعال(سه ماهه اول 1399)</t>
  </si>
  <si>
    <t>بخش واقعی</t>
  </si>
  <si>
    <t>عملکرد سه ماهه اول 1399(به قیمت‌های جاری)</t>
  </si>
  <si>
    <t>خرداد 1399 نسبت به ماه مشابه سال قبل</t>
  </si>
  <si>
    <t>خرداد 1399 نسبت به ماه قبل</t>
  </si>
  <si>
    <t>(خرداد 1399 نسبت به پایان سال قبل)</t>
  </si>
  <si>
    <t>بخش خارجی</t>
  </si>
  <si>
    <t>ارقام داخل پرانتز درصد تغییرات هر دوره نسبت به دوره قبل</t>
  </si>
  <si>
    <t>ارقام داخل پرانتز
 سهم درصد</t>
  </si>
  <si>
    <t>ارقام داخل پرانتز درصد تغییرات هر دوره نسبت به 
دوره مشابه سال قبل</t>
  </si>
  <si>
    <r>
      <rPr>
        <b/>
        <sz val="14"/>
        <color rgb="FF669900"/>
        <rFont val="B Nazanin"/>
        <charset val="178"/>
      </rPr>
      <t>روند قیمت‌ها</t>
    </r>
    <r>
      <rPr>
        <b/>
        <sz val="12"/>
        <color rgb="FF669900"/>
        <rFont val="B Nazanin"/>
        <charset val="178"/>
      </rPr>
      <t>(100=1395)</t>
    </r>
  </si>
  <si>
    <r>
      <rPr>
        <b/>
        <sz val="14"/>
        <color rgb="FF669900"/>
        <rFont val="B Nazanin"/>
        <charset val="178"/>
      </rPr>
      <t>بدهی‌های خارجی</t>
    </r>
    <r>
      <rPr>
        <b/>
        <sz val="12"/>
        <color rgb="FF669900"/>
        <rFont val="B Nazanin"/>
        <charset val="178"/>
      </rPr>
      <t>(در پایان دوره)(1)</t>
    </r>
  </si>
  <si>
    <r>
      <t>متغیرهای پولی و اعتباری</t>
    </r>
    <r>
      <rPr>
        <b/>
        <sz val="12"/>
        <color rgb="FF669900"/>
        <rFont val="B Nazanin"/>
        <charset val="178"/>
      </rPr>
      <t>(مانده در پایان دوره)(1)</t>
    </r>
  </si>
  <si>
    <r>
      <t>متغیرهای پولی و اعتباری</t>
    </r>
    <r>
      <rPr>
        <b/>
        <sz val="12"/>
        <color rgb="FF669900"/>
        <rFont val="B Nazanin"/>
        <charset val="178"/>
      </rPr>
      <t>(نسبت در پایان دوره)(1)</t>
    </r>
  </si>
  <si>
    <r>
      <t xml:space="preserve">تغییرات شاخص بهای کالاها و خدمات مصرفی
</t>
    </r>
    <r>
      <rPr>
        <b/>
        <sz val="10"/>
        <color rgb="FF669900"/>
        <rFont val="B Nazanin"/>
        <charset val="178"/>
      </rPr>
      <t>(100=1395)</t>
    </r>
  </si>
  <si>
    <t>ارقام داخل پرانتز درصد تغییرات 
هر دوره نسبت به 
دوره مشابه سال قبل</t>
  </si>
  <si>
    <t>ماخذ: اداره حساب‌هاي اقتصادي، بانک مرکزي جمهوري اسلامي ايران</t>
  </si>
  <si>
    <t>ماخذ: شرکت بورس کالا و فرابورس ايران</t>
  </si>
  <si>
    <t>ماخذ: شرکت بورس اوراق بهادار تهران</t>
  </si>
  <si>
    <t xml:space="preserve">ماخذ: وزارت امور اقتصادي و دارايي </t>
  </si>
  <si>
    <t>1- تراز عملياتي و سرمايه‌اي از جمع جبري تراز عملياتي و خالص واگذاري دارايي‌هاي سرمايه‌اي، و خالص واگذاري دارايي‌هاي مالي از تفاضل واگذاري دارايي‌هاي مالي و تملک دارايي‌هاي مالي به ‌دست مي‌آيد.</t>
  </si>
  <si>
    <t>2- شامل واگذاري معادن و طرح‌هاي تملک دارايي‌هاي سرمايه‌اي نيز مي‌باشد.</t>
  </si>
  <si>
    <t xml:space="preserve">3- شامل دريافت اصل وام‌هاي داخلي و خارجي دولت، استفاده از تنخواه‌گردان خزانه و منابع حاصل از استفاده از صندوق توسعه ملي براي افزايش سرمايه صندوق نوآوري و شکوفايي مي‌باشد. </t>
  </si>
  <si>
    <t>1- اختلاف سرجمع با اجزا به علت گرد کردن ارقام مي‌باشد.</t>
  </si>
  <si>
    <t xml:space="preserve">2- در مقاطع فصلي و ماهانه، تراز عملياتي با احتساب تنخواه‌گردان خزانه معين استان‌ها، تنخواه‌گردان حقوق و مزاياي مستمر کارکنان استان‌ها و تنخواه‌گردان اعتبارات هزينه‌اي محاسبه شده است. </t>
  </si>
  <si>
    <t>3- در مقاطع فصلي و ماهانه، خالص واگذاري دارايي‌هاي سرمايه‌اي با احتساب «تنخواه‌گردان- اعتبارات تملک دارايي‌هاي سرمايه‌اي» محاسبه شده است.</t>
  </si>
  <si>
    <t>1- شامل بخش‌هاي دولتي و غير دولتي مي‌باشد.</t>
  </si>
  <si>
    <t>2- تسهيلات غير جاري (Non-performing Loans) شامل مطالبات سررسيدگذشته، معوق و مشکوک‌الوصول مي‌باشد.</t>
  </si>
  <si>
    <t>ماخذ: گمرک جمهوري اسلامي ايران</t>
  </si>
  <si>
    <t>2- ارقام صادرات سال 1397 و قبل از آن بدون احتساب ميعانات گازي و از سال 1398 با احتساب ميعانات گازي گزارش شده است.</t>
  </si>
  <si>
    <t>ماخذ: اداره آمار و تعهدات ارزي، بانک مرکزي جمهوري اسلامي ايران</t>
  </si>
  <si>
    <t>1- تفکيک بدهي‌هاي خارجي به کوتاه‌مدت و بلندمدت براساس سررسيد اوليه صورت گرفته است. در ضمن، بهره متعلقه به روش تعهدي محاسبه و در آمار بدهي‌هاي کوتاه‌مدت منظور مي‌گردد.</t>
  </si>
  <si>
    <t>1- تغيير در دارايي‌هاي خارجي بانک مرکزي(به استثناي ارزهاي تهاتري و مخصوص)</t>
  </si>
  <si>
    <t>2- بدون در نظر گرفتن تغييرات نرخ ارز مي‌باشد.</t>
  </si>
  <si>
    <t>ماخذ: اداره آمار اقتصادي، بانک مرکزي جمهوري اسلامي ايران</t>
  </si>
  <si>
    <t xml:space="preserve"> ماخذ: اداره آمار اقتصادي، بانک مرکزي جمهوري اسلامي ايران</t>
  </si>
  <si>
    <t>ماخذ: وزارت صنعت، معدن و تجارت</t>
  </si>
  <si>
    <t>1- هر واحد اقتصادی که فعالیت آن در محل ثابت یا وسیله سیار باشد و توسط فرد یا افراد صنفی با اخذ پروانه کسب دایر شده باشد، واحد صنفی شناخته می‌شود.</t>
  </si>
  <si>
    <t>1- ارقام به قيمت جاري و بدون ارزش زمين مي‌باشد.</t>
  </si>
  <si>
    <t>1- تفاوت جزئي مجموع ارقام فصلي و مناطق با کل به علت گرد کردن ارقام مي‌باشد.</t>
  </si>
  <si>
    <t>مآخذ: وزارت نفت و وزارت نيرو</t>
  </si>
  <si>
    <t xml:space="preserve">1- شش گروه «حمل و نقل و انبارداری»، «هتل و رستوران»، «اطلاعات و ارتباطات»، «آموزش»، «بهداشت و مددکاري اجتماعي» و «ساير فعاليت‌هاي خدمات عمومي، اجتماعي و شخصي» زيرمجموعه گروه اختصاصي «خدمات» مي‌باشند.
</t>
  </si>
  <si>
    <t>بورس اوراق بهادار تهران</t>
  </si>
  <si>
    <t>شاخص کل قيمت(پايان دوره)</t>
  </si>
  <si>
    <r>
      <t>واردات کالا(</t>
    </r>
    <r>
      <rPr>
        <sz val="10"/>
        <color theme="1"/>
        <rFont val="Times New Roman"/>
        <family val="1"/>
      </rPr>
      <t>FOB</t>
    </r>
    <r>
      <rPr>
        <sz val="12"/>
        <color theme="1"/>
        <rFont val="B Nazanin"/>
        <charset val="178"/>
      </rPr>
      <t>)</t>
    </r>
  </si>
  <si>
    <r>
      <t>صادرات کالا(</t>
    </r>
    <r>
      <rPr>
        <sz val="10"/>
        <color theme="1"/>
        <rFont val="Times New Roman"/>
        <family val="1"/>
      </rPr>
      <t>FOB</t>
    </r>
    <r>
      <rPr>
        <sz val="12"/>
        <color theme="1"/>
        <rFont val="B Nazanin"/>
        <charset val="178"/>
      </rPr>
      <t>)</t>
    </r>
  </si>
  <si>
    <r>
      <t>صادرات کالا(</t>
    </r>
    <r>
      <rPr>
        <b/>
        <sz val="10"/>
        <color rgb="FF669900"/>
        <rFont val="Times New Roman"/>
        <family val="1"/>
      </rPr>
      <t>FOB</t>
    </r>
    <r>
      <rPr>
        <b/>
        <sz val="11"/>
        <color rgb="FF669900"/>
        <rFont val="B Nazanin"/>
        <charset val="178"/>
      </rPr>
      <t>)</t>
    </r>
  </si>
  <si>
    <r>
      <t>واردات کالا(</t>
    </r>
    <r>
      <rPr>
        <b/>
        <sz val="10"/>
        <color rgb="FF669900"/>
        <rFont val="B Nazanin"/>
        <charset val="178"/>
      </rPr>
      <t>FOB</t>
    </r>
    <r>
      <rPr>
        <b/>
        <sz val="11"/>
        <color rgb="FF669900"/>
        <rFont val="B Nazanin"/>
        <charset val="178"/>
      </rPr>
      <t>)</t>
    </r>
  </si>
  <si>
    <t>تراز پرداخت‌ها- حساب‌جاری</t>
  </si>
  <si>
    <t>شرکت‌ها و 
موسسات دولتی</t>
  </si>
  <si>
    <t>حمل و نقل 
و انبارداری</t>
  </si>
  <si>
    <r>
      <t>واردات(</t>
    </r>
    <r>
      <rPr>
        <b/>
        <sz val="11"/>
        <color rgb="FF669900"/>
        <rFont val="Times New Roman"/>
        <family val="1"/>
      </rPr>
      <t>CIF</t>
    </r>
    <r>
      <rPr>
        <b/>
        <sz val="11"/>
        <color rgb="FF669900"/>
        <rFont val="B Nazanin"/>
        <charset val="178"/>
      </rPr>
      <t>)</t>
    </r>
  </si>
  <si>
    <t xml:space="preserve">1- نرخ سود تسهيلات در عقود مبادله‌اي (غير مشارکتي)-  سقف نرخ سود مورد انتظار عقود مشارکتی قابل درج در قرارداد میان بانک یا موسسات اعتباری و مشتری معادل 18 درصد تعیین شده است.
</t>
  </si>
  <si>
    <t>جمعیت(سال 1399)</t>
  </si>
  <si>
    <t>وضع مالی دولت</t>
  </si>
  <si>
    <t>هزينه‌هاي مصرفي بخش خصوصي</t>
  </si>
  <si>
    <t>تعداد پروانه‌های ساختمانی
صادر شده در مناطق شهری(هزار فقره)</t>
  </si>
  <si>
    <t>دیزلی، اتمی و انرژی‌های نو</t>
  </si>
  <si>
    <t>oo</t>
  </si>
  <si>
    <t>1- اختلاف ارزش صادرات غير نفتي با ارقام ارائه شده در جدول حساب‌جاري به دليل تعديلات طبقه‌بندي، پوششي و ارزشي انجام شده در آمارهاي گمركي براي دستيابي به آمارهاي تراز پرداخت‌هاست.</t>
  </si>
  <si>
    <t>مالیات بر کالاها و خدمات</t>
  </si>
  <si>
    <t>ارقام داخل پرانتز درصد تغییرات هر دوره نسبت به 
دوره قبل</t>
  </si>
  <si>
    <t>دوازده ماهه منتهی به خرداد 1399 نسبت به 
دوره مشابه سال قبل(نرخ تورم)</t>
  </si>
  <si>
    <r>
      <t>نسبت تسهیلات غیر جاری</t>
    </r>
    <r>
      <rPr>
        <b/>
        <vertAlign val="superscript"/>
        <sz val="11"/>
        <color rgb="FF669900"/>
        <rFont val="B Nazanin"/>
        <charset val="178"/>
      </rPr>
      <t>(2)</t>
    </r>
    <r>
      <rPr>
        <b/>
        <sz val="11"/>
        <color rgb="FF669900"/>
        <rFont val="B Nazanin"/>
        <charset val="178"/>
      </rPr>
      <t xml:space="preserve">
به کل تسهیلات(ریالی)</t>
    </r>
  </si>
  <si>
    <t>ماخذ: مرکز آمار ايران</t>
  </si>
  <si>
    <t>1- جمعيت غير ساکن را نيز شامل مي‌شود.</t>
  </si>
  <si>
    <t>کسري تراز عملياتي و سرمايه‌اي</t>
  </si>
  <si>
    <t>رقم نزديك صفر است.</t>
  </si>
  <si>
    <t>شرح</t>
  </si>
  <si>
    <t>رقم در دسترس نيست.</t>
  </si>
  <si>
    <t>آمار وجود ندارد.</t>
  </si>
  <si>
    <t>رقم ناچيز است و به آخرين رقم اعشاري نيز نمي‌رسد.</t>
  </si>
  <si>
    <t>ارقام مقدماتي است.</t>
  </si>
  <si>
    <t>در ارقام تجديد نظر شده است.</t>
  </si>
  <si>
    <t>محاسبه (درصد تغيير) امكان‌پذير نيست.</t>
  </si>
  <si>
    <t>بيش از 500 درصد افزايش وجود دارد.</t>
  </si>
  <si>
    <t xml:space="preserve"> توجه: در تمام جداول درصد تغيير از ارقام کامل محاسبه شده است و اختلاف جزئي در سرجمع و اجزا ناشی از گرد کردن ارقام است. </t>
  </si>
  <si>
    <t>علائم</t>
  </si>
  <si>
    <t>علامت</t>
  </si>
  <si>
    <t>__</t>
  </si>
  <si>
    <t>ooo</t>
  </si>
  <si>
    <t>#</t>
  </si>
  <si>
    <t>درصد</t>
  </si>
  <si>
    <t>هزار ميليارد ريال</t>
  </si>
  <si>
    <t xml:space="preserve"> </t>
  </si>
  <si>
    <t>میلیون دلار</t>
  </si>
  <si>
    <t>ریال</t>
  </si>
  <si>
    <t>هزار میلیارد ریال</t>
  </si>
  <si>
    <t>میلیارد سهم</t>
  </si>
  <si>
    <t>میلیون نفر</t>
  </si>
  <si>
    <t>نفر در هر کیلومتر مربع</t>
  </si>
  <si>
    <t>11ـ6</t>
  </si>
  <si>
    <t>18ـ17/5</t>
  </si>
  <si>
    <t>بدهی بخش غیر دولتی به بانک‌ها(2)</t>
  </si>
  <si>
    <t>بدهی بخش دولتی 
به سیستم بانکی(3)</t>
  </si>
  <si>
    <t xml:space="preserve">2- از مرداد ماه 1398، معادل 454 هزار ميليارد ريال از تسهيلات بانك آينده از سرفصل مطالبات جاري به سرفصل ساير دارايي‌هاي اين بانك منتقل شده است.
</t>
  </si>
  <si>
    <t xml:space="preserve">3- شامل اوراق مشارکت بخش دولتی نیز می‌باشد. ارقام مربوط به بدهی بخش دولتی به بانک‌ها و موسسات اعتباری براساس اطلاعات خلاصه دفترکل بانک‌ها و موسسات اعتباری تهیه شده و به صورت حسابرسی نشده است.
</t>
  </si>
  <si>
    <r>
      <t>متغیرهای پولی و اعتباری</t>
    </r>
    <r>
      <rPr>
        <b/>
        <sz val="12"/>
        <color rgb="FF669900"/>
        <rFont val="B Nazanin"/>
        <charset val="178"/>
      </rPr>
      <t>(ادامه)(1)</t>
    </r>
  </si>
  <si>
    <t>بانک‌ها(2)(3)</t>
  </si>
  <si>
    <t>بانک‌ها(3)</t>
  </si>
  <si>
    <t xml:space="preserve">2- شامل اوراق مشارکت بخش دولتی نیز می‌باشد. </t>
  </si>
  <si>
    <t xml:space="preserve">3- ارقام مربوط به بدهی بخش دولتی به بانک‌ها و موسسات اعتباری براساس اطلاعات خلاصه دفترکل بانک‌ها و موسسات اعتباری تهیه شده و به صورت حسابرسی نشده است.
</t>
  </si>
  <si>
    <t xml:space="preserve">4- افزایش بدهی دولت به بانک مرکزی در سال 1397 نسبت به سال 1396 عمدتاً به دلیل انتقال بخشی از «بدهی بانک‌ها و موسسات اعتباری به بانک مرکزی» به «بدهی دولت به بانک مرکزی (موضوع بند (و) تبصره 5 قانون بودجه سال 1397)» و همچنین، انتقال «بدهی برخی از شرکت‌های دولتی به بانک مرکزی» به «بدهی دولت به بانک مرکزی (موضوع ماده 6 قانون رفع موانع تولید رقابت‌پذیر و ارتقای نظام مالی کشور مصوب سال 1394)» بوده است.
</t>
  </si>
  <si>
    <r>
      <t>متغیرهای پولی واعتباری</t>
    </r>
    <r>
      <rPr>
        <b/>
        <sz val="12"/>
        <color rgb="FF669900"/>
        <rFont val="B Nazanin"/>
        <charset val="178"/>
      </rPr>
      <t>(ادامه)(1)</t>
    </r>
  </si>
  <si>
    <t>بدهی بانک‌ها به بانک مرکزی(2)</t>
  </si>
  <si>
    <t>θ</t>
  </si>
  <si>
    <t>شاخص‌های عمده اقتصادی</t>
  </si>
  <si>
    <t>بخش مالی</t>
  </si>
  <si>
    <t xml:space="preserve">   حساب‌های ملی</t>
  </si>
  <si>
    <t xml:space="preserve">   انرژی</t>
  </si>
  <si>
    <t xml:space="preserve">   صنعت</t>
  </si>
  <si>
    <t xml:space="preserve">   ساختمان</t>
  </si>
  <si>
    <t xml:space="preserve">   روند قیمت‌ها</t>
  </si>
  <si>
    <t xml:space="preserve">   بدهی‌های خارجی</t>
  </si>
  <si>
    <t xml:space="preserve">   سررسید بدهی‌های خارجی</t>
  </si>
  <si>
    <t xml:space="preserve">   وضعیت بازرگانی خارجی کشور</t>
  </si>
  <si>
    <t xml:space="preserve">   نرخ ارز</t>
  </si>
  <si>
    <t xml:space="preserve">   نرخ‌های سود بانکی</t>
  </si>
  <si>
    <t xml:space="preserve">   متغیرهای پولی و اعتباری</t>
  </si>
  <si>
    <t xml:space="preserve">   وضع مالی دولت</t>
  </si>
  <si>
    <t xml:space="preserve">   فعالیت بورس اوراق بهادار تهران</t>
  </si>
  <si>
    <t xml:space="preserve">   تراز پرداخت‌ها</t>
  </si>
  <si>
    <t xml:space="preserve">   بازرگانی داخلی</t>
  </si>
  <si>
    <t>بانک مرکزی جمهوری اسلامی ايران</t>
  </si>
  <si>
    <t>تهران ـ بلوار ميرداماد ـ پلاک 198</t>
  </si>
  <si>
    <t>تهران،‌ صندوق پستی: 7177-15875</t>
  </si>
  <si>
    <r>
      <t>تهيه و تنظيم:</t>
    </r>
    <r>
      <rPr>
        <b/>
        <sz val="11"/>
        <color rgb="FF669900"/>
        <rFont val="Times New Roman"/>
        <family val="1"/>
      </rPr>
      <t xml:space="preserve"> </t>
    </r>
    <r>
      <rPr>
        <b/>
        <sz val="11"/>
        <color rgb="FF669900"/>
        <rFont val="Nazanin"/>
        <charset val="178"/>
      </rPr>
      <t>اداره بررسيها و سياستهاي اقتصادي</t>
    </r>
  </si>
  <si>
    <r>
      <t xml:space="preserve">پست الكترونيك: </t>
    </r>
    <r>
      <rPr>
        <sz val="11"/>
        <color theme="1"/>
        <rFont val="Times New Roman"/>
        <family val="1"/>
      </rPr>
      <t>g.secdept@cbi.ir</t>
    </r>
  </si>
  <si>
    <r>
      <t xml:space="preserve">http://www.cbi.ir </t>
    </r>
    <r>
      <rPr>
        <sz val="11"/>
        <rFont val="Nazanin"/>
        <charset val="178"/>
      </rPr>
      <t>:</t>
    </r>
    <r>
      <rPr>
        <sz val="11"/>
        <color theme="1"/>
        <rFont val="Nazanin"/>
        <charset val="178"/>
      </rPr>
      <t>نشاني پايگاه اطلاع‌‌رسانی</t>
    </r>
  </si>
  <si>
    <t>نماگرهای اقتصادی</t>
  </si>
  <si>
    <t>بانک مرکزی ج.ا.ا.</t>
  </si>
  <si>
    <r>
      <rPr>
        <b/>
        <sz val="14"/>
        <color rgb="FF669900"/>
        <rFont val="B Nazanin"/>
        <charset val="178"/>
      </rPr>
      <t xml:space="preserve"> تراز پرداخت‌ها</t>
    </r>
    <r>
      <rPr>
        <b/>
        <sz val="12"/>
        <color rgb="FF669900"/>
        <rFont val="B Nazanin"/>
        <charset val="178"/>
      </rPr>
      <t>(حساب سرمایه و تغییر در ذخایر بین‌المللی)</t>
    </r>
  </si>
  <si>
    <t xml:space="preserve">تلفن: 29951 </t>
  </si>
  <si>
    <t>دوساله</t>
  </si>
  <si>
    <t xml:space="preserve"> 12-14</t>
  </si>
  <si>
    <r>
      <rPr>
        <vertAlign val="superscript"/>
        <sz val="12"/>
        <color theme="1"/>
        <rFont val="B Nazanin"/>
        <charset val="178"/>
      </rPr>
      <t>(4)</t>
    </r>
    <r>
      <rPr>
        <sz val="12"/>
        <color theme="1"/>
        <rFont val="B Nazanin"/>
        <charset val="178"/>
      </rPr>
      <t>(171/8)</t>
    </r>
  </si>
  <si>
    <t>15و18</t>
  </si>
  <si>
    <t xml:space="preserve">سه ماهه دوم </t>
  </si>
  <si>
    <t>▲</t>
  </si>
  <si>
    <t xml:space="preserve">دوازده ماهه </t>
  </si>
  <si>
    <t>(به قیمت‌های ثابت سال 1395)</t>
  </si>
  <si>
    <t>رشد تولید ناخالص داخلی(100=1395)</t>
  </si>
  <si>
    <t>عادی(2)</t>
  </si>
  <si>
    <t>صندوق پس‌انداز
مسکن بانک مسکن(3)</t>
  </si>
  <si>
    <t>سایر(4)</t>
  </si>
  <si>
    <t>2- براساس بخشنامه شماره 97/344336 مورخ 1397/10/1، معیار پرداخت سود سپرده‌های سرمایه‌گذاری کوتاه‌مدت عادی از روزشمار به ماه‌شمار تغییر یافت، به گونه‌ای که حداقل مانده حساب در ماه مبنای محاسبه سود سپرده‌های مزبور گردید.</t>
  </si>
  <si>
    <t>3- براساس مصوبه شورای پول و اعتبار در تاریخ 1395/7/27، شامل حساب‌های صندوق پس‌انداز مسکن، یکم (خانه اولی‌ها)، ساخت مسکن و جوانان می‌باشد.</t>
  </si>
  <si>
    <t>4- شامل اوراق گواهی حق تقدم استفاده از تسهیلات مسکن و تسهیلات بدون سپرده مسکن می‌باشد.</t>
  </si>
  <si>
    <t>5- براساس جلسه یک‌هزار و دویست و نود و هفتم شورای پول و اعتبار مورخ 1399/4/24، در راستای دستیابی به هدف حفظ ارزش پول ملی، تنوع سپرده‌های بانکی افزایش یافت و نرخ سود علی‌الحساب سپرده‌های سرمایه‌گذاری تغییر یافت.</t>
  </si>
  <si>
    <t>تولید ناخالص داخلی
به قیمت پایه</t>
  </si>
  <si>
    <t>تولید ناخالص داخلی
به قیمت‌ پایه</t>
  </si>
  <si>
    <t>سایر تشکیل سرمایه</t>
  </si>
  <si>
    <t xml:space="preserve"> ارقام داخل پرانتز
 سهم درصد</t>
  </si>
  <si>
    <t>3- آمار عملکرد پروانه‌هاي بهره‌برداري علاوه بر «پروانه‌هاي ايجادي» شامل «پروانه‌هاي توسعه‌اي» نيز مي‌باشد.</t>
  </si>
  <si>
    <t>1- ماخذ: اداره آمار اقتصادي، بانک مرکزي جمهوري اسلامي ايران- شامل کارگاه‌هاي با 100 نفر کارکن و بيشتر مي‌باشد.</t>
  </si>
  <si>
    <t>2- ماخذ: وزارت صنعت، معدن و تجارت</t>
  </si>
  <si>
    <t>1- ارقام فصلي هر سال پيش از تعديل فصلي بوده و تا هنگام قطعي شدن رقم سالانه مورد تجديد نظر قرار مي‌گيرد.</t>
  </si>
  <si>
    <t>2- اختلاف در جمع مربوط به ارزش افزوده در زيربخش‌های آب، برق و گاز مي‌باشد.</t>
  </si>
  <si>
    <r>
      <t>حساب‌های ملی</t>
    </r>
    <r>
      <rPr>
        <b/>
        <sz val="12"/>
        <color rgb="FF669900"/>
        <rFont val="B Nazanin"/>
        <charset val="178"/>
      </rPr>
      <t>(به قیمت‌های جاری)(1)</t>
    </r>
  </si>
  <si>
    <t>صنایع و معادن(2)</t>
  </si>
  <si>
    <r>
      <t>حساب‌های ملی</t>
    </r>
    <r>
      <rPr>
        <b/>
        <sz val="12"/>
        <color rgb="FF669900"/>
        <rFont val="B Nazanin"/>
        <charset val="178"/>
      </rPr>
      <t>(به قیمت‌های ثابت سال 1395)(1)</t>
    </r>
  </si>
  <si>
    <r>
      <rPr>
        <b/>
        <sz val="14"/>
        <color rgb="FF669900"/>
        <rFont val="B Nazanin"/>
        <charset val="178"/>
      </rPr>
      <t>حساب‌های ملی</t>
    </r>
    <r>
      <rPr>
        <b/>
        <sz val="12"/>
        <color rgb="FF669900"/>
        <rFont val="B Nazanin"/>
        <charset val="178"/>
      </rPr>
      <t>(به قیمت‌های جاری)(1)</t>
    </r>
  </si>
  <si>
    <r>
      <rPr>
        <b/>
        <sz val="14"/>
        <color rgb="FF669900"/>
        <rFont val="B Nazanin"/>
        <charset val="178"/>
      </rPr>
      <t>حساب‌های ملی</t>
    </r>
    <r>
      <rPr>
        <b/>
        <sz val="12"/>
        <color rgb="FF669900"/>
        <rFont val="B Nazanin"/>
        <charset val="178"/>
      </rPr>
      <t>(به قیمت‌های ثابت سال 1395)(1)</t>
    </r>
  </si>
  <si>
    <t>حساب‌های ملی</t>
  </si>
  <si>
    <t>تولید برق در نیروگاه‌های کشور(میلیارد کیلو وات‌ ساعت)(1)</t>
  </si>
  <si>
    <t>1- شامل توليد برق نيروگاه‌هاي وزارت نيرو، بخش خصوصي و صنايع بزرگ مي‌باشد.</t>
  </si>
  <si>
    <t>حساب خدمات(1)</t>
  </si>
  <si>
    <t>حساب درآمد(1)</t>
  </si>
  <si>
    <t>صادرات نفتی(2)</t>
  </si>
  <si>
    <t>گاز و فرآورده‌های
 نفتی(3)</t>
  </si>
  <si>
    <t>حساب کالا
(خالص)(4)</t>
  </si>
  <si>
    <t>خالص(4)</t>
  </si>
  <si>
    <t>حساب جاری
(خالص)(4)</t>
  </si>
  <si>
    <t>1- حساب خدمات و حساب درآمد براساس ويرايش پنجم دستورالعمل تهيه تراز پرداخت‌هاي صندوق بين‌المللي پول تفکيک شده‌اند.</t>
  </si>
  <si>
    <t>2- ارزش نفت خام، فرآورده‌هاي‌ نفتي، گاز طبيعي، مايعات و ميعانات گازي (تعرفه‌هاي 2709، 2710 و 2711) صادر شده توسط شرکت‌هاي ملي نفت ايران، ملي گاز ايران، ملي پالايش و پخش فرآورده‌هاي نفتي ايران، شرکت‌هاي پتروشيمي و سايرين(گمرکي و غير گمرکي)</t>
  </si>
  <si>
    <t>3- ارزش فرآورده‌‌هاي نفتي، گاز طبيعي، مايعات و ميعانات گازي (تعرفه‌هاي 2710 و 2711) وارد شده توسط شرکت‌هاي ملي نفت ايران، ملي گاز ايران، ملي پالايش و پخش فرآورده‌هاي نفتي ايران و سايرين(گمرکي و  غير گمرکي)</t>
  </si>
  <si>
    <t>4- اختلاف ارقام خالص حساب با اجزا به علت گرد کردن ارقام مي‌باشد.</t>
  </si>
  <si>
    <t xml:space="preserve">سه ماهه سوم </t>
  </si>
  <si>
    <t>2- جمعيت غير ساکن را نيز شامل مي‌شود.</t>
  </si>
  <si>
    <t>روستایی(2)</t>
  </si>
  <si>
    <t xml:space="preserve">1- مرکز آمار ایران با توجه به تغییرات اجتماعی و فرهنگی جامعه و از جمله همه‌گیری کووید 19، در آبان ماه 1400  </t>
  </si>
  <si>
    <t>پیش‌بینی‌های جمعیتی را مورد بازنگری قرار داده است.</t>
  </si>
  <si>
    <t>دی</t>
  </si>
  <si>
    <t>بهمن</t>
  </si>
  <si>
    <t>اسفند</t>
  </si>
  <si>
    <t>۱۴۰5(به بعد)</t>
  </si>
  <si>
    <t xml:space="preserve">سه ماهه چهارم </t>
  </si>
  <si>
    <t xml:space="preserve">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
</t>
  </si>
  <si>
    <t>1- شامل شعب خارج بانك‌هاي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</si>
  <si>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</si>
  <si>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دوازده‌ماهه</t>
  </si>
  <si>
    <t>سه‌ ماهه چهارم</t>
  </si>
  <si>
    <t>(5)1401</t>
  </si>
  <si>
    <t xml:space="preserve"> (5)1401</t>
  </si>
  <si>
    <t>فروردین</t>
  </si>
  <si>
    <t>اردیبهشت</t>
  </si>
  <si>
    <t>خرداد</t>
  </si>
  <si>
    <t>سه ماهه اول 1401</t>
  </si>
  <si>
    <t xml:space="preserve">سه ماهه اول 1401 </t>
  </si>
  <si>
    <t xml:space="preserve">شاخص‌های عمده اقتصادی  </t>
  </si>
  <si>
    <r>
      <t>نرخ رشد متغیرهای بخش پولی</t>
    </r>
    <r>
      <rPr>
        <b/>
        <sz val="10"/>
        <color rgb="FF669900"/>
        <rFont val="B Nazanin"/>
        <charset val="178"/>
      </rPr>
      <t>(خرداد 1401 نسبت به پایان سال قبل)</t>
    </r>
  </si>
  <si>
    <t>بخش خارجی (سه ماهه اول 1401)</t>
  </si>
  <si>
    <t>بخش واقعی (سه ماهه اول 1401)</t>
  </si>
  <si>
    <t>عملکرد سه ماهه اول 1401(به قیمت‌های جاری)</t>
  </si>
  <si>
    <r>
      <t>بورس اوراق بهادار تهران</t>
    </r>
    <r>
      <rPr>
        <b/>
        <sz val="10"/>
        <color rgb="FF669900"/>
        <rFont val="B Nazanin"/>
        <charset val="178"/>
      </rPr>
      <t>(سه ماهه اول 1401)</t>
    </r>
  </si>
  <si>
    <t>شماره 108</t>
  </si>
  <si>
    <t>سه ماهه اول  سال 1401</t>
  </si>
  <si>
    <t xml:space="preserve">سه ماهه اول </t>
  </si>
  <si>
    <t>سه ماهه اول  ▲</t>
  </si>
  <si>
    <t>سه ماهه دوم  ▲</t>
  </si>
  <si>
    <t>سه‌ ماهه اول</t>
  </si>
  <si>
    <t>جمعیت فعال(سه ماهه اول 1401)</t>
  </si>
  <si>
    <t>نرخ بیکاری(سه ماهه اول 1401)</t>
  </si>
  <si>
    <t>جمعیت(سال 1401)(1)</t>
  </si>
  <si>
    <t>سه ماهه اول ▲</t>
  </si>
  <si>
    <t xml:space="preserve">  ▲1400</t>
  </si>
  <si>
    <t>سه ماهه اول▲</t>
  </si>
  <si>
    <t>سه ماهه اول(۲)</t>
  </si>
  <si>
    <r>
      <t>سررسید بدهی‌های خارجی</t>
    </r>
    <r>
      <rPr>
        <b/>
        <sz val="12"/>
        <color rgb="FF669900"/>
        <rFont val="B Nazanin"/>
        <charset val="178"/>
      </rPr>
      <t>(در پایان خرداد ماه 1401)</t>
    </r>
  </si>
  <si>
    <t>2- با احتساب معوقه‌ها به مبلغ 1313/6 ميليون دلار، کل بدهی‌های خارجی کشور در مقطع پايان خرداد 1401 معادل 8559/8 ميليون دلار بوده است.</t>
  </si>
  <si>
    <t>▲ 1400</t>
  </si>
  <si>
    <t xml:space="preserve">سه‌ ماهه چهارم </t>
  </si>
  <si>
    <t>شاخص تولید 
کارگاه‌های بزرگ صنعتی(1)
(100=1395)</t>
  </si>
  <si>
    <t>سه ماهه چهارم ▲</t>
  </si>
  <si>
    <t>سه ماهه سوم ▲</t>
  </si>
  <si>
    <t xml:space="preserve">سه ماهه چهارم ▲ </t>
  </si>
  <si>
    <t>(-4/1)</t>
  </si>
  <si>
    <t>2- بخشی از بدهی بانک‌ها و موسسات اعتباری به بانک مرکزی در پایان سال 1397 به واسطه اجرای موضوع بند(و)تبصره 5 قانون بودجه سال 1397،به بدهی دولت به بانک مرکزی انتقال یافت.</t>
  </si>
  <si>
    <t>کل(2)</t>
  </si>
  <si>
    <t>2- اختلاف جمع کل با مجموع اجزا ناشي از گرد کردن ارقام است.</t>
  </si>
  <si>
    <t>▲1399</t>
  </si>
  <si>
    <t>▲1398</t>
  </si>
  <si>
    <t>▲1397</t>
  </si>
  <si>
    <t>تاریخ انتشار: دی ماه 1401</t>
  </si>
  <si>
    <r>
      <rPr>
        <sz val="12"/>
        <color theme="1"/>
        <rFont val="Arial"/>
        <family val="2"/>
      </rPr>
      <t>▲</t>
    </r>
    <r>
      <rPr>
        <sz val="12"/>
        <color theme="1"/>
        <rFont val="B Nazanin"/>
        <charset val="178"/>
      </rPr>
      <t>1398</t>
    </r>
  </si>
  <si>
    <t>▲1400</t>
  </si>
  <si>
    <t>24/0</t>
  </si>
  <si>
    <t>(61/1)</t>
  </si>
  <si>
    <t>(72/6)</t>
  </si>
  <si>
    <t>(41/7)</t>
  </si>
  <si>
    <t>(66/2)</t>
  </si>
  <si>
    <t>(37/6)</t>
  </si>
  <si>
    <t>(82)</t>
  </si>
  <si>
    <t>(43/7)</t>
  </si>
  <si>
    <t>(92/6)</t>
  </si>
  <si>
    <t>(17/9)</t>
  </si>
  <si>
    <t>(49/2)</t>
  </si>
  <si>
    <t>(20/5)</t>
  </si>
  <si>
    <t>(68/9)</t>
  </si>
  <si>
    <t>(61/9)</t>
  </si>
  <si>
    <t>(55/7)</t>
  </si>
  <si>
    <t>(69)</t>
  </si>
  <si>
    <t>(30/6)</t>
  </si>
  <si>
    <t>(64/7)</t>
  </si>
  <si>
    <t>(41/9)</t>
  </si>
  <si>
    <t>(46/8)</t>
  </si>
  <si>
    <t>(61/6)</t>
  </si>
  <si>
    <t>(1/2)</t>
  </si>
  <si>
    <t>(43/2)</t>
  </si>
  <si>
    <t>(21/8)</t>
  </si>
  <si>
    <t>(70/4)</t>
  </si>
  <si>
    <t>(42/3)</t>
  </si>
  <si>
    <t>(45/2)</t>
  </si>
  <si>
    <t>(30/1)</t>
  </si>
  <si>
    <t>(54/9)</t>
  </si>
  <si>
    <t>(52/1)</t>
  </si>
  <si>
    <t>(36/2)</t>
  </si>
  <si>
    <t>(48/6)</t>
  </si>
  <si>
    <t>(22/1)</t>
  </si>
  <si>
    <t>(-3/1)</t>
  </si>
  <si>
    <t>(33/3)</t>
  </si>
  <si>
    <t>(34/6)</t>
  </si>
  <si>
    <t>(62/9)</t>
  </si>
  <si>
    <t>(35/9)</t>
  </si>
  <si>
    <t>(32/8)</t>
  </si>
  <si>
    <t>(24)</t>
  </si>
  <si>
    <t>(47/3)</t>
  </si>
  <si>
    <t>(50/7)</t>
  </si>
  <si>
    <t>(28/8)</t>
  </si>
  <si>
    <t>(43/1)</t>
  </si>
  <si>
    <t>(-0/9)</t>
  </si>
  <si>
    <t>(30/3)</t>
  </si>
  <si>
    <t>(30/5)</t>
  </si>
  <si>
    <t>(57/9)</t>
  </si>
  <si>
    <t>(29/9)</t>
  </si>
  <si>
    <t>(37/2)</t>
  </si>
  <si>
    <t>(35/1)</t>
  </si>
  <si>
    <t>(44/6)</t>
  </si>
  <si>
    <t>(49/1)</t>
  </si>
  <si>
    <t>(29/4)</t>
  </si>
  <si>
    <t>(40/5)</t>
  </si>
  <si>
    <t>(21/4)</t>
  </si>
  <si>
    <t>(10/8)</t>
  </si>
  <si>
    <t>(31/6)</t>
  </si>
  <si>
    <t>(30/8)</t>
  </si>
  <si>
    <t>(67/5)</t>
  </si>
  <si>
    <t>(31/9)</t>
  </si>
  <si>
    <t>(36/5)</t>
  </si>
  <si>
    <t>(33/1)</t>
  </si>
  <si>
    <t>(49/4)</t>
  </si>
  <si>
    <t>(52/6)</t>
  </si>
  <si>
    <t>(44/5)</t>
  </si>
  <si>
    <t>(24/6)</t>
  </si>
  <si>
    <t>(0/8)</t>
  </si>
  <si>
    <t>(31/1)</t>
  </si>
  <si>
    <t>(58/9)</t>
  </si>
  <si>
    <t>(32/3)</t>
  </si>
  <si>
    <t>(23/6)</t>
  </si>
  <si>
    <t>(32/5)</t>
  </si>
  <si>
    <t>(50/8)</t>
  </si>
  <si>
    <t>(29/3)</t>
  </si>
  <si>
    <t>(43/5)</t>
  </si>
  <si>
    <t>(21/6)</t>
  </si>
  <si>
    <t>(-3)</t>
  </si>
  <si>
    <t>(29/1)</t>
  </si>
  <si>
    <t>(30/4)</t>
  </si>
  <si>
    <t>(58/2)</t>
  </si>
  <si>
    <t>(29/2)</t>
  </si>
  <si>
    <t>(29/5)</t>
  </si>
  <si>
    <t>(19/1)</t>
  </si>
  <si>
    <t>(32/9)</t>
  </si>
  <si>
    <t>(45/4)</t>
  </si>
  <si>
    <t>(48/8)</t>
  </si>
  <si>
    <t>(27)</t>
  </si>
  <si>
    <t>(41/3)</t>
  </si>
  <si>
    <t>(15/8)</t>
  </si>
  <si>
    <t>(-0/5)</t>
  </si>
  <si>
    <t>(56/7)</t>
  </si>
  <si>
    <t>(28/3)</t>
  </si>
  <si>
    <t>(30/9)</t>
  </si>
  <si>
    <t>(21/5)</t>
  </si>
  <si>
    <t>(45/3)</t>
  </si>
  <si>
    <t>(27/9)</t>
  </si>
  <si>
    <t>(41/2)</t>
  </si>
  <si>
    <t>(18/6)</t>
  </si>
  <si>
    <t>(6/4)</t>
  </si>
  <si>
    <t>(30)</t>
  </si>
  <si>
    <t>(53/3)</t>
  </si>
  <si>
    <t>(34)</t>
  </si>
  <si>
    <t>(45/1)</t>
  </si>
  <si>
    <t>(48/9)</t>
  </si>
  <si>
    <t>(39/7)</t>
  </si>
  <si>
    <t>(11/2)</t>
  </si>
  <si>
    <t>(31/7)</t>
  </si>
  <si>
    <t>(30/7)</t>
  </si>
  <si>
    <t>(62/3)</t>
  </si>
  <si>
    <t>(44/1)</t>
  </si>
  <si>
    <t>(52/3)</t>
  </si>
  <si>
    <t>(49/7)</t>
  </si>
  <si>
    <t>(23/7)</t>
  </si>
  <si>
    <t>(14/8)</t>
  </si>
  <si>
    <t>(85/4)</t>
  </si>
  <si>
    <t>(33/6)</t>
  </si>
  <si>
    <t>(99/2)</t>
  </si>
  <si>
    <t>(71/8)</t>
  </si>
  <si>
    <t>(98)</t>
  </si>
  <si>
    <t>(163)</t>
  </si>
  <si>
    <t>(7/9)</t>
  </si>
  <si>
    <t>(20/4)</t>
  </si>
  <si>
    <t>(40/7)</t>
  </si>
  <si>
    <t>(115/3)</t>
  </si>
  <si>
    <t>(85/3)</t>
  </si>
  <si>
    <t>(76/2)</t>
  </si>
  <si>
    <t>(76)</t>
  </si>
  <si>
    <t>(72/1)</t>
  </si>
  <si>
    <t>(102)</t>
  </si>
  <si>
    <t>(70/3)</t>
  </si>
  <si>
    <t>(19)</t>
  </si>
  <si>
    <t>(22/2)</t>
  </si>
  <si>
    <t>(46/6)</t>
  </si>
  <si>
    <t>(53/7)</t>
  </si>
  <si>
    <t>(82/8)</t>
  </si>
  <si>
    <t>(74/7)</t>
  </si>
  <si>
    <t>(50/0)</t>
  </si>
  <si>
    <t>(63/7)</t>
  </si>
  <si>
    <t>(44/7)</t>
  </si>
  <si>
    <t>(22/6)</t>
  </si>
  <si>
    <t>(34/9)</t>
  </si>
  <si>
    <t>(46/7)</t>
  </si>
  <si>
    <t>(47/4)</t>
  </si>
  <si>
    <t>(44/8)</t>
  </si>
  <si>
    <t>(60/6)</t>
  </si>
  <si>
    <t>(38/4)</t>
  </si>
  <si>
    <t>(55/1)</t>
  </si>
  <si>
    <t>(39/8)</t>
  </si>
  <si>
    <t>(23/2)</t>
  </si>
  <si>
    <t>(32/1)</t>
  </si>
  <si>
    <t>(45/5)</t>
  </si>
  <si>
    <t>(48/7)</t>
  </si>
  <si>
    <t>(28/5)</t>
  </si>
  <si>
    <t>(39/5)</t>
  </si>
  <si>
    <t>(59/2)</t>
  </si>
  <si>
    <t>(17/1)</t>
  </si>
  <si>
    <t>(20/1)</t>
  </si>
  <si>
    <t>(41/6)</t>
  </si>
  <si>
    <t>(57/3)</t>
  </si>
  <si>
    <t>(46)</t>
  </si>
  <si>
    <t>(33/7)</t>
  </si>
  <si>
    <t>(20/7)</t>
  </si>
  <si>
    <t>(32/2)</t>
  </si>
  <si>
    <t>(49/6)</t>
  </si>
  <si>
    <t>(36/6)</t>
  </si>
  <si>
    <t>(50/1)</t>
  </si>
  <si>
    <t>(37/9)</t>
  </si>
  <si>
    <t>(53/2)</t>
  </si>
  <si>
    <t>(37/5)</t>
  </si>
  <si>
    <t>(26/7)</t>
  </si>
  <si>
    <t>(20)</t>
  </si>
  <si>
    <t>(46/2)</t>
  </si>
  <si>
    <t>(48/3)</t>
  </si>
  <si>
    <t>(31/3)</t>
  </si>
  <si>
    <t>(36/3)</t>
  </si>
  <si>
    <t>(11/4)</t>
  </si>
  <si>
    <t>(56/6)</t>
  </si>
  <si>
    <t>(32)</t>
  </si>
  <si>
    <t>(43/6)</t>
  </si>
  <si>
    <t>(48/2)</t>
  </si>
  <si>
    <t>(18/9)</t>
  </si>
  <si>
    <t>(35/6)</t>
  </si>
  <si>
    <t>(55/5)</t>
  </si>
  <si>
    <t>(39/9)</t>
  </si>
  <si>
    <t>(13)</t>
  </si>
  <si>
    <t>(22)</t>
  </si>
  <si>
    <t>(49/8)</t>
  </si>
  <si>
    <t>(20/3)</t>
  </si>
  <si>
    <t>(55/2)</t>
  </si>
  <si>
    <t>(40/6)</t>
  </si>
  <si>
    <t>(20/2)</t>
  </si>
  <si>
    <t>(23/4)</t>
  </si>
  <si>
    <t>(40/4)</t>
  </si>
  <si>
    <t>(54/1)</t>
  </si>
  <si>
    <t>(25/2)</t>
  </si>
  <si>
    <t>(42/1)</t>
  </si>
  <si>
    <t>(49)</t>
  </si>
  <si>
    <t>(17/8)</t>
  </si>
  <si>
    <t>(15/4)</t>
  </si>
  <si>
    <t>(34/3)</t>
  </si>
  <si>
    <t>(41)</t>
  </si>
  <si>
    <t>(53)</t>
  </si>
  <si>
    <t>(23/9)</t>
  </si>
  <si>
    <t>(66/9)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</si>
</sst>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0">
    <numFmt numFmtId="164" formatCode="&quot;(&quot;0.0&quot;)&quot;;&quot;(&quot;\-0.0&quot;)&quot;"/>
    <numFmt numFmtId="165" formatCode="0.0"/>
    <numFmt numFmtId="166" formatCode="\(#,##0.0\);\ \(\-#,##0.0\)"/>
    <numFmt numFmtId="167" formatCode="\(0.0\)"/>
    <numFmt numFmtId="168" formatCode="\(\-0.0\)"/>
    <numFmt numFmtId="169" formatCode="0.00000000"/>
    <numFmt numFmtId="170" formatCode="0.000000"/>
    <numFmt numFmtId="171" formatCode="0.000"/>
    <numFmt numFmtId="172" formatCode="0.00000"/>
    <numFmt numFmtId="173" formatCode="0.0000000"/>
    <numFmt numFmtId="174" formatCode="0.0000"/>
    <numFmt numFmtId="175" formatCode="0.0000000000"/>
    <numFmt numFmtId="176" formatCode="0.0000000000000000"/>
    <numFmt numFmtId="177" formatCode="#,##0.0000"/>
    <numFmt numFmtId="178" formatCode="0.000000000000"/>
    <numFmt numFmtId="179" formatCode="0.0000000000000"/>
    <numFmt numFmtId="180" formatCode="0.00000000000"/>
    <numFmt numFmtId="181" formatCode="0.000000000000000"/>
    <numFmt numFmtId="182" formatCode="&quot;(&quot;0.00&quot;)&quot;;&quot;(&quot;\-0.00&quot;)&quot;"/>
    <numFmt numFmtId="183" formatCode="&quot;(&quot;0&quot;)&quot;;&quot;(&quot;\-0&quot;)&quot;"/>
  </numFmts>
  <fonts count="43" x14ac:knownFonts="1">
    <font>
      <sz val="11"/>
      <color theme="1"/>
      <name val="Calibri"/>
      <family val="2"/>
      <charset val="178"/>
      <scheme val="minor"/>
    </font>
    <font>
      <sz val="11"/>
      <color theme="1"/>
      <name val="B Nazanin"/>
      <charset val="178"/>
    </font>
    <font>
      <b/>
      <sz val="14"/>
      <color rgb="FF669900"/>
      <name val="B Nazanin"/>
      <charset val="178"/>
    </font>
    <font>
      <b/>
      <sz val="11"/>
      <color rgb="FF669900"/>
      <name val="B Nazanin"/>
      <charset val="178"/>
    </font>
    <font>
      <sz val="12"/>
      <color theme="1"/>
      <name val="B Nazanin"/>
      <charset val="178"/>
    </font>
    <font>
      <b/>
      <sz val="10"/>
      <color rgb="FF669900"/>
      <name val="B Nazanin"/>
      <charset val="178"/>
    </font>
    <font>
      <b/>
      <sz val="12"/>
      <color rgb="FF669900"/>
      <name val="B Nazanin"/>
      <charset val="178"/>
    </font>
    <font>
      <sz val="10"/>
      <color theme="1"/>
      <name val="B Nazanin"/>
      <charset val="178"/>
    </font>
    <font>
      <b/>
      <sz val="11"/>
      <color theme="1"/>
      <name val="B Nazanin"/>
      <charset val="178"/>
    </font>
    <font>
      <sz val="10"/>
      <color theme="1"/>
      <name val="Calibri"/>
      <family val="2"/>
      <charset val="178"/>
      <scheme val="minor"/>
    </font>
    <font>
      <sz val="10"/>
      <color theme="1"/>
      <name val="Times New Roman"/>
      <family val="1"/>
    </font>
    <font>
      <b/>
      <sz val="10"/>
      <color rgb="FF669900"/>
      <name val="Times New Roman"/>
      <family val="1"/>
    </font>
    <font>
      <b/>
      <sz val="11"/>
      <color rgb="FF669900"/>
      <name val="Times New Roman"/>
      <family val="1"/>
    </font>
    <font>
      <sz val="12"/>
      <name val="B Nazanin"/>
      <charset val="178"/>
    </font>
    <font>
      <b/>
      <vertAlign val="superscript"/>
      <sz val="11"/>
      <color rgb="FF669900"/>
      <name val="B Nazanin"/>
      <charset val="178"/>
    </font>
    <font>
      <sz val="12"/>
      <color theme="1"/>
      <name val="Nazanin"/>
      <charset val="178"/>
    </font>
    <font>
      <b/>
      <sz val="14"/>
      <color rgb="FF669900"/>
      <name val="Nazanin"/>
      <charset val="178"/>
    </font>
    <font>
      <sz val="6"/>
      <color theme="1"/>
      <name val="B Nazanin"/>
      <charset val="178"/>
    </font>
    <font>
      <sz val="14"/>
      <color theme="1"/>
      <name val="B Nazanin"/>
      <charset val="178"/>
    </font>
    <font>
      <sz val="12"/>
      <color indexed="8"/>
      <name val="B Nazanin"/>
      <charset val="178"/>
    </font>
    <font>
      <sz val="6"/>
      <color indexed="8"/>
      <name val="B Nazanin"/>
      <charset val="178"/>
    </font>
    <font>
      <sz val="6"/>
      <color theme="1"/>
      <name val="Calibri"/>
      <family val="2"/>
      <charset val="178"/>
      <scheme val="minor"/>
    </font>
    <font>
      <vertAlign val="superscript"/>
      <sz val="12"/>
      <color theme="1"/>
      <name val="B Nazanin"/>
      <charset val="178"/>
    </font>
    <font>
      <sz val="11"/>
      <name val="Calibri"/>
      <family val="2"/>
      <charset val="178"/>
      <scheme val="minor"/>
    </font>
    <font>
      <b/>
      <sz val="18"/>
      <color rgb="FF669900"/>
      <name val="Nazanin"/>
      <charset val="178"/>
    </font>
    <font>
      <b/>
      <sz val="11"/>
      <color rgb="FF669900"/>
      <name val="Calibri"/>
      <family val="2"/>
      <charset val="178"/>
      <scheme val="minor"/>
    </font>
    <font>
      <b/>
      <sz val="12"/>
      <color rgb="FF669900"/>
      <name val="Nazanin"/>
      <charset val="178"/>
    </font>
    <font>
      <b/>
      <sz val="13"/>
      <color rgb="FF669900"/>
      <name val="B Nazanin"/>
      <charset val="178"/>
    </font>
    <font>
      <sz val="11"/>
      <color theme="1"/>
      <name val="Nazanin"/>
      <charset val="178"/>
    </font>
    <font>
      <b/>
      <sz val="11"/>
      <color rgb="FF669900"/>
      <name val="Nazanin"/>
      <charset val="178"/>
    </font>
    <font>
      <sz val="11"/>
      <color theme="1"/>
      <name val="Times New Roman"/>
      <family val="1"/>
    </font>
    <font>
      <sz val="11"/>
      <name val="Nazanin"/>
      <charset val="178"/>
    </font>
    <font>
      <b/>
      <sz val="13"/>
      <color theme="1"/>
      <name val="B Nazanin"/>
      <charset val="178"/>
    </font>
    <font>
      <sz val="10"/>
      <color theme="1"/>
      <name val="Wingdings 3"/>
      <family val="1"/>
      <charset val="2"/>
    </font>
    <font>
      <sz val="11"/>
      <color theme="1"/>
      <name val="Calibri"/>
      <family val="2"/>
      <charset val="178"/>
      <scheme val="minor"/>
    </font>
    <font>
      <sz val="12"/>
      <name val="Nazanin"/>
      <charset val="178"/>
    </font>
    <font>
      <sz val="10"/>
      <name val="B Nazanin"/>
      <charset val="178"/>
    </font>
    <font>
      <sz val="12"/>
      <color rgb="FF000000"/>
      <name val="Times New Roman"/>
      <family val="1"/>
    </font>
    <font>
      <sz val="12"/>
      <color rgb="FFFF0000"/>
      <name val="B Nazanin"/>
      <charset val="178"/>
    </font>
    <font>
      <sz val="11"/>
      <color rgb="FFFF0000"/>
      <name val="B Nazanin"/>
      <charset val="178"/>
    </font>
    <font>
      <sz val="11"/>
      <name val="Calibri"/>
      <family val="2"/>
    </font>
    <font>
      <sz val="9"/>
      <color theme="1"/>
      <name val="B Nazanin"/>
      <charset val="178"/>
    </font>
    <font>
      <sz val="12"/>
      <color theme="1"/>
      <name val="Arial"/>
      <family val="2"/>
    </font>
  </fonts>
  <fills count="5">
    <fill>
      <patternFill patternType="none"/>
    </fill>
    <fill>
      <patternFill patternType="gray125"/>
    </fill>
    <fill>
      <patternFill patternType="solid">
        <fgColor rgb="FFFFFFCC"/>
        <bgColor indexed="64"/>
      </patternFill>
    </fill>
    <fill>
      <patternFill patternType="solid">
        <fgColor rgb="FFCCFFCC"/>
        <bgColor indexed="64"/>
      </patternFill>
    </fill>
    <fill>
      <patternFill patternType="solid">
        <fgColor theme="0"/>
        <bgColor indexed="64"/>
      </patternFill>
    </fill>
  </fills>
  <borders count="120">
    <border>
      <left/>
      <right/>
      <top/>
      <bottom/>
      <diagonal/>
    </border>
    <border>
      <left style="medium">
        <color rgb="FF669900"/>
      </left>
      <right/>
      <top style="medium">
        <color rgb="FF669900"/>
      </top>
      <bottom/>
      <diagonal/>
    </border>
    <border>
      <left/>
      <right/>
      <top style="medium">
        <color rgb="FF669900"/>
      </top>
      <bottom/>
      <diagonal/>
    </border>
    <border>
      <left/>
      <right style="medium">
        <color rgb="FF669900"/>
      </right>
      <top style="medium">
        <color rgb="FF669900"/>
      </top>
      <bottom/>
      <diagonal/>
    </border>
    <border>
      <left style="medium">
        <color rgb="FF669900"/>
      </left>
      <right/>
      <top/>
      <bottom/>
      <diagonal/>
    </border>
    <border>
      <left/>
      <right style="medium">
        <color rgb="FF669900"/>
      </right>
      <top/>
      <bottom/>
      <diagonal/>
    </border>
    <border>
      <left style="medium">
        <color rgb="FF669900"/>
      </left>
      <right/>
      <top/>
      <bottom style="medium">
        <color rgb="FF669900"/>
      </bottom>
      <diagonal/>
    </border>
    <border>
      <left/>
      <right/>
      <top/>
      <bottom style="medium">
        <color rgb="FF669900"/>
      </bottom>
      <diagonal/>
    </border>
    <border>
      <left/>
      <right style="medium">
        <color rgb="FF669900"/>
      </right>
      <top/>
      <bottom style="medium">
        <color rgb="FF669900"/>
      </bottom>
      <diagonal/>
    </border>
    <border>
      <left style="medium">
        <color rgb="FF669900"/>
      </left>
      <right/>
      <top style="medium">
        <color rgb="FF669900"/>
      </top>
      <bottom style="medium">
        <color rgb="FF669900"/>
      </bottom>
      <diagonal/>
    </border>
    <border>
      <left/>
      <right/>
      <top style="medium">
        <color rgb="FF669900"/>
      </top>
      <bottom style="medium">
        <color rgb="FF669900"/>
      </bottom>
      <diagonal/>
    </border>
    <border>
      <left/>
      <right style="medium">
        <color rgb="FF669900"/>
      </right>
      <top style="medium">
        <color rgb="FF669900"/>
      </top>
      <bottom style="medium">
        <color rgb="FF669900"/>
      </bottom>
      <diagonal/>
    </border>
    <border>
      <left style="medium">
        <color rgb="FF669900"/>
      </left>
      <right style="thin">
        <color theme="0" tint="-0.14996795556505021"/>
      </right>
      <top style="medium">
        <color rgb="FF669900"/>
      </top>
      <bottom style="thin">
        <color theme="0" tint="-0.14996795556505021"/>
      </bottom>
      <diagonal/>
    </border>
    <border>
      <left style="thin">
        <color theme="0" tint="-0.14996795556505021"/>
      </left>
      <right style="thin">
        <color theme="0" tint="-0.14996795556505021"/>
      </right>
      <top style="medium">
        <color rgb="FF669900"/>
      </top>
      <bottom style="thin">
        <color theme="0" tint="-0.14996795556505021"/>
      </bottom>
      <diagonal/>
    </border>
    <border>
      <left style="thin">
        <color theme="0" tint="-0.14996795556505021"/>
      </left>
      <right style="medium">
        <color rgb="FF669900"/>
      </right>
      <top style="medium">
        <color rgb="FF669900"/>
      </top>
      <bottom style="thin">
        <color theme="0" tint="-0.14996795556505021"/>
      </bottom>
      <diagonal/>
    </border>
    <border>
      <left style="medium">
        <color rgb="FF669900"/>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medium">
        <color rgb="FF669900"/>
      </bottom>
      <diagonal/>
    </border>
    <border>
      <left style="thin">
        <color theme="0" tint="-0.14996795556505021"/>
      </left>
      <right style="thin">
        <color theme="0" tint="-0.14996795556505021"/>
      </right>
      <top style="thin">
        <color theme="0" tint="-0.14996795556505021"/>
      </top>
      <bottom style="medium">
        <color rgb="FF669900"/>
      </bottom>
      <diagonal/>
    </border>
    <border>
      <left style="thin">
        <color theme="0" tint="-0.14996795556505021"/>
      </left>
      <right style="medium">
        <color rgb="FF669900"/>
      </right>
      <top style="thin">
        <color theme="0" tint="-0.14996795556505021"/>
      </top>
      <bottom style="medium">
        <color rgb="FF669900"/>
      </bottom>
      <diagonal/>
    </border>
    <border>
      <left style="medium">
        <color rgb="FF669900"/>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medium">
        <color rgb="FF669900"/>
      </right>
      <top/>
      <bottom style="thin">
        <color theme="0" tint="-0.14996795556505021"/>
      </bottom>
      <diagonal/>
    </border>
    <border>
      <left/>
      <right/>
      <top style="medium">
        <color rgb="FF669900"/>
      </top>
      <bottom style="thin">
        <color theme="0" tint="-0.14996795556505021"/>
      </bottom>
      <diagonal/>
    </border>
    <border>
      <left style="thin">
        <color theme="0" tint="-0.14996795556505021"/>
      </left>
      <right/>
      <top style="medium">
        <color rgb="FF669900"/>
      </top>
      <bottom style="thin">
        <color theme="0" tint="-0.14996795556505021"/>
      </bottom>
      <diagonal/>
    </border>
    <border>
      <left/>
      <right style="thin">
        <color theme="0" tint="-0.14996795556505021"/>
      </right>
      <top style="medium">
        <color rgb="FF669900"/>
      </top>
      <bottom style="thin">
        <color theme="0" tint="-0.14996795556505021"/>
      </bottom>
      <diagonal/>
    </border>
    <border>
      <left style="medium">
        <color rgb="FF669900"/>
      </left>
      <right style="thin">
        <color theme="0" tint="-0.14996795556505021"/>
      </right>
      <top style="medium">
        <color rgb="FF669900"/>
      </top>
      <bottom/>
      <diagonal/>
    </border>
    <border>
      <left style="thin">
        <color theme="0" tint="-0.14996795556505021"/>
      </left>
      <right style="thin">
        <color theme="0" tint="-0.14996795556505021"/>
      </right>
      <top style="medium">
        <color rgb="FF669900"/>
      </top>
      <bottom/>
      <diagonal/>
    </border>
    <border>
      <left style="thin">
        <color theme="0" tint="-0.14996795556505021"/>
      </left>
      <right style="medium">
        <color rgb="FF669900"/>
      </right>
      <top style="medium">
        <color rgb="FF669900"/>
      </top>
      <bottom/>
      <diagonal/>
    </border>
    <border>
      <left style="medium">
        <color rgb="FF669900"/>
      </left>
      <right style="thin">
        <color theme="0" tint="-0.14996795556505021"/>
      </right>
      <top/>
      <bottom style="medium">
        <color rgb="FF669900"/>
      </bottom>
      <diagonal/>
    </border>
    <border>
      <left style="thin">
        <color theme="0" tint="-0.14996795556505021"/>
      </left>
      <right style="thin">
        <color theme="0" tint="-0.14996795556505021"/>
      </right>
      <top/>
      <bottom style="medium">
        <color rgb="FF669900"/>
      </bottom>
      <diagonal/>
    </border>
    <border>
      <left style="thin">
        <color theme="0" tint="-0.14996795556505021"/>
      </left>
      <right style="thin">
        <color theme="0" tint="-0.14996795556505021"/>
      </right>
      <top style="medium">
        <color rgb="FF669900"/>
      </top>
      <bottom style="medium">
        <color rgb="FF669900"/>
      </bottom>
      <diagonal/>
    </border>
    <border>
      <left style="thin">
        <color theme="0" tint="-0.14996795556505021"/>
      </left>
      <right style="medium">
        <color rgb="FF669900"/>
      </right>
      <top style="medium">
        <color rgb="FF669900"/>
      </top>
      <bottom style="medium">
        <color rgb="FF669900"/>
      </bottom>
      <diagonal/>
    </border>
    <border>
      <left style="medium">
        <color rgb="FF669900"/>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style="medium">
        <color rgb="FF669900"/>
      </right>
      <top/>
      <bottom/>
      <diagonal/>
    </border>
    <border>
      <left style="thin">
        <color theme="0" tint="-0.14996795556505021"/>
      </left>
      <right style="medium">
        <color rgb="FF669900"/>
      </right>
      <top/>
      <bottom style="medium">
        <color rgb="FF669900"/>
      </bottom>
      <diagonal/>
    </border>
    <border>
      <left style="medium">
        <color rgb="FF669900"/>
      </left>
      <right style="thin">
        <color theme="0" tint="-0.14996795556505021"/>
      </right>
      <top style="medium">
        <color rgb="FF669900"/>
      </top>
      <bottom style="medium">
        <color rgb="FF669900"/>
      </bottom>
      <diagonal/>
    </border>
    <border>
      <left style="thin">
        <color theme="0" tint="-0.14996795556505021"/>
      </left>
      <right/>
      <top style="medium">
        <color rgb="FF669900"/>
      </top>
      <bottom/>
      <diagonal/>
    </border>
    <border>
      <left/>
      <right style="thin">
        <color theme="0" tint="-0.14996795556505021"/>
      </right>
      <top style="medium">
        <color rgb="FF669900"/>
      </top>
      <bottom/>
      <diagonal/>
    </border>
    <border>
      <left style="thin">
        <color theme="0" tint="-0.14996795556505021"/>
      </left>
      <right/>
      <top/>
      <bottom style="medium">
        <color rgb="FF669900"/>
      </bottom>
      <diagonal/>
    </border>
    <border>
      <left/>
      <right style="thin">
        <color theme="0" tint="-0.14996795556505021"/>
      </right>
      <top/>
      <bottom style="medium">
        <color rgb="FF669900"/>
      </bottom>
      <diagonal/>
    </border>
    <border>
      <left style="medium">
        <color rgb="FF669900"/>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medium">
        <color rgb="FF669900"/>
      </right>
      <top style="thin">
        <color theme="0" tint="-0.14996795556505021"/>
      </top>
      <bottom/>
      <diagonal/>
    </border>
    <border>
      <left/>
      <right style="thin">
        <color theme="0" tint="-0.14996795556505021"/>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3743705557422"/>
      </bottom>
      <diagonal/>
    </border>
    <border>
      <left style="medium">
        <color rgb="FF669900"/>
      </left>
      <right style="thin">
        <color theme="0" tint="-0.14996795556505021"/>
      </right>
      <top style="thin">
        <color theme="0" tint="-0.14993743705557422"/>
      </top>
      <bottom style="thin">
        <color theme="0" tint="-0.14996795556505021"/>
      </bottom>
      <diagonal/>
    </border>
    <border>
      <left style="thin">
        <color theme="0" tint="-0.14996795556505021"/>
      </left>
      <right style="thin">
        <color theme="0" tint="-0.14996795556505021"/>
      </right>
      <top style="medium">
        <color rgb="FF669900"/>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medium">
        <color rgb="FF669900"/>
      </bottom>
      <diagonal/>
    </border>
    <border>
      <left/>
      <right style="medium">
        <color rgb="FF669900"/>
      </right>
      <top style="medium">
        <color rgb="FF669900"/>
      </top>
      <bottom style="thin">
        <color theme="0" tint="-0.14996795556505021"/>
      </bottom>
      <diagonal/>
    </border>
    <border>
      <left style="medium">
        <color rgb="FF669900"/>
      </left>
      <right/>
      <top style="medium">
        <color rgb="FF669900"/>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medium">
        <color rgb="FF669900"/>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medium">
        <color rgb="FF669900"/>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medium">
        <color rgb="FF669900"/>
      </bottom>
      <diagonal/>
    </border>
    <border>
      <left style="thin">
        <color theme="0" tint="-0.14993743705557422"/>
      </left>
      <right style="medium">
        <color rgb="FF669900"/>
      </right>
      <top style="thin">
        <color theme="0" tint="-0.14993743705557422"/>
      </top>
      <bottom style="medium">
        <color rgb="FF669900"/>
      </bottom>
      <diagonal/>
    </border>
    <border>
      <left style="medium">
        <color rgb="FF669900"/>
      </left>
      <right style="thin">
        <color theme="0" tint="-0.14993743705557422"/>
      </right>
      <top/>
      <bottom/>
      <diagonal/>
    </border>
    <border>
      <left style="thin">
        <color theme="0" tint="-0.14993743705557422"/>
      </left>
      <right style="thin">
        <color theme="0" tint="-0.14993743705557422"/>
      </right>
      <top/>
      <bottom/>
      <diagonal/>
    </border>
    <border>
      <left style="medium">
        <color rgb="FF669900"/>
      </left>
      <right style="thin">
        <color theme="0" tint="-0.14993743705557422"/>
      </right>
      <top style="thin">
        <color theme="0" tint="-0.14993743705557422"/>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6795556505021"/>
      </bottom>
      <diagonal/>
    </border>
    <border>
      <left style="thin">
        <color theme="0" tint="-0.14993743705557422"/>
      </left>
      <right style="medium">
        <color rgb="FF669900"/>
      </right>
      <top style="thin">
        <color theme="0" tint="-0.14993743705557422"/>
      </top>
      <bottom style="thin">
        <color theme="0" tint="-0.14996795556505021"/>
      </bottom>
      <diagonal/>
    </border>
    <border>
      <left/>
      <right style="thin">
        <color theme="0" tint="-0.14996795556505021"/>
      </right>
      <top style="thin">
        <color theme="0" tint="-0.14996795556505021"/>
      </top>
      <bottom/>
      <diagonal/>
    </border>
    <border>
      <left style="medium">
        <color rgb="FF669900"/>
      </left>
      <right style="thin">
        <color theme="0" tint="-0.14996795556505021"/>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6795556505021"/>
      </top>
      <bottom style="thin">
        <color theme="0" tint="-0.14990691854609822"/>
      </bottom>
      <diagonal/>
    </border>
    <border>
      <left style="thin">
        <color theme="0" tint="-0.14993743705557422"/>
      </left>
      <right style="thin">
        <color theme="0" tint="-0.14993743705557422"/>
      </right>
      <top style="thin">
        <color theme="0" tint="-0.14990691854609822"/>
      </top>
      <bottom style="thin">
        <color theme="0" tint="-0.14993743705557422"/>
      </bottom>
      <diagonal/>
    </border>
    <border>
      <left style="medium">
        <color rgb="FF669900"/>
      </left>
      <right/>
      <top style="thin">
        <color theme="0" tint="-0.14993743705557422"/>
      </top>
      <bottom style="medium">
        <color rgb="FF669900"/>
      </bottom>
      <diagonal/>
    </border>
    <border>
      <left style="thin">
        <color theme="0" tint="-0.14990691854609822"/>
      </left>
      <right/>
      <top style="thin">
        <color theme="0" tint="-0.14993743705557422"/>
      </top>
      <bottom style="medium">
        <color rgb="FF669900"/>
      </bottom>
      <diagonal/>
    </border>
    <border>
      <left style="thin">
        <color theme="0" tint="-0.14990691854609822"/>
      </left>
      <right style="thin">
        <color theme="0" tint="-0.14993743705557422"/>
      </right>
      <top style="thin">
        <color theme="0" tint="-0.14993743705557422"/>
      </top>
      <bottom style="medium">
        <color rgb="FF669900"/>
      </bottom>
      <diagonal/>
    </border>
    <border>
      <left style="medium">
        <color rgb="FF669900"/>
      </left>
      <right/>
      <top style="thin">
        <color theme="0" tint="-0.14993743705557422"/>
      </top>
      <bottom style="thin">
        <color theme="0" tint="-0.14996795556505021"/>
      </bottom>
      <diagonal/>
    </border>
    <border>
      <left style="thin">
        <color theme="0" tint="-0.14990691854609822"/>
      </left>
      <right/>
      <top style="thin">
        <color theme="0" tint="-0.14993743705557422"/>
      </top>
      <bottom style="thin">
        <color theme="0" tint="-0.14996795556505021"/>
      </bottom>
      <diagonal/>
    </border>
    <border>
      <left style="thin">
        <color theme="0" tint="-0.14990691854609822"/>
      </left>
      <right style="thin">
        <color theme="0" tint="-0.14993743705557422"/>
      </right>
      <top style="thin">
        <color theme="0" tint="-0.14993743705557422"/>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style="thin">
        <color theme="0" tint="-0.14993743705557422"/>
      </left>
      <right style="thin">
        <color theme="0" tint="-0.14993743705557422"/>
      </right>
      <top style="thin">
        <color theme="0" tint="-0.14996795556505021"/>
      </top>
      <bottom style="thin">
        <color theme="0" tint="-0.14993743705557422"/>
      </bottom>
      <diagonal/>
    </border>
    <border>
      <left style="medium">
        <color rgb="FF669900"/>
      </left>
      <right style="thin">
        <color theme="0" tint="-0.14993743705557422"/>
      </right>
      <top style="thin">
        <color theme="0" tint="-0.14996795556505021"/>
      </top>
      <bottom style="thin">
        <color theme="0" tint="-0.14993743705557422"/>
      </bottom>
      <diagonal/>
    </border>
    <border>
      <left style="thin">
        <color theme="0" tint="-0.14993743705557422"/>
      </left>
      <right style="medium">
        <color rgb="FF669900"/>
      </right>
      <top style="thin">
        <color theme="0" tint="-0.14996795556505021"/>
      </top>
      <bottom style="thin">
        <color theme="0" tint="-0.14993743705557422"/>
      </bottom>
      <diagonal/>
    </border>
    <border>
      <left style="thin">
        <color theme="0" tint="-0.14996795556505021"/>
      </left>
      <right/>
      <top style="thin">
        <color theme="0" tint="-0.14996795556505021"/>
      </top>
      <bottom style="medium">
        <color rgb="FF669900"/>
      </bottom>
      <diagonal/>
    </border>
    <border>
      <left/>
      <right style="thin">
        <color theme="0" tint="-0.14996795556505021"/>
      </right>
      <top style="thin">
        <color theme="0" tint="-0.14996795556505021"/>
      </top>
      <bottom style="medium">
        <color rgb="FF669900"/>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right/>
      <top style="thin">
        <color theme="0" tint="-0.14993743705557422"/>
      </top>
      <bottom/>
      <diagonal/>
    </border>
    <border>
      <left/>
      <right/>
      <top style="thin">
        <color theme="0" tint="-0.14996795556505021"/>
      </top>
      <bottom style="medium">
        <color rgb="FF669900"/>
      </bottom>
      <diagonal/>
    </border>
    <border>
      <left style="medium">
        <color rgb="FF669900"/>
      </left>
      <right/>
      <top style="thin">
        <color theme="0" tint="-0.14996795556505021"/>
      </top>
      <bottom/>
      <diagonal/>
    </border>
    <border>
      <left style="medium">
        <color rgb="FF669900"/>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diagonal/>
    </border>
    <border>
      <left style="medium">
        <color rgb="FF669900"/>
      </left>
      <right style="thin">
        <color theme="0" tint="-0.14993743705557422"/>
      </right>
      <top style="thin">
        <color theme="0" tint="-0.14990691854609822"/>
      </top>
      <bottom style="thin">
        <color theme="0" tint="-0.14996795556505021"/>
      </bottom>
      <diagonal/>
    </border>
    <border>
      <left style="medium">
        <color rgb="FF669900"/>
      </left>
      <right style="thin">
        <color theme="0" tint="-0.14996795556505021"/>
      </right>
      <top style="thin">
        <color theme="0" tint="-0.14993743705557422"/>
      </top>
      <bottom/>
      <diagonal/>
    </border>
    <border>
      <left style="medium">
        <color rgb="FF669900"/>
      </left>
      <right style="thin">
        <color theme="0" tint="-0.14996795556505021"/>
      </right>
      <top style="thin">
        <color theme="0" tint="-0.14993743705557422"/>
      </top>
      <bottom style="medium">
        <color rgb="FF669900"/>
      </bottom>
      <diagonal/>
    </border>
    <border>
      <left style="thin">
        <color theme="0" tint="-0.14996795556505021"/>
      </left>
      <right/>
      <top/>
      <bottom/>
      <diagonal/>
    </border>
    <border>
      <left/>
      <right style="thin">
        <color theme="0" tint="-0.14996795556505021"/>
      </right>
      <top/>
      <bottom/>
      <diagonal/>
    </border>
    <border>
      <left style="thin">
        <color theme="0" tint="-0.14993743705557422"/>
      </left>
      <right style="thin">
        <color theme="0" tint="-0.14996795556505021"/>
      </right>
      <top/>
      <bottom/>
      <diagonal/>
    </border>
    <border>
      <left style="thin">
        <color theme="0" tint="-0.14993743705557422"/>
      </left>
      <right style="medium">
        <color rgb="FF669900"/>
      </right>
      <top style="thin">
        <color theme="0" tint="-0.14996795556505021"/>
      </top>
      <bottom style="thin">
        <color theme="0" tint="-0.14996795556505021"/>
      </bottom>
      <diagonal/>
    </border>
    <border>
      <left style="thin">
        <color theme="0" tint="-0.14993743705557422"/>
      </left>
      <right style="thin">
        <color theme="0" tint="-0.14993743705557422"/>
      </right>
      <top/>
      <bottom style="thin">
        <color theme="0" tint="-0.14993743705557422"/>
      </bottom>
      <diagonal/>
    </border>
    <border>
      <left style="thin">
        <color theme="0" tint="-0.14993743705557422"/>
      </left>
      <right style="thin">
        <color theme="0" tint="-0.14996795556505021"/>
      </right>
      <top/>
      <bottom style="thin">
        <color theme="0" tint="-0.14993743705557422"/>
      </bottom>
      <diagonal/>
    </border>
    <border>
      <left style="thin">
        <color theme="0" tint="-0.14996795556505021"/>
      </left>
      <right style="thin">
        <color theme="0" tint="-0.14996795556505021"/>
      </right>
      <top/>
      <bottom style="thin">
        <color theme="0" tint="-0.14993743705557422"/>
      </bottom>
      <diagonal/>
    </border>
    <border>
      <left style="medium">
        <color indexed="64"/>
      </left>
      <right/>
      <top style="medium">
        <color indexed="64"/>
      </top>
      <bottom style="medium">
        <color rgb="FF669900"/>
      </bottom>
      <diagonal/>
    </border>
    <border>
      <left/>
      <right/>
      <top style="medium">
        <color indexed="64"/>
      </top>
      <bottom style="medium">
        <color rgb="FF669900"/>
      </bottom>
      <diagonal/>
    </border>
    <border>
      <left/>
      <right style="medium">
        <color indexed="64"/>
      </right>
      <top style="medium">
        <color indexed="64"/>
      </top>
      <bottom style="medium">
        <color rgb="FF669900"/>
      </bottom>
      <diagonal/>
    </border>
    <border>
      <left style="medium">
        <color indexed="64"/>
      </left>
      <right style="thin">
        <color theme="0" tint="-0.14996795556505021"/>
      </right>
      <top style="medium">
        <color rgb="FF669900"/>
      </top>
      <bottom/>
      <diagonal/>
    </border>
    <border>
      <left style="thin">
        <color theme="0" tint="-0.14996795556505021"/>
      </left>
      <right style="medium">
        <color indexed="64"/>
      </right>
      <top style="medium">
        <color rgb="FF669900"/>
      </top>
      <bottom/>
      <diagonal/>
    </border>
    <border>
      <left style="medium">
        <color indexed="64"/>
      </left>
      <right style="thin">
        <color theme="0" tint="-0.14996795556505021"/>
      </right>
      <top/>
      <bottom style="medium">
        <color rgb="FF669900"/>
      </bottom>
      <diagonal/>
    </border>
    <border>
      <left style="thin">
        <color theme="0" tint="-0.14996795556505021"/>
      </left>
      <right style="medium">
        <color indexed="64"/>
      </right>
      <top style="medium">
        <color rgb="FF669900"/>
      </top>
      <bottom style="medium">
        <color rgb="FF669900"/>
      </bottom>
      <diagonal/>
    </border>
    <border>
      <left style="medium">
        <color indexed="64"/>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indexed="64"/>
      </right>
      <top style="thin">
        <color theme="0" tint="-0.14996795556505021"/>
      </top>
      <bottom style="thin">
        <color theme="0" tint="-0.14996795556505021"/>
      </bottom>
      <diagonal/>
    </border>
    <border>
      <left style="thin">
        <color theme="0" tint="-0.14996795556505021"/>
      </left>
      <right style="medium">
        <color indexed="64"/>
      </right>
      <top/>
      <bottom style="thin">
        <color theme="0" tint="-0.14996795556505021"/>
      </bottom>
      <diagonal/>
    </border>
    <border>
      <left style="thin">
        <color theme="0" tint="-0.14996795556505021"/>
      </left>
      <right style="medium">
        <color indexed="64"/>
      </right>
      <top style="thin">
        <color theme="0" tint="-0.14996795556505021"/>
      </top>
      <bottom/>
      <diagonal/>
    </border>
    <border>
      <left style="medium">
        <color indexed="64"/>
      </left>
      <right style="thin">
        <color theme="0" tint="-0.14996795556505021"/>
      </right>
      <top/>
      <bottom style="thin">
        <color theme="0" tint="-0.14996795556505021"/>
      </bottom>
      <diagonal/>
    </border>
    <border>
      <left style="medium">
        <color indexed="64"/>
      </left>
      <right style="thin">
        <color theme="0" tint="-0.14996795556505021"/>
      </right>
      <top style="thin">
        <color theme="0" tint="-0.14996795556505021"/>
      </top>
      <bottom style="medium">
        <color rgb="FF669900"/>
      </bottom>
      <diagonal/>
    </border>
    <border>
      <left style="thin">
        <color theme="0" tint="-0.14996795556505021"/>
      </left>
      <right style="medium">
        <color indexed="64"/>
      </right>
      <top style="thin">
        <color theme="0" tint="-0.14996795556505021"/>
      </top>
      <bottom style="medium">
        <color rgb="FF669900"/>
      </bottom>
      <diagonal/>
    </border>
    <border>
      <left style="thin">
        <color theme="0" tint="-0.14996795556505021"/>
      </left>
      <right style="medium">
        <color indexed="64"/>
      </right>
      <top/>
      <bottom/>
      <diagonal/>
    </border>
    <border>
      <left style="thin">
        <color theme="0" tint="-0.14996795556505021"/>
      </left>
      <right style="medium">
        <color rgb="FF000000"/>
      </right>
      <top style="thin">
        <color theme="0" tint="-0.14996795556505021"/>
      </top>
      <bottom style="medium">
        <color rgb="FF669900"/>
      </bottom>
      <diagonal/>
    </border>
    <border>
      <left style="medium">
        <color indexed="64"/>
      </left>
      <right style="thin">
        <color theme="0" tint="-0.14996795556505021"/>
      </right>
      <top style="thin">
        <color theme="0" tint="-0.14996795556505021"/>
      </top>
      <bottom style="medium">
        <color indexed="64"/>
      </bottom>
      <diagonal/>
    </border>
    <border>
      <left style="thin">
        <color theme="0" tint="-0.14996795556505021"/>
      </left>
      <right style="thin">
        <color theme="0" tint="-0.14996795556505021"/>
      </right>
      <top style="thin">
        <color theme="0" tint="-0.14996795556505021"/>
      </top>
      <bottom style="medium">
        <color indexed="64"/>
      </bottom>
      <diagonal/>
    </border>
    <border>
      <left style="thin">
        <color theme="0" tint="-0.14996795556505021"/>
      </left>
      <right style="medium">
        <color indexed="64"/>
      </right>
      <top style="thin">
        <color theme="0" tint="-0.14996795556505021"/>
      </top>
      <bottom style="medium">
        <color indexed="64"/>
      </bottom>
      <diagonal/>
    </border>
    <border>
      <left/>
      <right style="medium">
        <color rgb="FF669900"/>
      </right>
      <top style="thin">
        <color theme="0" tint="-0.14996795556505021"/>
      </top>
      <bottom style="thin">
        <color theme="0" tint="-0.14996795556505021"/>
      </bottom>
      <diagonal/>
    </border>
    <border>
      <left/>
      <right style="medium">
        <color rgb="FF669900"/>
      </right>
      <top style="thin">
        <color theme="0" tint="-0.14996795556505021"/>
      </top>
      <bottom style="medium">
        <color rgb="FF669900"/>
      </bottom>
      <diagonal/>
    </border>
    <border>
      <left/>
      <right/>
      <top style="thin">
        <color theme="0" tint="-0.14996795556505021"/>
      </top>
      <bottom style="thin">
        <color theme="0" tint="-0.14996795556505021"/>
      </bottom>
      <diagonal/>
    </border>
  </borders>
  <cellStyleXfs count="2">
    <xf numFmtId="0" fontId="0" fillId="0" borderId="0"/>
    <xf numFmtId="0" fontId="34" fillId="0" borderId="0"/>
  </cellStyleXfs>
  <cellXfs count="952">
    <xf numFmtId="0" fontId="0" fillId="0" borderId="0" xfId="0"/>
    <xf numFmtId="0" fontId="0" fillId="0" borderId="0" xfId="0" applyAlignment="1"/>
    <xf numFmtId="0" fontId="0" fillId="0" borderId="0" xfId="0" applyBorder="1"/>
    <xf numFmtId="0" fontId="4" fillId="0" borderId="0"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6" fillId="2" borderId="9" xfId="0" applyFont="1" applyFill="1" applyBorder="1"/>
    <xf numFmtId="0" fontId="4" fillId="2" borderId="10" xfId="0" applyFont="1" applyFill="1" applyBorder="1"/>
    <xf numFmtId="0" fontId="5" fillId="2" borderId="11" xfId="0" applyFont="1" applyFill="1" applyBorder="1"/>
    <xf numFmtId="0" fontId="2" fillId="2" borderId="9" xfId="0" applyFont="1" applyFill="1" applyBorder="1"/>
    <xf numFmtId="0" fontId="4" fillId="2" borderId="11" xfId="0" applyFont="1" applyFill="1" applyBorder="1"/>
    <xf numFmtId="0" fontId="1" fillId="0" borderId="0" xfId="0" applyFont="1"/>
    <xf numFmtId="0" fontId="6" fillId="2" borderId="1" xfId="0" applyFont="1" applyFill="1" applyBorder="1" applyAlignment="1"/>
    <xf numFmtId="0" fontId="4" fillId="2" borderId="2" xfId="0" applyFont="1" applyFill="1" applyBorder="1" applyAlignment="1"/>
    <xf numFmtId="0" fontId="4" fillId="2" borderId="2" xfId="0" applyFont="1" applyFill="1" applyBorder="1"/>
    <xf numFmtId="0" fontId="4" fillId="2" borderId="3" xfId="0" applyFont="1" applyFill="1" applyBorder="1"/>
    <xf numFmtId="0" fontId="1" fillId="0" borderId="6" xfId="0" applyFont="1" applyBorder="1"/>
    <xf numFmtId="0" fontId="1" fillId="0" borderId="7" xfId="0" applyFont="1" applyBorder="1"/>
    <xf numFmtId="0" fontId="1" fillId="0" borderId="8" xfId="0" applyFont="1" applyBorder="1"/>
    <xf numFmtId="0" fontId="1" fillId="0" borderId="4" xfId="0" applyFont="1" applyBorder="1"/>
    <xf numFmtId="0" fontId="1" fillId="0" borderId="0" xfId="0" applyFont="1" applyBorder="1"/>
    <xf numFmtId="0" fontId="1" fillId="0" borderId="5" xfId="0" applyFont="1" applyBorder="1"/>
    <xf numFmtId="0" fontId="3" fillId="0" borderId="1" xfId="0" applyFont="1" applyBorder="1"/>
    <xf numFmtId="0" fontId="4" fillId="0" borderId="2" xfId="0" applyFont="1" applyBorder="1"/>
    <xf numFmtId="0" fontId="4" fillId="0" borderId="3" xfId="0" applyFont="1" applyBorder="1"/>
    <xf numFmtId="0" fontId="3" fillId="0" borderId="1" xfId="0" applyFont="1" applyBorder="1" applyAlignment="1">
      <alignment wrapText="1"/>
    </xf>
    <xf numFmtId="0" fontId="5" fillId="0" borderId="4" xfId="0" applyFont="1" applyBorder="1" applyAlignment="1">
      <alignment horizontal="right"/>
    </xf>
    <xf numFmtId="0" fontId="4" fillId="0" borderId="4" xfId="0" applyFont="1" applyBorder="1" applyAlignment="1">
      <alignment wrapText="1"/>
    </xf>
    <xf numFmtId="0" fontId="6" fillId="0" borderId="3" xfId="0" applyFont="1" applyBorder="1" applyAlignment="1">
      <alignment horizontal="center" vertical="center"/>
    </xf>
    <xf numFmtId="0" fontId="0" fillId="0" borderId="0" xfId="0" applyAlignment="1">
      <alignment horizontal="right" readingOrder="2"/>
    </xf>
    <xf numFmtId="0" fontId="7" fillId="0" borderId="0" xfId="0" applyFont="1"/>
    <xf numFmtId="0" fontId="7" fillId="0" borderId="0" xfId="0" applyFont="1" applyAlignment="1">
      <alignment horizontal="right"/>
    </xf>
    <xf numFmtId="0" fontId="9" fillId="0" borderId="0" xfId="0" applyFont="1" applyAlignment="1">
      <alignment horizontal="right" readingOrder="2"/>
    </xf>
    <xf numFmtId="0" fontId="3" fillId="0" borderId="0" xfId="0" applyFont="1" applyBorder="1" applyAlignment="1">
      <alignment wrapText="1"/>
    </xf>
    <xf numFmtId="0" fontId="4" fillId="0" borderId="0" xfId="0" applyFont="1" applyBorder="1" applyAlignment="1">
      <alignment wrapText="1"/>
    </xf>
    <xf numFmtId="0" fontId="3" fillId="0" borderId="0" xfId="0" applyFont="1" applyBorder="1"/>
    <xf numFmtId="0" fontId="8" fillId="0" borderId="4" xfId="0" applyFont="1" applyBorder="1"/>
    <xf numFmtId="0" fontId="7" fillId="0" borderId="0" xfId="0" applyFont="1" applyBorder="1" applyAlignment="1">
      <alignment horizontal="right" readingOrder="2"/>
    </xf>
    <xf numFmtId="0" fontId="7" fillId="0" borderId="0" xfId="0" applyFont="1" applyBorder="1" applyAlignment="1">
      <alignment readingOrder="2"/>
    </xf>
    <xf numFmtId="0" fontId="0" fillId="0" borderId="2" xfId="0" applyBorder="1"/>
    <xf numFmtId="0" fontId="0" fillId="0" borderId="3" xfId="0" applyBorder="1"/>
    <xf numFmtId="0" fontId="7" fillId="0" borderId="0" xfId="0" applyFont="1" applyBorder="1" applyAlignment="1">
      <alignment horizontal="right" readingOrder="2"/>
    </xf>
    <xf numFmtId="0" fontId="1" fillId="0" borderId="0" xfId="0" applyFont="1" applyBorder="1" applyAlignment="1">
      <alignment readingOrder="2"/>
    </xf>
    <xf numFmtId="0" fontId="15" fillId="0" borderId="4" xfId="0" applyFont="1" applyBorder="1" applyAlignment="1">
      <alignment horizontal="right" wrapText="1" readingOrder="2"/>
    </xf>
    <xf numFmtId="0" fontId="8" fillId="0" borderId="0" xfId="0" applyFont="1" applyBorder="1"/>
    <xf numFmtId="0" fontId="6" fillId="0" borderId="1" xfId="0" applyFont="1" applyBorder="1"/>
    <xf numFmtId="0" fontId="17" fillId="0" borderId="5" xfId="0" applyFont="1" applyBorder="1" applyAlignment="1">
      <alignment horizontal="center" vertical="center"/>
    </xf>
    <xf numFmtId="0" fontId="18" fillId="0" borderId="0" xfId="0" applyFont="1" applyBorder="1"/>
    <xf numFmtId="166" fontId="0" fillId="0" borderId="0" xfId="0" applyNumberFormat="1"/>
    <xf numFmtId="1" fontId="0" fillId="0" borderId="0" xfId="0" applyNumberFormat="1"/>
    <xf numFmtId="0" fontId="4" fillId="0" borderId="0" xfId="0" applyFont="1" applyFill="1" applyBorder="1" applyAlignment="1">
      <alignment horizontal="center" vertical="center"/>
    </xf>
    <xf numFmtId="0" fontId="23" fillId="0" borderId="0" xfId="0" applyFont="1"/>
    <xf numFmtId="0" fontId="2" fillId="2" borderId="9" xfId="0" applyFont="1" applyFill="1" applyBorder="1" applyAlignment="1"/>
    <xf numFmtId="0" fontId="2" fillId="2" borderId="10" xfId="0" applyFont="1" applyFill="1" applyBorder="1" applyAlignment="1"/>
    <xf numFmtId="165" fontId="0" fillId="0" borderId="0" xfId="0" applyNumberFormat="1"/>
    <xf numFmtId="169" fontId="0" fillId="0" borderId="0" xfId="0" applyNumberFormat="1"/>
    <xf numFmtId="170" fontId="0" fillId="0" borderId="0" xfId="0" applyNumberFormat="1"/>
    <xf numFmtId="0" fontId="0" fillId="0" borderId="0" xfId="0" applyAlignment="1">
      <alignment horizontal="right" vertical="center"/>
    </xf>
    <xf numFmtId="0" fontId="24" fillId="0" borderId="0" xfId="0" applyFont="1"/>
    <xf numFmtId="0" fontId="25" fillId="0" borderId="0" xfId="0" applyFont="1"/>
    <xf numFmtId="0" fontId="26" fillId="0" borderId="0" xfId="0" applyFont="1"/>
    <xf numFmtId="0" fontId="27" fillId="0" borderId="0" xfId="0" applyFont="1"/>
    <xf numFmtId="0" fontId="4" fillId="0" borderId="0" xfId="0" applyFont="1"/>
    <xf numFmtId="0" fontId="4" fillId="0" borderId="0" xfId="0" applyFont="1" applyAlignment="1">
      <alignment horizontal="right"/>
    </xf>
    <xf numFmtId="0" fontId="1" fillId="0" borderId="0" xfId="0" applyFont="1" applyBorder="1" applyAlignment="1">
      <alignment horizontal="right"/>
    </xf>
    <xf numFmtId="0" fontId="16" fillId="0" borderId="0" xfId="0" applyFont="1" applyAlignment="1">
      <alignment horizontal="right" vertical="center" readingOrder="2"/>
    </xf>
    <xf numFmtId="0" fontId="28" fillId="0" borderId="0" xfId="0" applyFont="1" applyAlignment="1">
      <alignment horizontal="right" vertical="center" readingOrder="2"/>
    </xf>
    <xf numFmtId="0" fontId="12" fillId="0" borderId="0" xfId="0" applyFont="1" applyAlignment="1">
      <alignment horizontal="right"/>
    </xf>
    <xf numFmtId="0" fontId="0" fillId="0" borderId="0" xfId="0" applyAlignment="1">
      <alignment horizontal="right"/>
    </xf>
    <xf numFmtId="0" fontId="1" fillId="0" borderId="0" xfId="0" applyFont="1" applyFill="1" applyBorder="1" applyAlignment="1">
      <alignment horizontal="center"/>
    </xf>
    <xf numFmtId="0" fontId="4" fillId="0" borderId="0" xfId="0" applyFont="1" applyFill="1" applyBorder="1"/>
    <xf numFmtId="1" fontId="4" fillId="0" borderId="0" xfId="0" applyNumberFormat="1" applyFont="1" applyFill="1" applyBorder="1" applyAlignment="1">
      <alignment horizontal="center" vertical="center"/>
    </xf>
    <xf numFmtId="167" fontId="4" fillId="0" borderId="0" xfId="0" applyNumberFormat="1" applyFont="1" applyFill="1" applyBorder="1" applyAlignment="1">
      <alignment horizontal="center" vertical="center"/>
    </xf>
    <xf numFmtId="0" fontId="32" fillId="0" borderId="0" xfId="0" applyFont="1" applyBorder="1" applyAlignment="1">
      <alignment horizontal="center"/>
    </xf>
    <xf numFmtId="0" fontId="32" fillId="0" borderId="0" xfId="0" applyFont="1" applyAlignment="1">
      <alignment horizontal="center"/>
    </xf>
    <xf numFmtId="0" fontId="32" fillId="0" borderId="0" xfId="0" applyFont="1" applyAlignment="1">
      <alignment horizontal="center" readingOrder="2"/>
    </xf>
    <xf numFmtId="0" fontId="32" fillId="0" borderId="0" xfId="0" applyFont="1" applyAlignment="1">
      <alignment horizontal="center" vertical="center" readingOrder="2"/>
    </xf>
    <xf numFmtId="0" fontId="32" fillId="0" borderId="0" xfId="0" applyNumberFormat="1" applyFont="1" applyFill="1" applyBorder="1" applyAlignment="1">
      <alignment horizontal="center" vertical="center"/>
    </xf>
    <xf numFmtId="0" fontId="32" fillId="0" borderId="0" xfId="0" applyNumberFormat="1" applyFont="1" applyAlignment="1">
      <alignment horizontal="center" vertical="center" readingOrder="2"/>
    </xf>
    <xf numFmtId="0" fontId="1" fillId="0" borderId="0" xfId="0" applyFont="1" applyFill="1" applyAlignment="1">
      <alignment horizontal="center"/>
    </xf>
    <xf numFmtId="0" fontId="32" fillId="0" borderId="0" xfId="0" applyFont="1" applyFill="1" applyAlignment="1">
      <alignment horizontal="center"/>
    </xf>
    <xf numFmtId="0" fontId="28" fillId="0" borderId="0" xfId="0" applyFont="1" applyFill="1" applyAlignment="1">
      <alignment horizontal="center"/>
    </xf>
    <xf numFmtId="0" fontId="32" fillId="0" borderId="0" xfId="0" applyFont="1" applyFill="1" applyBorder="1" applyAlignment="1">
      <alignment horizontal="center"/>
    </xf>
    <xf numFmtId="0" fontId="32" fillId="0" borderId="0" xfId="0" applyFont="1" applyFill="1" applyAlignment="1">
      <alignment horizontal="center" readingOrder="2"/>
    </xf>
    <xf numFmtId="0" fontId="4" fillId="0" borderId="0" xfId="0" applyFont="1" applyBorder="1" applyAlignment="1">
      <alignment horizontal="center"/>
    </xf>
    <xf numFmtId="0" fontId="34" fillId="0" borderId="0" xfId="1"/>
    <xf numFmtId="0" fontId="2" fillId="2" borderId="9" xfId="1" applyFont="1" applyFill="1" applyBorder="1"/>
    <xf numFmtId="0" fontId="4" fillId="2" borderId="10" xfId="1" applyFont="1" applyFill="1" applyBorder="1"/>
    <xf numFmtId="0" fontId="4" fillId="2" borderId="11" xfId="1" applyFont="1" applyFill="1" applyBorder="1"/>
    <xf numFmtId="0" fontId="34" fillId="0" borderId="0" xfId="1" applyAlignment="1">
      <alignment readingOrder="2"/>
    </xf>
    <xf numFmtId="0" fontId="4" fillId="0" borderId="0" xfId="1" applyFont="1" applyBorder="1"/>
    <xf numFmtId="0" fontId="7" fillId="0" borderId="0" xfId="1" applyFont="1"/>
    <xf numFmtId="0" fontId="32" fillId="0" borderId="0" xfId="1" applyFont="1" applyAlignment="1">
      <alignment horizontal="center"/>
    </xf>
    <xf numFmtId="0" fontId="1" fillId="0" borderId="0" xfId="1" applyFont="1" applyFill="1" applyAlignment="1">
      <alignment horizontal="center"/>
    </xf>
    <xf numFmtId="0" fontId="3" fillId="0" borderId="12" xfId="0" applyFont="1" applyBorder="1"/>
    <xf numFmtId="0" fontId="4" fillId="0" borderId="13" xfId="0" applyFont="1" applyBorder="1"/>
    <xf numFmtId="0" fontId="4" fillId="0" borderId="14" xfId="0" applyFont="1" applyBorder="1"/>
    <xf numFmtId="0" fontId="8" fillId="0" borderId="15" xfId="0" applyFont="1" applyBorder="1"/>
    <xf numFmtId="0" fontId="4" fillId="0" borderId="17" xfId="0" applyFont="1" applyBorder="1"/>
    <xf numFmtId="0" fontId="4" fillId="0" borderId="15" xfId="0" applyFont="1" applyBorder="1"/>
    <xf numFmtId="0" fontId="4" fillId="0" borderId="18" xfId="0" applyFont="1" applyBorder="1"/>
    <xf numFmtId="0" fontId="4" fillId="0" borderId="20" xfId="0" applyFont="1" applyBorder="1"/>
    <xf numFmtId="0" fontId="4" fillId="0" borderId="16" xfId="0" applyFont="1" applyBorder="1"/>
    <xf numFmtId="1" fontId="15" fillId="0" borderId="16" xfId="0" applyNumberFormat="1" applyFont="1" applyBorder="1" applyAlignment="1">
      <alignment horizontal="center" vertical="center"/>
    </xf>
    <xf numFmtId="0" fontId="4" fillId="0" borderId="19" xfId="0" applyFont="1" applyBorder="1" applyAlignment="1">
      <alignment horizontal="center" vertical="center"/>
    </xf>
    <xf numFmtId="0" fontId="3" fillId="0" borderId="12" xfId="0" applyFont="1" applyBorder="1" applyAlignment="1">
      <alignment wrapText="1"/>
    </xf>
    <xf numFmtId="0" fontId="4" fillId="0" borderId="13" xfId="0" applyNumberFormat="1" applyFont="1" applyBorder="1"/>
    <xf numFmtId="0" fontId="4" fillId="0" borderId="12" xfId="0" applyFont="1" applyBorder="1"/>
    <xf numFmtId="164" fontId="15" fillId="0" borderId="16" xfId="0" applyNumberFormat="1" applyFont="1" applyBorder="1" applyAlignment="1">
      <alignment horizontal="center" vertical="center" wrapText="1"/>
    </xf>
    <xf numFmtId="164" fontId="15" fillId="0" borderId="17" xfId="0" applyNumberFormat="1" applyFont="1" applyBorder="1" applyAlignment="1">
      <alignment horizontal="center" vertical="center" wrapText="1"/>
    </xf>
    <xf numFmtId="1" fontId="15" fillId="0" borderId="17" xfId="0" applyNumberFormat="1" applyFont="1" applyBorder="1" applyAlignment="1">
      <alignment horizontal="center" vertical="center"/>
    </xf>
    <xf numFmtId="164" fontId="15" fillId="0" borderId="16" xfId="0" applyNumberFormat="1" applyFont="1" applyBorder="1" applyAlignment="1">
      <alignment horizontal="center" vertical="center"/>
    </xf>
    <xf numFmtId="164" fontId="15" fillId="0" borderId="17" xfId="0" applyNumberFormat="1" applyFont="1" applyBorder="1" applyAlignment="1">
      <alignment horizontal="center" vertical="center"/>
    </xf>
    <xf numFmtId="1" fontId="15" fillId="0" borderId="16" xfId="0" applyNumberFormat="1" applyFont="1" applyBorder="1" applyAlignment="1">
      <alignment horizontal="center" vertical="center" wrapText="1"/>
    </xf>
    <xf numFmtId="1" fontId="15" fillId="0" borderId="17" xfId="0" applyNumberFormat="1" applyFont="1" applyBorder="1" applyAlignment="1">
      <alignment horizontal="center" vertical="center" wrapText="1"/>
    </xf>
    <xf numFmtId="0" fontId="1" fillId="0" borderId="15" xfId="0" applyFont="1" applyBorder="1"/>
    <xf numFmtId="0" fontId="4" fillId="4" borderId="15" xfId="0" applyFont="1" applyFill="1" applyBorder="1"/>
    <xf numFmtId="1" fontId="15" fillId="4" borderId="16" xfId="0" applyNumberFormat="1" applyFont="1" applyFill="1" applyBorder="1" applyAlignment="1">
      <alignment horizontal="center" vertical="center"/>
    </xf>
    <xf numFmtId="1" fontId="15" fillId="4" borderId="17" xfId="0" applyNumberFormat="1" applyFont="1" applyFill="1" applyBorder="1" applyAlignment="1">
      <alignment horizontal="center" vertical="center"/>
    </xf>
    <xf numFmtId="164" fontId="15" fillId="4" borderId="16" xfId="0" applyNumberFormat="1" applyFont="1" applyFill="1" applyBorder="1" applyAlignment="1">
      <alignment horizontal="center" vertical="center"/>
    </xf>
    <xf numFmtId="164" fontId="15" fillId="4" borderId="17" xfId="0" applyNumberFormat="1" applyFont="1" applyFill="1" applyBorder="1" applyAlignment="1">
      <alignment horizontal="center" vertical="center"/>
    </xf>
    <xf numFmtId="0" fontId="4" fillId="3" borderId="15" xfId="0" applyFont="1" applyFill="1" applyBorder="1"/>
    <xf numFmtId="0" fontId="4" fillId="3" borderId="18" xfId="0" applyFont="1" applyFill="1" applyBorder="1"/>
    <xf numFmtId="164" fontId="15" fillId="3" borderId="19" xfId="0" applyNumberFormat="1" applyFont="1" applyFill="1" applyBorder="1" applyAlignment="1">
      <alignment horizontal="center" vertical="center"/>
    </xf>
    <xf numFmtId="164" fontId="15" fillId="3" borderId="20" xfId="0" applyNumberFormat="1" applyFont="1" applyFill="1" applyBorder="1" applyAlignment="1">
      <alignment horizontal="center" vertical="center"/>
    </xf>
    <xf numFmtId="0" fontId="15" fillId="0" borderId="17" xfId="0" applyFont="1" applyBorder="1" applyAlignment="1">
      <alignment horizontal="center" vertical="center"/>
    </xf>
    <xf numFmtId="3" fontId="15" fillId="0" borderId="16" xfId="0" applyNumberFormat="1" applyFont="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5" fillId="4" borderId="16" xfId="0" applyFont="1" applyFill="1" applyBorder="1" applyAlignment="1">
      <alignment horizontal="center" vertical="center"/>
    </xf>
    <xf numFmtId="3" fontId="15" fillId="4" borderId="16" xfId="0" applyNumberFormat="1" applyFont="1" applyFill="1" applyBorder="1" applyAlignment="1">
      <alignment horizontal="center" vertical="center"/>
    </xf>
    <xf numFmtId="0" fontId="17" fillId="4" borderId="16" xfId="0" applyFont="1" applyFill="1" applyBorder="1" applyAlignment="1">
      <alignment horizontal="center" vertical="center"/>
    </xf>
    <xf numFmtId="0" fontId="17" fillId="4" borderId="17" xfId="0" applyFont="1" applyFill="1" applyBorder="1" applyAlignment="1">
      <alignment horizontal="center" vertical="center"/>
    </xf>
    <xf numFmtId="0" fontId="4" fillId="3" borderId="16" xfId="0" applyFont="1" applyFill="1" applyBorder="1" applyAlignment="1">
      <alignment horizontal="center" vertical="center"/>
    </xf>
    <xf numFmtId="0" fontId="17" fillId="3" borderId="16" xfId="0" applyFont="1" applyFill="1" applyBorder="1" applyAlignment="1">
      <alignment horizontal="center" vertical="center"/>
    </xf>
    <xf numFmtId="0" fontId="17" fillId="3" borderId="17"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7" fillId="0" borderId="12" xfId="0" applyFont="1" applyBorder="1" applyAlignment="1">
      <alignment horizontal="right"/>
    </xf>
    <xf numFmtId="3" fontId="15" fillId="0" borderId="17" xfId="0" applyNumberFormat="1" applyFont="1" applyBorder="1" applyAlignment="1">
      <alignment horizontal="center" vertical="center"/>
    </xf>
    <xf numFmtId="0" fontId="4" fillId="0" borderId="15" xfId="1" applyFont="1" applyBorder="1"/>
    <xf numFmtId="166" fontId="19" fillId="0" borderId="16" xfId="1" applyNumberFormat="1" applyFont="1" applyBorder="1" applyAlignment="1">
      <alignment horizontal="center" vertical="center"/>
    </xf>
    <xf numFmtId="166" fontId="19" fillId="0" borderId="17" xfId="1" applyNumberFormat="1" applyFont="1" applyBorder="1" applyAlignment="1">
      <alignment horizontal="center" vertical="center"/>
    </xf>
    <xf numFmtId="165" fontId="4" fillId="0" borderId="16" xfId="1" applyNumberFormat="1" applyFont="1" applyBorder="1" applyAlignment="1">
      <alignment horizontal="center"/>
    </xf>
    <xf numFmtId="165" fontId="4" fillId="0" borderId="17" xfId="1" applyNumberFormat="1" applyFont="1" applyBorder="1" applyAlignment="1">
      <alignment horizontal="center"/>
    </xf>
    <xf numFmtId="165" fontId="17" fillId="0" borderId="16" xfId="1" applyNumberFormat="1" applyFont="1" applyBorder="1" applyAlignment="1">
      <alignment horizontal="center"/>
    </xf>
    <xf numFmtId="166" fontId="20" fillId="0" borderId="16" xfId="1" applyNumberFormat="1" applyFont="1" applyBorder="1" applyAlignment="1">
      <alignment horizontal="center" vertical="center"/>
    </xf>
    <xf numFmtId="0" fontId="4" fillId="4" borderId="15" xfId="1" applyFont="1" applyFill="1" applyBorder="1"/>
    <xf numFmtId="0" fontId="21" fillId="4" borderId="16" xfId="1" applyFont="1" applyFill="1" applyBorder="1"/>
    <xf numFmtId="165" fontId="4" fillId="4" borderId="16" xfId="1" applyNumberFormat="1" applyFont="1" applyFill="1" applyBorder="1" applyAlignment="1">
      <alignment horizontal="center"/>
    </xf>
    <xf numFmtId="165" fontId="4" fillId="4" borderId="17" xfId="1" applyNumberFormat="1" applyFont="1" applyFill="1" applyBorder="1" applyAlignment="1">
      <alignment horizontal="center"/>
    </xf>
    <xf numFmtId="165" fontId="17" fillId="4" borderId="16" xfId="1" applyNumberFormat="1" applyFont="1" applyFill="1" applyBorder="1" applyAlignment="1">
      <alignment horizontal="center"/>
    </xf>
    <xf numFmtId="165" fontId="4" fillId="0" borderId="13" xfId="0" applyNumberFormat="1" applyFont="1" applyBorder="1" applyAlignment="1">
      <alignment horizontal="center" vertical="center"/>
    </xf>
    <xf numFmtId="165" fontId="4" fillId="0" borderId="14" xfId="0" applyNumberFormat="1" applyFont="1" applyBorder="1" applyAlignment="1">
      <alignment horizontal="center" vertical="center"/>
    </xf>
    <xf numFmtId="165" fontId="4" fillId="0" borderId="17" xfId="0" applyNumberFormat="1" applyFont="1" applyBorder="1" applyAlignment="1">
      <alignment horizontal="center" vertical="center"/>
    </xf>
    <xf numFmtId="0" fontId="17" fillId="3" borderId="19" xfId="0" applyFont="1" applyFill="1" applyBorder="1" applyAlignment="1">
      <alignment horizontal="center" vertical="center"/>
    </xf>
    <xf numFmtId="0" fontId="17" fillId="3" borderId="20" xfId="0" applyFont="1" applyFill="1" applyBorder="1" applyAlignment="1">
      <alignment horizontal="center" vertical="center"/>
    </xf>
    <xf numFmtId="0" fontId="4" fillId="4" borderId="16" xfId="0" applyFont="1" applyFill="1" applyBorder="1"/>
    <xf numFmtId="0" fontId="4" fillId="4" borderId="17" xfId="0" applyFont="1" applyFill="1" applyBorder="1"/>
    <xf numFmtId="167" fontId="4" fillId="0" borderId="16" xfId="0" applyNumberFormat="1" applyFont="1" applyBorder="1" applyAlignment="1">
      <alignment horizontal="center" vertical="center"/>
    </xf>
    <xf numFmtId="167" fontId="4" fillId="0" borderId="17" xfId="0" applyNumberFormat="1" applyFont="1" applyBorder="1" applyAlignment="1">
      <alignment horizontal="center" vertical="center"/>
    </xf>
    <xf numFmtId="167" fontId="4" fillId="4" borderId="16" xfId="0" applyNumberFormat="1" applyFont="1" applyFill="1" applyBorder="1" applyAlignment="1">
      <alignment horizontal="center" vertical="center"/>
    </xf>
    <xf numFmtId="167" fontId="4" fillId="4" borderId="17" xfId="0" applyNumberFormat="1" applyFont="1" applyFill="1" applyBorder="1" applyAlignment="1">
      <alignment horizontal="center" vertical="center"/>
    </xf>
    <xf numFmtId="165" fontId="4" fillId="3" borderId="16" xfId="0" applyNumberFormat="1" applyFont="1" applyFill="1" applyBorder="1" applyAlignment="1">
      <alignment horizontal="center" vertical="center"/>
    </xf>
    <xf numFmtId="0" fontId="4" fillId="3" borderId="17" xfId="0" applyFont="1" applyFill="1" applyBorder="1" applyAlignment="1">
      <alignment horizontal="center" vertical="center"/>
    </xf>
    <xf numFmtId="167" fontId="4" fillId="3" borderId="19" xfId="0" applyNumberFormat="1" applyFont="1" applyFill="1" applyBorder="1" applyAlignment="1">
      <alignment horizontal="center" vertical="center"/>
    </xf>
    <xf numFmtId="166" fontId="4" fillId="3" borderId="19" xfId="0" applyNumberFormat="1" applyFont="1" applyFill="1" applyBorder="1" applyAlignment="1">
      <alignment horizontal="center" vertical="center"/>
    </xf>
    <xf numFmtId="167" fontId="4" fillId="3" borderId="20" xfId="0" applyNumberFormat="1" applyFont="1" applyFill="1" applyBorder="1" applyAlignment="1">
      <alignment horizontal="center" vertical="center"/>
    </xf>
    <xf numFmtId="167" fontId="4" fillId="3" borderId="16" xfId="0" applyNumberFormat="1" applyFont="1" applyFill="1" applyBorder="1" applyAlignment="1">
      <alignment horizontal="center" vertical="center"/>
    </xf>
    <xf numFmtId="167" fontId="4" fillId="3" borderId="17" xfId="0" applyNumberFormat="1" applyFont="1" applyFill="1" applyBorder="1" applyAlignment="1">
      <alignment horizontal="center" vertical="center"/>
    </xf>
    <xf numFmtId="165" fontId="4" fillId="4" borderId="17" xfId="0" applyNumberFormat="1" applyFont="1" applyFill="1" applyBorder="1" applyAlignment="1">
      <alignment horizontal="center" vertical="center"/>
    </xf>
    <xf numFmtId="165" fontId="4" fillId="3" borderId="17" xfId="0" applyNumberFormat="1" applyFont="1" applyFill="1" applyBorder="1" applyAlignment="1">
      <alignment horizontal="center" vertical="center"/>
    </xf>
    <xf numFmtId="166" fontId="4" fillId="0" borderId="16" xfId="0" applyNumberFormat="1" applyFont="1" applyBorder="1" applyAlignment="1">
      <alignment horizontal="center" vertical="center"/>
    </xf>
    <xf numFmtId="166" fontId="4" fillId="0" borderId="17" xfId="0" applyNumberFormat="1" applyFont="1" applyBorder="1" applyAlignment="1">
      <alignment horizontal="center" vertical="center"/>
    </xf>
    <xf numFmtId="166" fontId="4" fillId="3" borderId="20" xfId="0" applyNumberFormat="1" applyFont="1" applyFill="1" applyBorder="1" applyAlignment="1">
      <alignment horizontal="center" vertical="center"/>
    </xf>
    <xf numFmtId="166" fontId="4" fillId="3" borderId="16" xfId="0" applyNumberFormat="1" applyFont="1" applyFill="1" applyBorder="1" applyAlignment="1">
      <alignment horizontal="center" vertical="center"/>
    </xf>
    <xf numFmtId="166" fontId="4" fillId="3" borderId="17" xfId="0" applyNumberFormat="1" applyFont="1" applyFill="1" applyBorder="1" applyAlignment="1">
      <alignment horizontal="center" vertical="center"/>
    </xf>
    <xf numFmtId="0" fontId="1" fillId="3" borderId="18" xfId="0" applyFont="1" applyFill="1" applyBorder="1"/>
    <xf numFmtId="166" fontId="1" fillId="3" borderId="19" xfId="0" applyNumberFormat="1" applyFont="1" applyFill="1" applyBorder="1" applyAlignment="1">
      <alignment horizontal="center" vertical="center"/>
    </xf>
    <xf numFmtId="166" fontId="1" fillId="3" borderId="20" xfId="0" applyNumberFormat="1" applyFont="1" applyFill="1" applyBorder="1" applyAlignment="1">
      <alignment horizontal="center" vertical="center"/>
    </xf>
    <xf numFmtId="168" fontId="4" fillId="0" borderId="16" xfId="0" applyNumberFormat="1" applyFont="1" applyBorder="1" applyAlignment="1">
      <alignment horizontal="center" vertical="center"/>
    </xf>
    <xf numFmtId="0" fontId="4" fillId="0" borderId="15" xfId="0" applyFont="1" applyBorder="1" applyAlignment="1">
      <alignment horizontal="right"/>
    </xf>
    <xf numFmtId="165" fontId="4" fillId="0" borderId="16" xfId="0" applyNumberFormat="1" applyFont="1" applyBorder="1" applyAlignment="1">
      <alignment horizontal="center"/>
    </xf>
    <xf numFmtId="165" fontId="4" fillId="0" borderId="17" xfId="0" applyNumberFormat="1" applyFont="1" applyBorder="1" applyAlignment="1">
      <alignment horizontal="center"/>
    </xf>
    <xf numFmtId="165" fontId="13" fillId="0" borderId="16" xfId="0" applyNumberFormat="1" applyFont="1" applyBorder="1" applyAlignment="1">
      <alignment horizontal="center"/>
    </xf>
    <xf numFmtId="165" fontId="13" fillId="0" borderId="17" xfId="0" applyNumberFormat="1" applyFont="1" applyBorder="1" applyAlignment="1">
      <alignment horizontal="center"/>
    </xf>
    <xf numFmtId="164" fontId="35" fillId="0" borderId="16" xfId="0" applyNumberFormat="1" applyFont="1" applyBorder="1" applyAlignment="1">
      <alignment horizontal="center" vertical="center"/>
    </xf>
    <xf numFmtId="164" fontId="35" fillId="0" borderId="17" xfId="0" applyNumberFormat="1" applyFont="1" applyBorder="1" applyAlignment="1">
      <alignment horizontal="center" vertical="center"/>
    </xf>
    <xf numFmtId="0" fontId="13" fillId="4" borderId="16" xfId="0" applyFont="1" applyFill="1" applyBorder="1" applyAlignment="1">
      <alignment horizontal="center"/>
    </xf>
    <xf numFmtId="165" fontId="13" fillId="4" borderId="16" xfId="0" applyNumberFormat="1" applyFont="1" applyFill="1" applyBorder="1" applyAlignment="1">
      <alignment horizontal="center"/>
    </xf>
    <xf numFmtId="0" fontId="13" fillId="4" borderId="16" xfId="0" applyFont="1" applyFill="1" applyBorder="1"/>
    <xf numFmtId="165" fontId="35" fillId="4" borderId="17" xfId="0" applyNumberFormat="1" applyFont="1" applyFill="1" applyBorder="1" applyAlignment="1">
      <alignment horizontal="center" vertical="center"/>
    </xf>
    <xf numFmtId="164" fontId="35" fillId="4" borderId="16" xfId="0" applyNumberFormat="1" applyFont="1" applyFill="1" applyBorder="1" applyAlignment="1">
      <alignment horizontal="center" vertical="center"/>
    </xf>
    <xf numFmtId="164" fontId="35" fillId="4" borderId="17" xfId="0" applyNumberFormat="1" applyFont="1" applyFill="1" applyBorder="1" applyAlignment="1">
      <alignment horizontal="center" vertical="center"/>
    </xf>
    <xf numFmtId="0" fontId="0" fillId="3" borderId="18" xfId="0" applyFill="1" applyBorder="1"/>
    <xf numFmtId="164" fontId="35" fillId="3" borderId="19" xfId="0" applyNumberFormat="1" applyFont="1" applyFill="1" applyBorder="1" applyAlignment="1">
      <alignment horizontal="center" vertical="center"/>
    </xf>
    <xf numFmtId="0" fontId="13" fillId="3" borderId="19" xfId="0" applyFont="1" applyFill="1" applyBorder="1"/>
    <xf numFmtId="164" fontId="35" fillId="3" borderId="20" xfId="0" applyNumberFormat="1" applyFont="1" applyFill="1" applyBorder="1" applyAlignment="1">
      <alignment horizontal="center" vertical="center"/>
    </xf>
    <xf numFmtId="0" fontId="4" fillId="0" borderId="17" xfId="0" applyFont="1" applyBorder="1" applyAlignment="1">
      <alignment horizontal="center"/>
    </xf>
    <xf numFmtId="0" fontId="13" fillId="4" borderId="15" xfId="0" applyFont="1" applyFill="1" applyBorder="1"/>
    <xf numFmtId="1" fontId="35" fillId="4" borderId="17" xfId="0" applyNumberFormat="1" applyFont="1" applyFill="1" applyBorder="1" applyAlignment="1">
      <alignment horizontal="center" vertical="center"/>
    </xf>
    <xf numFmtId="0" fontId="13" fillId="3" borderId="18" xfId="0" applyFont="1" applyFill="1" applyBorder="1"/>
    <xf numFmtId="0" fontId="13" fillId="0" borderId="15" xfId="0" applyFont="1" applyBorder="1" applyAlignment="1">
      <alignment horizontal="right"/>
    </xf>
    <xf numFmtId="165" fontId="13" fillId="4" borderId="17" xfId="0" applyNumberFormat="1" applyFont="1" applyFill="1" applyBorder="1" applyAlignment="1">
      <alignment horizontal="center"/>
    </xf>
    <xf numFmtId="1" fontId="4" fillId="0" borderId="17" xfId="0" applyNumberFormat="1" applyFont="1" applyBorder="1" applyAlignment="1">
      <alignment horizontal="center" vertical="center"/>
    </xf>
    <xf numFmtId="0" fontId="4" fillId="0" borderId="15" xfId="0" applyFont="1" applyFill="1" applyBorder="1"/>
    <xf numFmtId="1" fontId="4" fillId="4" borderId="16" xfId="0" applyNumberFormat="1" applyFont="1" applyFill="1" applyBorder="1" applyAlignment="1">
      <alignment horizontal="center" vertical="center"/>
    </xf>
    <xf numFmtId="1" fontId="4" fillId="4" borderId="17" xfId="0" applyNumberFormat="1" applyFont="1" applyFill="1" applyBorder="1" applyAlignment="1">
      <alignment horizontal="center" vertical="center"/>
    </xf>
    <xf numFmtId="164" fontId="4" fillId="0" borderId="16" xfId="0" applyNumberFormat="1" applyFont="1" applyBorder="1" applyAlignment="1">
      <alignment horizontal="center" vertical="center"/>
    </xf>
    <xf numFmtId="1" fontId="4" fillId="3" borderId="16" xfId="0" applyNumberFormat="1" applyFont="1" applyFill="1" applyBorder="1" applyAlignment="1">
      <alignment horizontal="center" vertical="center"/>
    </xf>
    <xf numFmtId="1" fontId="4" fillId="3" borderId="17" xfId="0" applyNumberFormat="1" applyFont="1" applyFill="1" applyBorder="1" applyAlignment="1">
      <alignment horizontal="center" vertical="center"/>
    </xf>
    <xf numFmtId="165" fontId="4" fillId="0" borderId="16" xfId="0" applyNumberFormat="1" applyFont="1" applyFill="1" applyBorder="1" applyAlignment="1">
      <alignment horizontal="center" vertical="center"/>
    </xf>
    <xf numFmtId="0" fontId="7" fillId="0" borderId="13" xfId="0" applyFont="1" applyBorder="1" applyAlignment="1"/>
    <xf numFmtId="0" fontId="0" fillId="0" borderId="12" xfId="0" applyBorder="1"/>
    <xf numFmtId="0" fontId="4" fillId="0" borderId="33" xfId="0" applyFont="1" applyBorder="1" applyAlignment="1">
      <alignment horizontal="center" vertical="center"/>
    </xf>
    <xf numFmtId="0" fontId="4" fillId="0" borderId="32" xfId="1" applyFont="1" applyBorder="1" applyAlignment="1">
      <alignment horizontal="center" vertical="center"/>
    </xf>
    <xf numFmtId="0" fontId="4" fillId="0" borderId="32" xfId="1" applyFont="1" applyBorder="1" applyAlignment="1">
      <alignment horizontal="center" vertical="center" wrapText="1"/>
    </xf>
    <xf numFmtId="0" fontId="6" fillId="0" borderId="33" xfId="1" applyFont="1" applyBorder="1" applyAlignment="1">
      <alignment horizontal="center" vertical="center"/>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13" fillId="0" borderId="33" xfId="0" applyFont="1" applyBorder="1" applyAlignment="1">
      <alignment horizontal="center" vertical="center" wrapText="1"/>
    </xf>
    <xf numFmtId="0" fontId="6" fillId="0" borderId="32" xfId="0" applyFont="1" applyBorder="1" applyAlignment="1">
      <alignment horizontal="center" vertical="center"/>
    </xf>
    <xf numFmtId="0" fontId="4" fillId="0" borderId="38" xfId="0" applyFont="1" applyBorder="1"/>
    <xf numFmtId="0" fontId="3" fillId="0" borderId="33" xfId="0" applyFont="1" applyBorder="1" applyAlignment="1">
      <alignment horizontal="center" vertical="center" wrapText="1"/>
    </xf>
    <xf numFmtId="0" fontId="4" fillId="0" borderId="32" xfId="0" applyFont="1" applyBorder="1" applyAlignment="1">
      <alignment horizontal="center"/>
    </xf>
    <xf numFmtId="0" fontId="4" fillId="0" borderId="32" xfId="0" applyFont="1" applyBorder="1" applyAlignment="1">
      <alignment horizontal="center" wrapText="1"/>
    </xf>
    <xf numFmtId="0" fontId="4" fillId="0" borderId="37" xfId="0" applyFont="1" applyBorder="1" applyAlignment="1">
      <alignment horizontal="center" vertical="center" wrapText="1"/>
    </xf>
    <xf numFmtId="0" fontId="3" fillId="0" borderId="28" xfId="0" applyFont="1" applyBorder="1" applyAlignment="1">
      <alignment vertical="center"/>
    </xf>
    <xf numFmtId="0" fontId="6" fillId="0" borderId="32" xfId="0" applyFont="1" applyBorder="1" applyAlignment="1">
      <alignment horizontal="center" vertical="center" wrapText="1"/>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164" fontId="15" fillId="0" borderId="16" xfId="0" applyNumberFormat="1" applyFont="1" applyFill="1" applyBorder="1" applyAlignment="1">
      <alignment horizontal="center" vertical="center"/>
    </xf>
    <xf numFmtId="164" fontId="15" fillId="0" borderId="17" xfId="0" applyNumberFormat="1" applyFont="1" applyFill="1" applyBorder="1" applyAlignment="1">
      <alignment horizontal="center" vertical="center"/>
    </xf>
    <xf numFmtId="0" fontId="4" fillId="3" borderId="21" xfId="0" applyFont="1" applyFill="1" applyBorder="1"/>
    <xf numFmtId="0" fontId="4" fillId="0" borderId="43" xfId="0" applyFont="1" applyFill="1" applyBorder="1"/>
    <xf numFmtId="0" fontId="4" fillId="0" borderId="15" xfId="1" applyFont="1" applyFill="1" applyBorder="1"/>
    <xf numFmtId="165" fontId="17" fillId="0" borderId="16" xfId="1" applyNumberFormat="1" applyFont="1" applyFill="1" applyBorder="1" applyAlignment="1">
      <alignment horizontal="center"/>
    </xf>
    <xf numFmtId="165" fontId="4" fillId="0" borderId="16" xfId="1" applyNumberFormat="1" applyFont="1" applyFill="1" applyBorder="1" applyAlignment="1">
      <alignment horizontal="center"/>
    </xf>
    <xf numFmtId="165" fontId="4" fillId="0" borderId="17" xfId="1" applyNumberFormat="1" applyFont="1" applyFill="1" applyBorder="1" applyAlignment="1">
      <alignment horizontal="center"/>
    </xf>
    <xf numFmtId="0" fontId="4" fillId="0" borderId="43" xfId="1" applyFont="1" applyFill="1" applyBorder="1"/>
    <xf numFmtId="166" fontId="20" fillId="0" borderId="44" xfId="1" applyNumberFormat="1" applyFont="1" applyFill="1" applyBorder="1" applyAlignment="1">
      <alignment horizontal="center" vertical="center"/>
    </xf>
    <xf numFmtId="166" fontId="19" fillId="0" borderId="44" xfId="1" applyNumberFormat="1" applyFont="1" applyFill="1" applyBorder="1" applyAlignment="1">
      <alignment horizontal="center" vertical="center"/>
    </xf>
    <xf numFmtId="166" fontId="19" fillId="0" borderId="45" xfId="1" applyNumberFormat="1" applyFont="1" applyFill="1" applyBorder="1" applyAlignment="1">
      <alignment horizontal="center" vertical="center"/>
    </xf>
    <xf numFmtId="0" fontId="13" fillId="0" borderId="16" xfId="0" applyFont="1" applyFill="1" applyBorder="1" applyAlignment="1">
      <alignment horizontal="center"/>
    </xf>
    <xf numFmtId="165" fontId="13" fillId="0" borderId="16" xfId="0" applyNumberFormat="1" applyFont="1" applyFill="1" applyBorder="1" applyAlignment="1">
      <alignment horizontal="center"/>
    </xf>
    <xf numFmtId="0" fontId="13" fillId="0" borderId="16" xfId="0" applyFont="1" applyFill="1" applyBorder="1"/>
    <xf numFmtId="165" fontId="35" fillId="0" borderId="17" xfId="0" applyNumberFormat="1" applyFont="1" applyFill="1" applyBorder="1" applyAlignment="1">
      <alignment horizontal="center" vertical="center"/>
    </xf>
    <xf numFmtId="0" fontId="0" fillId="0" borderId="43" xfId="0" applyFill="1" applyBorder="1"/>
    <xf numFmtId="164" fontId="35" fillId="0" borderId="44" xfId="0" applyNumberFormat="1" applyFont="1" applyFill="1" applyBorder="1" applyAlignment="1">
      <alignment horizontal="center" vertical="center"/>
    </xf>
    <xf numFmtId="0" fontId="13" fillId="0" borderId="44" xfId="0" applyFont="1" applyFill="1" applyBorder="1"/>
    <xf numFmtId="164" fontId="35" fillId="0" borderId="45" xfId="0" applyNumberFormat="1" applyFont="1" applyFill="1" applyBorder="1" applyAlignment="1">
      <alignment horizontal="center" vertical="center"/>
    </xf>
    <xf numFmtId="165" fontId="13" fillId="0" borderId="17" xfId="0" applyNumberFormat="1" applyFont="1" applyFill="1" applyBorder="1" applyAlignment="1">
      <alignment horizontal="center"/>
    </xf>
    <xf numFmtId="1" fontId="4" fillId="0" borderId="16" xfId="0" applyNumberFormat="1" applyFont="1" applyFill="1" applyBorder="1" applyAlignment="1">
      <alignment horizontal="center" vertical="center"/>
    </xf>
    <xf numFmtId="1" fontId="4" fillId="0" borderId="17" xfId="0" applyNumberFormat="1" applyFont="1" applyFill="1" applyBorder="1" applyAlignment="1">
      <alignment horizontal="center" vertical="center"/>
    </xf>
    <xf numFmtId="167" fontId="4" fillId="0" borderId="44" xfId="0" applyNumberFormat="1" applyFont="1" applyFill="1" applyBorder="1" applyAlignment="1">
      <alignment horizontal="center" vertical="center"/>
    </xf>
    <xf numFmtId="166" fontId="4" fillId="0" borderId="44" xfId="0" applyNumberFormat="1" applyFont="1" applyFill="1" applyBorder="1" applyAlignment="1">
      <alignment horizontal="center" vertical="center"/>
    </xf>
    <xf numFmtId="167" fontId="4" fillId="0" borderId="45" xfId="0" applyNumberFormat="1" applyFont="1" applyFill="1" applyBorder="1" applyAlignment="1">
      <alignment horizontal="center" vertical="center"/>
    </xf>
    <xf numFmtId="0" fontId="4" fillId="0" borderId="47" xfId="0" applyFont="1" applyFill="1" applyBorder="1"/>
    <xf numFmtId="0" fontId="4" fillId="4" borderId="21" xfId="0" applyFont="1" applyFill="1" applyBorder="1"/>
    <xf numFmtId="0" fontId="15" fillId="0" borderId="16" xfId="0" applyFont="1" applyBorder="1" applyAlignment="1">
      <alignment horizontal="center" vertical="center"/>
    </xf>
    <xf numFmtId="172" fontId="7" fillId="0" borderId="0" xfId="0" applyNumberFormat="1" applyFont="1" applyAlignment="1">
      <alignment horizontal="right" readingOrder="2"/>
    </xf>
    <xf numFmtId="2" fontId="0" fillId="0" borderId="0" xfId="0" applyNumberFormat="1"/>
    <xf numFmtId="172" fontId="0" fillId="0" borderId="0" xfId="0" applyNumberFormat="1"/>
    <xf numFmtId="173" fontId="0" fillId="0" borderId="0" xfId="0" applyNumberFormat="1"/>
    <xf numFmtId="174" fontId="0" fillId="0" borderId="0" xfId="0" applyNumberFormat="1"/>
    <xf numFmtId="3" fontId="7" fillId="0" borderId="0" xfId="0" applyNumberFormat="1" applyFont="1" applyAlignment="1">
      <alignment horizontal="right" wrapText="1" readingOrder="2"/>
    </xf>
    <xf numFmtId="4" fontId="7" fillId="0" borderId="0" xfId="0" applyNumberFormat="1" applyFont="1" applyAlignment="1">
      <alignment horizontal="right" wrapText="1" readingOrder="2"/>
    </xf>
    <xf numFmtId="165" fontId="7" fillId="0" borderId="0" xfId="1" applyNumberFormat="1" applyFont="1" applyAlignment="1">
      <alignment horizontal="right" readingOrder="2"/>
    </xf>
    <xf numFmtId="0" fontId="4" fillId="0" borderId="19" xfId="0" applyFont="1" applyBorder="1" applyAlignment="1">
      <alignment horizontal="center" vertical="center" wrapText="1"/>
    </xf>
    <xf numFmtId="0" fontId="8" fillId="0" borderId="19" xfId="0" applyFont="1" applyBorder="1" applyAlignment="1">
      <alignment horizontal="center" vertical="center"/>
    </xf>
    <xf numFmtId="1" fontId="4" fillId="3" borderId="19" xfId="0" applyNumberFormat="1" applyFont="1" applyFill="1" applyBorder="1" applyAlignment="1">
      <alignment horizontal="center" vertical="center"/>
    </xf>
    <xf numFmtId="1" fontId="4" fillId="3" borderId="20" xfId="0" applyNumberFormat="1" applyFont="1" applyFill="1" applyBorder="1" applyAlignment="1">
      <alignment horizontal="center" vertical="center"/>
    </xf>
    <xf numFmtId="0" fontId="6" fillId="0" borderId="33" xfId="0" applyFont="1" applyBorder="1" applyAlignment="1">
      <alignment horizontal="center" vertical="center"/>
    </xf>
    <xf numFmtId="1" fontId="4" fillId="4" borderId="17" xfId="0" applyNumberFormat="1" applyFont="1" applyFill="1" applyBorder="1" applyAlignment="1">
      <alignment horizontal="center"/>
    </xf>
    <xf numFmtId="1" fontId="4" fillId="3" borderId="20" xfId="0" applyNumberFormat="1" applyFont="1" applyFill="1" applyBorder="1" applyAlignment="1">
      <alignment horizontal="center"/>
    </xf>
    <xf numFmtId="164" fontId="4" fillId="0" borderId="17" xfId="0" applyNumberFormat="1" applyFont="1" applyBorder="1" applyAlignment="1">
      <alignment horizontal="center" vertical="center"/>
    </xf>
    <xf numFmtId="1" fontId="4" fillId="4" borderId="16" xfId="0" applyNumberFormat="1" applyFont="1" applyFill="1" applyBorder="1"/>
    <xf numFmtId="164" fontId="4" fillId="4" borderId="16" xfId="0" applyNumberFormat="1" applyFont="1" applyFill="1" applyBorder="1" applyAlignment="1">
      <alignment horizontal="center" vertical="center"/>
    </xf>
    <xf numFmtId="164" fontId="4" fillId="4" borderId="17" xfId="0" applyNumberFormat="1" applyFont="1" applyFill="1" applyBorder="1" applyAlignment="1">
      <alignment horizontal="center" vertical="center"/>
    </xf>
    <xf numFmtId="0" fontId="4" fillId="3" borderId="16" xfId="0" applyFont="1" applyFill="1" applyBorder="1"/>
    <xf numFmtId="164" fontId="4" fillId="3" borderId="19" xfId="0" applyNumberFormat="1" applyFont="1" applyFill="1" applyBorder="1" applyAlignment="1">
      <alignment horizontal="center" vertical="center"/>
    </xf>
    <xf numFmtId="164" fontId="4" fillId="3" borderId="20" xfId="0" applyNumberFormat="1" applyFont="1" applyFill="1" applyBorder="1" applyAlignment="1">
      <alignment horizontal="center" vertical="center"/>
    </xf>
    <xf numFmtId="164" fontId="4" fillId="3" borderId="16" xfId="0" applyNumberFormat="1" applyFont="1" applyFill="1" applyBorder="1" applyAlignment="1">
      <alignment horizontal="center" vertical="center"/>
    </xf>
    <xf numFmtId="164" fontId="4" fillId="3" borderId="19" xfId="0" applyNumberFormat="1" applyFont="1" applyFill="1" applyBorder="1"/>
    <xf numFmtId="0" fontId="4" fillId="0" borderId="49" xfId="0" applyFont="1" applyBorder="1"/>
    <xf numFmtId="1" fontId="4" fillId="0" borderId="50" xfId="0" applyNumberFormat="1" applyFont="1" applyBorder="1" applyAlignment="1">
      <alignment horizontal="center" vertical="center"/>
    </xf>
    <xf numFmtId="1" fontId="4" fillId="0" borderId="51" xfId="0" applyNumberFormat="1" applyFont="1" applyBorder="1" applyAlignment="1">
      <alignment horizontal="center" vertical="center"/>
    </xf>
    <xf numFmtId="0" fontId="4" fillId="0" borderId="50" xfId="0" applyFont="1" applyBorder="1"/>
    <xf numFmtId="0" fontId="15" fillId="0" borderId="50" xfId="0" applyFont="1" applyBorder="1" applyAlignment="1">
      <alignment horizontal="center" vertical="center"/>
    </xf>
    <xf numFmtId="0" fontId="5" fillId="0" borderId="0" xfId="0" applyFont="1" applyBorder="1" applyAlignment="1">
      <alignment horizontal="right"/>
    </xf>
    <xf numFmtId="1" fontId="4" fillId="0" borderId="16" xfId="0" applyNumberFormat="1" applyFont="1" applyBorder="1"/>
    <xf numFmtId="1" fontId="4" fillId="0" borderId="17" xfId="0" applyNumberFormat="1" applyFont="1" applyBorder="1"/>
    <xf numFmtId="1" fontId="4" fillId="4" borderId="16" xfId="0" applyNumberFormat="1" applyFont="1" applyFill="1" applyBorder="1" applyAlignment="1">
      <alignment vertical="center"/>
    </xf>
    <xf numFmtId="0" fontId="4" fillId="0" borderId="15" xfId="0" applyFont="1" applyBorder="1"/>
    <xf numFmtId="0" fontId="13" fillId="0" borderId="15" xfId="0" applyFont="1" applyBorder="1"/>
    <xf numFmtId="0" fontId="37" fillId="0" borderId="5" xfId="0" applyFont="1" applyBorder="1" applyAlignment="1">
      <alignment horizontal="center" vertical="center"/>
    </xf>
    <xf numFmtId="0" fontId="4" fillId="0" borderId="5" xfId="0" applyFont="1" applyBorder="1" applyAlignment="1">
      <alignment horizontal="center" vertical="center"/>
    </xf>
    <xf numFmtId="0" fontId="4" fillId="0" borderId="16" xfId="0" applyFont="1" applyBorder="1" applyAlignment="1">
      <alignment horizontal="center"/>
    </xf>
    <xf numFmtId="1" fontId="15" fillId="3" borderId="22" xfId="0" applyNumberFormat="1" applyFont="1" applyFill="1" applyBorder="1" applyAlignment="1">
      <alignment horizontal="center" vertical="center"/>
    </xf>
    <xf numFmtId="0" fontId="4" fillId="3" borderId="22" xfId="0" applyFont="1" applyFill="1" applyBorder="1" applyAlignment="1">
      <alignment horizontal="center" vertical="center"/>
    </xf>
    <xf numFmtId="3" fontId="15" fillId="3" borderId="22" xfId="0" applyNumberFormat="1" applyFont="1" applyFill="1" applyBorder="1" applyAlignment="1">
      <alignment horizontal="center" vertical="center"/>
    </xf>
    <xf numFmtId="0" fontId="17" fillId="3" borderId="22" xfId="0" applyFont="1" applyFill="1" applyBorder="1" applyAlignment="1">
      <alignment horizontal="center" vertical="center"/>
    </xf>
    <xf numFmtId="0" fontId="17" fillId="3" borderId="23" xfId="0" applyFont="1" applyFill="1" applyBorder="1" applyAlignment="1">
      <alignment horizontal="center" vertical="center"/>
    </xf>
    <xf numFmtId="0" fontId="4" fillId="3" borderId="22" xfId="0" applyFont="1" applyFill="1" applyBorder="1"/>
    <xf numFmtId="0" fontId="4" fillId="3" borderId="23" xfId="0" applyFont="1" applyFill="1" applyBorder="1" applyAlignment="1">
      <alignment horizontal="center" vertical="center"/>
    </xf>
    <xf numFmtId="0" fontId="4" fillId="3" borderId="30" xfId="0" applyFont="1" applyFill="1" applyBorder="1"/>
    <xf numFmtId="0" fontId="4" fillId="4" borderId="48" xfId="0" applyFont="1" applyFill="1" applyBorder="1"/>
    <xf numFmtId="1" fontId="4" fillId="3" borderId="37" xfId="0" applyNumberFormat="1" applyFont="1" applyFill="1" applyBorder="1" applyAlignment="1">
      <alignment horizontal="center" vertical="center"/>
    </xf>
    <xf numFmtId="0" fontId="4" fillId="0" borderId="52" xfId="0" applyFont="1" applyBorder="1" applyAlignment="1">
      <alignment horizontal="center" readingOrder="2"/>
    </xf>
    <xf numFmtId="1" fontId="4" fillId="3" borderId="22" xfId="0" applyNumberFormat="1" applyFont="1" applyFill="1" applyBorder="1" applyAlignment="1">
      <alignment horizontal="center" vertical="center"/>
    </xf>
    <xf numFmtId="165" fontId="4" fillId="3" borderId="22" xfId="0" applyNumberFormat="1" applyFont="1" applyFill="1" applyBorder="1" applyAlignment="1">
      <alignment horizontal="center" vertical="center"/>
    </xf>
    <xf numFmtId="165" fontId="4" fillId="3" borderId="23" xfId="0" applyNumberFormat="1" applyFont="1" applyFill="1" applyBorder="1" applyAlignment="1">
      <alignment horizontal="center" vertical="center"/>
    </xf>
    <xf numFmtId="0" fontId="1" fillId="4" borderId="15" xfId="0" applyFont="1" applyFill="1" applyBorder="1"/>
    <xf numFmtId="166" fontId="1" fillId="4" borderId="16" xfId="0" applyNumberFormat="1" applyFont="1" applyFill="1" applyBorder="1" applyAlignment="1">
      <alignment horizontal="center" vertical="center"/>
    </xf>
    <xf numFmtId="166" fontId="1" fillId="4" borderId="17" xfId="0" applyNumberFormat="1" applyFont="1" applyFill="1" applyBorder="1" applyAlignment="1">
      <alignment horizontal="center" vertical="center"/>
    </xf>
    <xf numFmtId="0" fontId="4" fillId="4" borderId="47" xfId="0" applyFont="1" applyFill="1" applyBorder="1"/>
    <xf numFmtId="3" fontId="0" fillId="0" borderId="0" xfId="0" applyNumberFormat="1"/>
    <xf numFmtId="164" fontId="0" fillId="0" borderId="0" xfId="0" applyNumberFormat="1"/>
    <xf numFmtId="175" fontId="0" fillId="0" borderId="0" xfId="0" applyNumberFormat="1"/>
    <xf numFmtId="165" fontId="4" fillId="0" borderId="16" xfId="0" applyNumberFormat="1" applyFont="1" applyBorder="1" applyAlignment="1">
      <alignment horizontal="center" vertical="center"/>
    </xf>
    <xf numFmtId="165" fontId="4" fillId="0" borderId="19" xfId="0" applyNumberFormat="1" applyFont="1" applyBorder="1" applyAlignment="1">
      <alignment horizontal="center" vertical="center"/>
    </xf>
    <xf numFmtId="1" fontId="4" fillId="0" borderId="16" xfId="0" applyNumberFormat="1" applyFont="1" applyBorder="1" applyAlignment="1">
      <alignment horizontal="center" vertical="center"/>
    </xf>
    <xf numFmtId="0" fontId="4" fillId="0" borderId="43" xfId="1" applyFont="1" applyBorder="1"/>
    <xf numFmtId="166" fontId="19" fillId="0" borderId="44" xfId="1" applyNumberFormat="1" applyFont="1" applyBorder="1" applyAlignment="1">
      <alignment horizontal="center" vertical="center"/>
    </xf>
    <xf numFmtId="166" fontId="19" fillId="0" borderId="45" xfId="1" applyNumberFormat="1" applyFont="1" applyBorder="1" applyAlignment="1">
      <alignment horizontal="center" vertical="center"/>
    </xf>
    <xf numFmtId="172" fontId="7" fillId="0" borderId="0" xfId="0" applyNumberFormat="1" applyFont="1" applyBorder="1" applyAlignment="1">
      <alignment horizontal="right" readingOrder="2"/>
    </xf>
    <xf numFmtId="174" fontId="7" fillId="0" borderId="0" xfId="0" applyNumberFormat="1" applyFont="1" applyBorder="1" applyAlignment="1">
      <alignment horizontal="right" readingOrder="2"/>
    </xf>
    <xf numFmtId="176" fontId="7" fillId="0" borderId="0" xfId="0" applyNumberFormat="1" applyFont="1" applyBorder="1" applyAlignment="1">
      <alignment horizontal="right" readingOrder="2"/>
    </xf>
    <xf numFmtId="165" fontId="7" fillId="0" borderId="0" xfId="0" applyNumberFormat="1" applyFont="1" applyBorder="1" applyAlignment="1">
      <alignment horizontal="right" readingOrder="2"/>
    </xf>
    <xf numFmtId="177" fontId="7" fillId="0" borderId="0" xfId="0" applyNumberFormat="1" applyFont="1" applyAlignment="1">
      <alignment horizontal="right" wrapText="1" readingOrder="2"/>
    </xf>
    <xf numFmtId="0" fontId="0" fillId="0" borderId="0" xfId="0" applyAlignment="1">
      <alignment horizontal="center" vertical="center"/>
    </xf>
    <xf numFmtId="165" fontId="0" fillId="0" borderId="0" xfId="0" applyNumberFormat="1" applyAlignment="1"/>
    <xf numFmtId="1" fontId="0" fillId="0" borderId="0" xfId="0" applyNumberFormat="1" applyAlignment="1"/>
    <xf numFmtId="170" fontId="1" fillId="0" borderId="0" xfId="0" applyNumberFormat="1" applyFont="1" applyAlignment="1">
      <alignment horizontal="center" vertical="center"/>
    </xf>
    <xf numFmtId="170" fontId="4" fillId="0" borderId="0" xfId="0" applyNumberFormat="1" applyFont="1" applyFill="1" applyBorder="1"/>
    <xf numFmtId="0" fontId="4" fillId="0" borderId="8" xfId="0" applyFont="1" applyBorder="1" applyAlignment="1">
      <alignment horizontal="center" vertical="center"/>
    </xf>
    <xf numFmtId="174" fontId="7" fillId="0" borderId="0" xfId="0" applyNumberFormat="1" applyFont="1" applyAlignment="1">
      <alignment horizontal="right" readingOrder="2"/>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4" borderId="43" xfId="0" applyFont="1" applyFill="1" applyBorder="1"/>
    <xf numFmtId="164" fontId="15" fillId="4" borderId="44" xfId="0" applyNumberFormat="1" applyFont="1" applyFill="1" applyBorder="1" applyAlignment="1">
      <alignment horizontal="center" vertical="center"/>
    </xf>
    <xf numFmtId="164" fontId="15" fillId="4" borderId="45"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xf>
    <xf numFmtId="1" fontId="15" fillId="4" borderId="23"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wrapText="1"/>
    </xf>
    <xf numFmtId="1" fontId="15" fillId="4" borderId="23" xfId="0" applyNumberFormat="1" applyFont="1" applyFill="1" applyBorder="1" applyAlignment="1">
      <alignment horizontal="center" vertical="center" wrapText="1"/>
    </xf>
    <xf numFmtId="0" fontId="4" fillId="4" borderId="22" xfId="0" applyFont="1" applyFill="1" applyBorder="1" applyAlignment="1">
      <alignment horizontal="center" vertical="center"/>
    </xf>
    <xf numFmtId="3" fontId="15" fillId="4" borderId="22" xfId="0" applyNumberFormat="1"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4" fillId="4" borderId="23" xfId="0" applyFont="1" applyFill="1" applyBorder="1" applyAlignment="1">
      <alignment horizontal="center" vertical="center"/>
    </xf>
    <xf numFmtId="3" fontId="15" fillId="4" borderId="23" xfId="0" applyNumberFormat="1" applyFont="1" applyFill="1" applyBorder="1" applyAlignment="1">
      <alignment horizontal="center" vertical="center"/>
    </xf>
    <xf numFmtId="165" fontId="19" fillId="4" borderId="16" xfId="0" applyNumberFormat="1" applyFont="1" applyFill="1" applyBorder="1" applyAlignment="1">
      <alignment horizontal="center" vertical="center"/>
    </xf>
    <xf numFmtId="165" fontId="19" fillId="4" borderId="17" xfId="0" applyNumberFormat="1" applyFont="1" applyFill="1" applyBorder="1" applyAlignment="1">
      <alignment horizontal="center" vertical="center"/>
    </xf>
    <xf numFmtId="0" fontId="4" fillId="4" borderId="55" xfId="1" applyFont="1" applyFill="1" applyBorder="1"/>
    <xf numFmtId="165" fontId="17" fillId="4" borderId="56" xfId="1" applyNumberFormat="1" applyFont="1" applyFill="1" applyBorder="1" applyAlignment="1">
      <alignment horizontal="center"/>
    </xf>
    <xf numFmtId="165" fontId="4" fillId="4" borderId="56" xfId="1" applyNumberFormat="1" applyFont="1" applyFill="1" applyBorder="1" applyAlignment="1">
      <alignment horizontal="center"/>
    </xf>
    <xf numFmtId="165" fontId="19" fillId="4" borderId="56" xfId="0" applyNumberFormat="1" applyFont="1" applyFill="1" applyBorder="1" applyAlignment="1">
      <alignment horizontal="center" vertical="center"/>
    </xf>
    <xf numFmtId="165" fontId="4" fillId="4" borderId="57" xfId="1" applyNumberFormat="1" applyFont="1" applyFill="1" applyBorder="1" applyAlignment="1">
      <alignment horizontal="center"/>
    </xf>
    <xf numFmtId="0" fontId="4" fillId="4" borderId="62" xfId="1" applyFont="1" applyFill="1" applyBorder="1"/>
    <xf numFmtId="166" fontId="20" fillId="4" borderId="63" xfId="1" applyNumberFormat="1" applyFont="1" applyFill="1" applyBorder="1" applyAlignment="1">
      <alignment horizontal="center" vertical="center"/>
    </xf>
    <xf numFmtId="166" fontId="19" fillId="4" borderId="63" xfId="1" applyNumberFormat="1" applyFont="1" applyFill="1" applyBorder="1" applyAlignment="1">
      <alignment horizontal="center" vertical="center"/>
    </xf>
    <xf numFmtId="166" fontId="19" fillId="4" borderId="63" xfId="0" applyNumberFormat="1" applyFont="1" applyFill="1" applyBorder="1" applyAlignment="1">
      <alignment horizontal="center" vertical="center"/>
    </xf>
    <xf numFmtId="166" fontId="19" fillId="4" borderId="64" xfId="0" applyNumberFormat="1" applyFont="1" applyFill="1" applyBorder="1" applyAlignment="1">
      <alignment horizontal="center" vertical="center"/>
    </xf>
    <xf numFmtId="165" fontId="4" fillId="4" borderId="22" xfId="0" applyNumberFormat="1" applyFont="1" applyFill="1" applyBorder="1" applyAlignment="1">
      <alignment horizontal="center"/>
    </xf>
    <xf numFmtId="0" fontId="4" fillId="4" borderId="22" xfId="0" applyFont="1" applyFill="1" applyBorder="1"/>
    <xf numFmtId="165" fontId="4" fillId="4" borderId="23" xfId="0" applyNumberFormat="1" applyFont="1" applyFill="1" applyBorder="1" applyAlignment="1">
      <alignment horizontal="center"/>
    </xf>
    <xf numFmtId="0" fontId="13" fillId="4" borderId="22" xfId="0" applyFont="1" applyFill="1" applyBorder="1"/>
    <xf numFmtId="165" fontId="35" fillId="4" borderId="23" xfId="0" applyNumberFormat="1" applyFont="1" applyFill="1" applyBorder="1" applyAlignment="1">
      <alignment horizontal="center" vertical="center"/>
    </xf>
    <xf numFmtId="0" fontId="13" fillId="4" borderId="21" xfId="0" applyFont="1" applyFill="1" applyBorder="1"/>
    <xf numFmtId="165" fontId="13" fillId="4" borderId="23" xfId="0" applyNumberFormat="1" applyFont="1" applyFill="1" applyBorder="1" applyAlignment="1">
      <alignment horizontal="center"/>
    </xf>
    <xf numFmtId="169" fontId="0" fillId="4" borderId="0" xfId="0" applyNumberFormat="1" applyFill="1"/>
    <xf numFmtId="1" fontId="4" fillId="4" borderId="22" xfId="0" applyNumberFormat="1" applyFont="1" applyFill="1" applyBorder="1" applyAlignment="1">
      <alignment horizontal="center" vertical="center"/>
    </xf>
    <xf numFmtId="1" fontId="4" fillId="4" borderId="23" xfId="0" applyNumberFormat="1" applyFont="1" applyFill="1" applyBorder="1" applyAlignment="1">
      <alignment horizontal="center" vertical="center"/>
    </xf>
    <xf numFmtId="17" fontId="4" fillId="4" borderId="16" xfId="0" applyNumberFormat="1" applyFont="1" applyFill="1" applyBorder="1" applyAlignment="1">
      <alignment horizontal="center" vertical="center"/>
    </xf>
    <xf numFmtId="0" fontId="38" fillId="0" borderId="16" xfId="0" applyFont="1" applyBorder="1" applyAlignment="1">
      <alignment horizontal="center" vertical="center"/>
    </xf>
    <xf numFmtId="0" fontId="3" fillId="0" borderId="13" xfId="0" applyFont="1" applyBorder="1" applyAlignment="1">
      <alignment horizontal="center" vertical="center"/>
    </xf>
    <xf numFmtId="2" fontId="7" fillId="0" borderId="0" xfId="0" applyNumberFormat="1" applyFont="1" applyBorder="1" applyAlignment="1">
      <alignment horizontal="right" readingOrder="2"/>
    </xf>
    <xf numFmtId="172" fontId="7" fillId="0" borderId="0" xfId="0" applyNumberFormat="1" applyFont="1"/>
    <xf numFmtId="4" fontId="0" fillId="0" borderId="0" xfId="0" applyNumberFormat="1"/>
    <xf numFmtId="3" fontId="7" fillId="0" borderId="0" xfId="0" applyNumberFormat="1" applyFont="1"/>
    <xf numFmtId="177" fontId="0" fillId="0" borderId="0" xfId="0" applyNumberFormat="1"/>
    <xf numFmtId="1" fontId="39" fillId="0" borderId="0" xfId="0" applyNumberFormat="1" applyFont="1" applyAlignment="1">
      <alignment horizontal="center" vertical="center"/>
    </xf>
    <xf numFmtId="1" fontId="13" fillId="3" borderId="16" xfId="0" applyNumberFormat="1" applyFont="1" applyFill="1" applyBorder="1" applyAlignment="1">
      <alignment horizontal="center" vertical="center"/>
    </xf>
    <xf numFmtId="171" fontId="0" fillId="0" borderId="0" xfId="0" applyNumberFormat="1"/>
    <xf numFmtId="0" fontId="4" fillId="0" borderId="22" xfId="0" applyFont="1" applyBorder="1" applyAlignment="1">
      <alignment horizontal="center" vertical="center"/>
    </xf>
    <xf numFmtId="164" fontId="15" fillId="4" borderId="22" xfId="0" applyNumberFormat="1" applyFont="1" applyFill="1" applyBorder="1" applyAlignment="1">
      <alignment horizontal="center" vertical="center"/>
    </xf>
    <xf numFmtId="166" fontId="20" fillId="4" borderId="61" xfId="1" applyNumberFormat="1" applyFont="1" applyFill="1" applyBorder="1" applyAlignment="1">
      <alignment horizontal="center" vertical="center"/>
    </xf>
    <xf numFmtId="166" fontId="19" fillId="4" borderId="67" xfId="1" applyNumberFormat="1" applyFont="1" applyFill="1" applyBorder="1" applyAlignment="1">
      <alignment horizontal="center" vertical="center"/>
    </xf>
    <xf numFmtId="166" fontId="19" fillId="4" borderId="61" xfId="0" applyNumberFormat="1" applyFont="1" applyFill="1" applyBorder="1" applyAlignment="1">
      <alignment horizontal="center" vertical="center"/>
    </xf>
    <xf numFmtId="166" fontId="20" fillId="4" borderId="68" xfId="1" applyNumberFormat="1" applyFont="1" applyFill="1" applyBorder="1" applyAlignment="1">
      <alignment horizontal="center" vertical="center"/>
    </xf>
    <xf numFmtId="165" fontId="19" fillId="4" borderId="57" xfId="0" applyNumberFormat="1" applyFont="1" applyFill="1" applyBorder="1" applyAlignment="1">
      <alignment horizontal="center" vertical="center"/>
    </xf>
    <xf numFmtId="0" fontId="4" fillId="4" borderId="72" xfId="1" applyFont="1" applyFill="1" applyBorder="1"/>
    <xf numFmtId="0" fontId="4" fillId="4" borderId="73" xfId="1" applyFont="1" applyFill="1" applyBorder="1"/>
    <xf numFmtId="0" fontId="4" fillId="4" borderId="74" xfId="1" applyFont="1" applyFill="1" applyBorder="1"/>
    <xf numFmtId="0" fontId="4" fillId="4" borderId="34" xfId="0" applyFont="1" applyFill="1" applyBorder="1"/>
    <xf numFmtId="0" fontId="17" fillId="4" borderId="65" xfId="0" applyFont="1" applyFill="1" applyBorder="1" applyAlignment="1">
      <alignment horizontal="center" vertical="center"/>
    </xf>
    <xf numFmtId="0" fontId="17" fillId="4" borderId="44" xfId="0" applyFont="1" applyFill="1" applyBorder="1" applyAlignment="1">
      <alignment horizontal="center" vertical="center"/>
    </xf>
    <xf numFmtId="0" fontId="17" fillId="4" borderId="45" xfId="0" applyFont="1" applyFill="1" applyBorder="1" applyAlignment="1">
      <alignment horizontal="center" vertical="center"/>
    </xf>
    <xf numFmtId="0" fontId="4" fillId="4" borderId="66" xfId="0" applyFont="1" applyFill="1" applyBorder="1"/>
    <xf numFmtId="0" fontId="5" fillId="2" borderId="33" xfId="0" applyFont="1" applyFill="1" applyBorder="1"/>
    <xf numFmtId="1" fontId="13" fillId="3" borderId="23" xfId="0" applyNumberFormat="1" applyFont="1" applyFill="1" applyBorder="1" applyAlignment="1">
      <alignment horizontal="center" vertical="center"/>
    </xf>
    <xf numFmtId="164" fontId="4" fillId="4" borderId="23" xfId="0" applyNumberFormat="1" applyFont="1" applyFill="1" applyBorder="1" applyAlignment="1">
      <alignment horizontal="center" vertical="center"/>
    </xf>
    <xf numFmtId="0" fontId="17" fillId="4" borderId="35" xfId="0" applyFont="1" applyFill="1" applyBorder="1" applyAlignment="1">
      <alignment horizontal="center" vertical="center"/>
    </xf>
    <xf numFmtId="0" fontId="17" fillId="4" borderId="36" xfId="0" applyFont="1" applyFill="1" applyBorder="1" applyAlignment="1">
      <alignment horizontal="center" vertical="center"/>
    </xf>
    <xf numFmtId="0" fontId="1" fillId="0" borderId="31" xfId="0" applyFont="1" applyBorder="1" applyAlignment="1">
      <alignment horizontal="center" vertical="center" wrapText="1"/>
    </xf>
    <xf numFmtId="0" fontId="1" fillId="0" borderId="31" xfId="0" applyFont="1" applyBorder="1" applyAlignment="1">
      <alignment horizontal="center" vertical="center"/>
    </xf>
    <xf numFmtId="0" fontId="1" fillId="0" borderId="31" xfId="0" applyFont="1" applyFill="1" applyBorder="1" applyAlignment="1">
      <alignment horizontal="center" vertical="center" wrapText="1"/>
    </xf>
    <xf numFmtId="0" fontId="8" fillId="0" borderId="31" xfId="0" applyFont="1" applyBorder="1" applyAlignment="1">
      <alignment horizontal="center" vertical="center"/>
    </xf>
    <xf numFmtId="0" fontId="6" fillId="0" borderId="31" xfId="0" applyFont="1" applyBorder="1" applyAlignment="1">
      <alignment horizontal="center" vertical="center"/>
    </xf>
    <xf numFmtId="165" fontId="7" fillId="0" borderId="0" xfId="0" applyNumberFormat="1" applyFont="1" applyAlignment="1">
      <alignment horizontal="right" readingOrder="2"/>
    </xf>
    <xf numFmtId="0" fontId="4" fillId="0" borderId="16" xfId="0" applyFont="1" applyFill="1" applyBorder="1"/>
    <xf numFmtId="165" fontId="4" fillId="0" borderId="16" xfId="0" applyNumberFormat="1" applyFont="1" applyFill="1" applyBorder="1" applyAlignment="1">
      <alignment horizontal="center"/>
    </xf>
    <xf numFmtId="1" fontId="4" fillId="0" borderId="16" xfId="0" applyNumberFormat="1" applyFont="1" applyFill="1" applyBorder="1" applyAlignment="1">
      <alignment horizontal="center"/>
    </xf>
    <xf numFmtId="165" fontId="4" fillId="0" borderId="17" xfId="0" applyNumberFormat="1" applyFont="1" applyFill="1" applyBorder="1" applyAlignment="1">
      <alignment horizontal="center"/>
    </xf>
    <xf numFmtId="0" fontId="4" fillId="0" borderId="15" xfId="0" applyFont="1" applyFill="1" applyBorder="1" applyAlignment="1">
      <alignment horizontal="right"/>
    </xf>
    <xf numFmtId="0" fontId="4" fillId="0" borderId="21" xfId="0" applyFont="1" applyFill="1" applyBorder="1"/>
    <xf numFmtId="165" fontId="4" fillId="0" borderId="22" xfId="0" applyNumberFormat="1" applyFont="1" applyFill="1" applyBorder="1" applyAlignment="1">
      <alignment horizontal="center"/>
    </xf>
    <xf numFmtId="1" fontId="4" fillId="0" borderId="22" xfId="0" applyNumberFormat="1" applyFont="1" applyFill="1" applyBorder="1" applyAlignment="1">
      <alignment horizontal="center"/>
    </xf>
    <xf numFmtId="0" fontId="4" fillId="0" borderId="22" xfId="0" applyFont="1" applyFill="1" applyBorder="1"/>
    <xf numFmtId="165" fontId="4" fillId="0" borderId="23" xfId="0" applyNumberFormat="1" applyFont="1" applyFill="1" applyBorder="1" applyAlignment="1">
      <alignment horizontal="center"/>
    </xf>
    <xf numFmtId="0" fontId="23" fillId="0" borderId="16" xfId="0" applyFont="1" applyFill="1" applyBorder="1"/>
    <xf numFmtId="0" fontId="23" fillId="0" borderId="17" xfId="0" applyFont="1" applyFill="1" applyBorder="1"/>
    <xf numFmtId="0" fontId="0" fillId="0" borderId="15" xfId="0" applyFill="1" applyBorder="1"/>
    <xf numFmtId="164" fontId="35" fillId="0" borderId="16" xfId="0" applyNumberFormat="1" applyFont="1" applyFill="1" applyBorder="1" applyAlignment="1">
      <alignment horizontal="center" vertical="center"/>
    </xf>
    <xf numFmtId="164" fontId="35" fillId="0" borderId="17" xfId="0" applyNumberFormat="1" applyFont="1" applyFill="1" applyBorder="1" applyAlignment="1">
      <alignment horizontal="center" vertical="center"/>
    </xf>
    <xf numFmtId="0" fontId="4" fillId="0" borderId="45" xfId="0" applyFont="1" applyBorder="1" applyAlignment="1">
      <alignment horizontal="center" vertical="center"/>
    </xf>
    <xf numFmtId="0" fontId="13" fillId="0" borderId="22" xfId="0" applyFont="1" applyFill="1" applyBorder="1" applyAlignment="1">
      <alignment horizontal="center"/>
    </xf>
    <xf numFmtId="165" fontId="13" fillId="0" borderId="22" xfId="0" applyNumberFormat="1" applyFont="1" applyFill="1" applyBorder="1" applyAlignment="1">
      <alignment horizontal="center"/>
    </xf>
    <xf numFmtId="0" fontId="13" fillId="0" borderId="22" xfId="0" applyFont="1" applyFill="1" applyBorder="1"/>
    <xf numFmtId="165" fontId="35" fillId="0" borderId="23" xfId="0" applyNumberFormat="1" applyFont="1" applyFill="1" applyBorder="1" applyAlignment="1">
      <alignment horizontal="center" vertical="center"/>
    </xf>
    <xf numFmtId="0" fontId="1" fillId="0" borderId="15" xfId="0" applyFont="1" applyFill="1" applyBorder="1"/>
    <xf numFmtId="164" fontId="4" fillId="0" borderId="16" xfId="0" applyNumberFormat="1" applyFont="1" applyFill="1" applyBorder="1" applyAlignment="1">
      <alignment horizontal="center" vertical="center"/>
    </xf>
    <xf numFmtId="164" fontId="4" fillId="0" borderId="17" xfId="0" applyNumberFormat="1" applyFont="1" applyFill="1" applyBorder="1" applyAlignment="1">
      <alignment horizontal="center" vertical="center"/>
    </xf>
    <xf numFmtId="1" fontId="4" fillId="0" borderId="22" xfId="0" applyNumberFormat="1" applyFont="1" applyFill="1" applyBorder="1" applyAlignment="1">
      <alignment horizontal="center" vertical="center"/>
    </xf>
    <xf numFmtId="1" fontId="4" fillId="0" borderId="23" xfId="0" applyNumberFormat="1" applyFont="1" applyFill="1" applyBorder="1" applyAlignment="1">
      <alignment horizontal="center" vertical="center"/>
    </xf>
    <xf numFmtId="164" fontId="4" fillId="0" borderId="76" xfId="0" applyNumberFormat="1" applyFont="1" applyFill="1" applyBorder="1" applyAlignment="1">
      <alignment horizontal="center" vertical="center"/>
    </xf>
    <xf numFmtId="165" fontId="4" fillId="4" borderId="16" xfId="0" applyNumberFormat="1" applyFont="1" applyFill="1" applyBorder="1" applyAlignment="1">
      <alignment horizontal="center" vertical="center"/>
    </xf>
    <xf numFmtId="166" fontId="4" fillId="4" borderId="16" xfId="0" applyNumberFormat="1" applyFont="1" applyFill="1" applyBorder="1" applyAlignment="1">
      <alignment horizontal="center" vertical="center"/>
    </xf>
    <xf numFmtId="166" fontId="4" fillId="4" borderId="17" xfId="0" applyNumberFormat="1" applyFont="1" applyFill="1" applyBorder="1" applyAlignment="1">
      <alignment horizontal="center" vertical="center"/>
    </xf>
    <xf numFmtId="165" fontId="4" fillId="4" borderId="22" xfId="0" applyNumberFormat="1" applyFont="1" applyFill="1" applyBorder="1" applyAlignment="1">
      <alignment horizontal="center" vertical="center"/>
    </xf>
    <xf numFmtId="165" fontId="4" fillId="4" borderId="23" xfId="0" applyNumberFormat="1" applyFont="1" applyFill="1" applyBorder="1" applyAlignment="1">
      <alignment horizontal="center" vertical="center"/>
    </xf>
    <xf numFmtId="1" fontId="4" fillId="4" borderId="45" xfId="0" applyNumberFormat="1" applyFont="1" applyFill="1" applyBorder="1" applyAlignment="1">
      <alignment horizontal="center" vertical="center"/>
    </xf>
    <xf numFmtId="0" fontId="4" fillId="4" borderId="76" xfId="0" applyFont="1" applyFill="1" applyBorder="1" applyAlignment="1">
      <alignment horizontal="center" vertical="center"/>
    </xf>
    <xf numFmtId="0" fontId="13" fillId="3" borderId="15" xfId="0" applyFont="1" applyFill="1" applyBorder="1"/>
    <xf numFmtId="1" fontId="15" fillId="3" borderId="16" xfId="0" applyNumberFormat="1" applyFont="1" applyFill="1" applyBorder="1" applyAlignment="1">
      <alignment horizontal="center" vertical="center"/>
    </xf>
    <xf numFmtId="1" fontId="15" fillId="3" borderId="17" xfId="0" applyNumberFormat="1" applyFont="1" applyFill="1" applyBorder="1" applyAlignment="1">
      <alignment horizontal="center" vertical="center"/>
    </xf>
    <xf numFmtId="164" fontId="15" fillId="0" borderId="44" xfId="0" applyNumberFormat="1" applyFont="1" applyBorder="1" applyAlignment="1">
      <alignment horizontal="center" vertical="center"/>
    </xf>
    <xf numFmtId="0" fontId="4" fillId="3" borderId="48" xfId="0" applyFont="1" applyFill="1" applyBorder="1"/>
    <xf numFmtId="165" fontId="13" fillId="4" borderId="22" xfId="0" applyNumberFormat="1" applyFont="1" applyFill="1" applyBorder="1" applyAlignment="1">
      <alignment horizontal="center"/>
    </xf>
    <xf numFmtId="165" fontId="9" fillId="0" borderId="0" xfId="0" applyNumberFormat="1" applyFont="1" applyAlignment="1">
      <alignment horizontal="right" readingOrder="2"/>
    </xf>
    <xf numFmtId="165" fontId="4" fillId="0" borderId="44" xfId="0" applyNumberFormat="1" applyFont="1" applyBorder="1" applyAlignment="1">
      <alignment horizontal="center" vertical="center"/>
    </xf>
    <xf numFmtId="165" fontId="4" fillId="0" borderId="54" xfId="0" applyNumberFormat="1" applyFont="1" applyBorder="1" applyAlignment="1">
      <alignment horizontal="center" vertical="center"/>
    </xf>
    <xf numFmtId="165" fontId="4" fillId="0" borderId="46" xfId="0" applyNumberFormat="1" applyFont="1" applyBorder="1" applyAlignment="1">
      <alignment horizontal="center" vertical="center"/>
    </xf>
    <xf numFmtId="0" fontId="3" fillId="0" borderId="7" xfId="0" applyFont="1" applyBorder="1" applyAlignment="1">
      <alignment wrapText="1"/>
    </xf>
    <xf numFmtId="0" fontId="13" fillId="0" borderId="16" xfId="0" applyFont="1" applyBorder="1" applyAlignment="1">
      <alignment horizontal="center" vertical="center"/>
    </xf>
    <xf numFmtId="1" fontId="13" fillId="0" borderId="16" xfId="0" applyNumberFormat="1" applyFont="1" applyBorder="1" applyAlignment="1">
      <alignment horizontal="center" vertical="center"/>
    </xf>
    <xf numFmtId="0" fontId="13" fillId="0" borderId="16" xfId="0" applyFont="1" applyBorder="1"/>
    <xf numFmtId="1" fontId="13" fillId="0" borderId="17" xfId="0" applyNumberFormat="1" applyFont="1" applyBorder="1" applyAlignment="1">
      <alignment horizontal="center" vertical="center"/>
    </xf>
    <xf numFmtId="0" fontId="40" fillId="0" borderId="16" xfId="0" applyFont="1" applyBorder="1" applyAlignment="1">
      <alignment horizontal="center"/>
    </xf>
    <xf numFmtId="164" fontId="13" fillId="0" borderId="16" xfId="0" applyNumberFormat="1" applyFont="1" applyBorder="1" applyAlignment="1">
      <alignment horizontal="center" vertical="center"/>
    </xf>
    <xf numFmtId="164" fontId="13" fillId="0" borderId="17" xfId="0" applyNumberFormat="1" applyFont="1" applyBorder="1" applyAlignment="1">
      <alignment horizontal="center" vertical="center"/>
    </xf>
    <xf numFmtId="0" fontId="13" fillId="4" borderId="16" xfId="0" applyFont="1" applyFill="1" applyBorder="1" applyAlignment="1">
      <alignment horizontal="center" vertical="center"/>
    </xf>
    <xf numFmtId="1" fontId="13" fillId="4" borderId="16" xfId="0" applyNumberFormat="1" applyFont="1" applyFill="1" applyBorder="1" applyAlignment="1">
      <alignment horizontal="center" vertical="center"/>
    </xf>
    <xf numFmtId="1" fontId="13" fillId="4" borderId="17" xfId="0" applyNumberFormat="1" applyFont="1" applyFill="1" applyBorder="1" applyAlignment="1">
      <alignment horizontal="center" vertical="center"/>
    </xf>
    <xf numFmtId="164" fontId="13" fillId="4" borderId="16" xfId="0" applyNumberFormat="1" applyFont="1" applyFill="1" applyBorder="1" applyAlignment="1">
      <alignment horizontal="center" vertical="center"/>
    </xf>
    <xf numFmtId="164" fontId="13" fillId="4" borderId="17" xfId="0" applyNumberFormat="1" applyFont="1" applyFill="1" applyBorder="1" applyAlignment="1">
      <alignment horizontal="center" vertical="center"/>
    </xf>
    <xf numFmtId="170" fontId="0" fillId="0" borderId="0" xfId="0" applyNumberFormat="1" applyAlignment="1"/>
    <xf numFmtId="0" fontId="4" fillId="3" borderId="78" xfId="1" applyFont="1" applyFill="1" applyBorder="1"/>
    <xf numFmtId="166" fontId="20" fillId="3" borderId="77" xfId="1" applyNumberFormat="1" applyFont="1" applyFill="1" applyBorder="1" applyAlignment="1">
      <alignment horizontal="center" vertical="center"/>
    </xf>
    <xf numFmtId="165" fontId="4" fillId="3" borderId="77" xfId="1" applyNumberFormat="1" applyFont="1" applyFill="1" applyBorder="1" applyAlignment="1">
      <alignment horizontal="center"/>
    </xf>
    <xf numFmtId="165" fontId="19" fillId="3" borderId="77" xfId="0" applyNumberFormat="1" applyFont="1" applyFill="1" applyBorder="1" applyAlignment="1">
      <alignment horizontal="center" vertical="center"/>
    </xf>
    <xf numFmtId="165" fontId="19" fillId="3" borderId="79" xfId="0" applyNumberFormat="1" applyFont="1" applyFill="1" applyBorder="1" applyAlignment="1">
      <alignment horizontal="center" vertical="center"/>
    </xf>
    <xf numFmtId="0" fontId="4" fillId="3" borderId="69" xfId="1" applyFont="1" applyFill="1" applyBorder="1"/>
    <xf numFmtId="0" fontId="4" fillId="3" borderId="70" xfId="1" applyFont="1" applyFill="1" applyBorder="1"/>
    <xf numFmtId="0" fontId="4" fillId="3" borderId="71" xfId="1" applyFont="1" applyFill="1" applyBorder="1"/>
    <xf numFmtId="166" fontId="19" fillId="3" borderId="58" xfId="1" applyNumberFormat="1" applyFont="1" applyFill="1" applyBorder="1" applyAlignment="1">
      <alignment horizontal="center" vertical="center"/>
    </xf>
    <xf numFmtId="166" fontId="19" fillId="3" borderId="59" xfId="1" applyNumberFormat="1" applyFont="1" applyFill="1" applyBorder="1" applyAlignment="1">
      <alignment horizontal="center" vertical="center"/>
    </xf>
    <xf numFmtId="164" fontId="15" fillId="4" borderId="16" xfId="0" applyNumberFormat="1" applyFont="1" applyFill="1" applyBorder="1" applyAlignment="1">
      <alignment horizontal="center" vertical="center" wrapText="1"/>
    </xf>
    <xf numFmtId="164" fontId="15" fillId="4" borderId="17" xfId="0" applyNumberFormat="1" applyFont="1" applyFill="1" applyBorder="1" applyAlignment="1">
      <alignment horizontal="center" vertical="center" wrapText="1"/>
    </xf>
    <xf numFmtId="1" fontId="15" fillId="3" borderId="22" xfId="0" applyNumberFormat="1" applyFont="1" applyFill="1" applyBorder="1" applyAlignment="1">
      <alignment horizontal="center" vertical="center" wrapText="1"/>
    </xf>
    <xf numFmtId="1" fontId="15" fillId="3" borderId="23" xfId="0" applyNumberFormat="1" applyFont="1" applyFill="1" applyBorder="1" applyAlignment="1">
      <alignment horizontal="center" vertical="center" wrapText="1"/>
    </xf>
    <xf numFmtId="164" fontId="15" fillId="3" borderId="19" xfId="0" applyNumberFormat="1" applyFont="1" applyFill="1" applyBorder="1" applyAlignment="1">
      <alignment horizontal="center" vertical="center" wrapText="1"/>
    </xf>
    <xf numFmtId="164" fontId="15" fillId="3" borderId="20" xfId="0" applyNumberFormat="1" applyFont="1" applyFill="1" applyBorder="1" applyAlignment="1">
      <alignment horizontal="center" vertical="center" wrapText="1"/>
    </xf>
    <xf numFmtId="0" fontId="4" fillId="0" borderId="43" xfId="0" applyFont="1" applyBorder="1"/>
    <xf numFmtId="0" fontId="15" fillId="4" borderId="17" xfId="0" applyFont="1" applyFill="1" applyBorder="1" applyAlignment="1">
      <alignment horizontal="center" vertical="center"/>
    </xf>
    <xf numFmtId="0" fontId="0" fillId="3" borderId="16" xfId="0" applyFill="1" applyBorder="1"/>
    <xf numFmtId="0" fontId="0" fillId="3" borderId="19" xfId="0" applyFill="1" applyBorder="1"/>
    <xf numFmtId="0" fontId="4" fillId="4" borderId="44" xfId="0" applyFont="1" applyFill="1" applyBorder="1" applyAlignment="1">
      <alignment horizontal="center" vertical="center"/>
    </xf>
    <xf numFmtId="0" fontId="13" fillId="3" borderId="22" xfId="0" applyFont="1" applyFill="1" applyBorder="1" applyAlignment="1">
      <alignment horizontal="center"/>
    </xf>
    <xf numFmtId="165" fontId="13" fillId="3" borderId="22" xfId="0" applyNumberFormat="1" applyFont="1" applyFill="1" applyBorder="1" applyAlignment="1">
      <alignment horizontal="center"/>
    </xf>
    <xf numFmtId="0" fontId="13" fillId="3" borderId="22" xfId="0" applyFont="1" applyFill="1" applyBorder="1"/>
    <xf numFmtId="1" fontId="13" fillId="3" borderId="22" xfId="0" applyNumberFormat="1" applyFont="1" applyFill="1" applyBorder="1" applyAlignment="1">
      <alignment horizontal="center"/>
    </xf>
    <xf numFmtId="165" fontId="35" fillId="3" borderId="23" xfId="0" applyNumberFormat="1" applyFont="1" applyFill="1" applyBorder="1" applyAlignment="1">
      <alignment horizontal="center" vertical="center"/>
    </xf>
    <xf numFmtId="1" fontId="13" fillId="4" borderId="16" xfId="0" applyNumberFormat="1" applyFont="1" applyFill="1" applyBorder="1" applyAlignment="1">
      <alignment horizontal="center"/>
    </xf>
    <xf numFmtId="165" fontId="4" fillId="0" borderId="83" xfId="0" applyNumberFormat="1" applyFont="1" applyBorder="1" applyAlignment="1">
      <alignment horizontal="center" vertical="center"/>
    </xf>
    <xf numFmtId="165" fontId="4" fillId="4" borderId="35" xfId="0" applyNumberFormat="1" applyFont="1" applyFill="1" applyBorder="1" applyAlignment="1">
      <alignment horizontal="center" vertical="center"/>
    </xf>
    <xf numFmtId="165" fontId="4" fillId="4" borderId="36" xfId="0" applyNumberFormat="1" applyFont="1" applyFill="1" applyBorder="1" applyAlignment="1">
      <alignment horizontal="center" vertical="center"/>
    </xf>
    <xf numFmtId="164" fontId="4" fillId="4" borderId="44" xfId="0" applyNumberFormat="1" applyFont="1" applyFill="1" applyBorder="1" applyAlignment="1">
      <alignment horizontal="center" vertical="center"/>
    </xf>
    <xf numFmtId="164" fontId="4" fillId="4" borderId="45" xfId="0" applyNumberFormat="1" applyFont="1" applyFill="1" applyBorder="1" applyAlignment="1">
      <alignment horizontal="center" vertical="center"/>
    </xf>
    <xf numFmtId="1" fontId="4" fillId="3" borderId="31" xfId="0" applyNumberFormat="1" applyFont="1" applyFill="1" applyBorder="1" applyAlignment="1">
      <alignment horizontal="center" vertical="center"/>
    </xf>
    <xf numFmtId="167" fontId="4" fillId="4" borderId="44" xfId="0" applyNumberFormat="1" applyFont="1" applyFill="1" applyBorder="1" applyAlignment="1">
      <alignment horizontal="center" vertical="center"/>
    </xf>
    <xf numFmtId="167" fontId="4" fillId="4" borderId="45" xfId="0" applyNumberFormat="1" applyFont="1" applyFill="1" applyBorder="1" applyAlignment="1">
      <alignment horizontal="center" vertical="center"/>
    </xf>
    <xf numFmtId="166" fontId="4" fillId="4" borderId="44" xfId="0" applyNumberFormat="1" applyFont="1" applyFill="1" applyBorder="1" applyAlignment="1">
      <alignment horizontal="center" vertical="center"/>
    </xf>
    <xf numFmtId="166" fontId="4" fillId="4" borderId="45" xfId="0" applyNumberFormat="1" applyFont="1" applyFill="1" applyBorder="1" applyAlignment="1">
      <alignment horizontal="center" vertical="center"/>
    </xf>
    <xf numFmtId="165" fontId="4" fillId="3" borderId="82" xfId="0" applyNumberFormat="1" applyFont="1" applyFill="1" applyBorder="1" applyAlignment="1">
      <alignment horizontal="center" vertical="center"/>
    </xf>
    <xf numFmtId="0" fontId="4" fillId="3" borderId="82" xfId="0" applyFont="1" applyFill="1" applyBorder="1" applyAlignment="1">
      <alignment horizontal="center" vertical="center"/>
    </xf>
    <xf numFmtId="165" fontId="4" fillId="4" borderId="44" xfId="0" applyNumberFormat="1" applyFont="1" applyFill="1" applyBorder="1" applyAlignment="1">
      <alignment horizontal="center" vertical="center"/>
    </xf>
    <xf numFmtId="166" fontId="20" fillId="3" borderId="68" xfId="1" applyNumberFormat="1" applyFont="1" applyFill="1" applyBorder="1" applyAlignment="1">
      <alignment horizontal="center" vertical="center"/>
    </xf>
    <xf numFmtId="164" fontId="15" fillId="0" borderId="45" xfId="0" applyNumberFormat="1" applyFont="1" applyBorder="1" applyAlignment="1">
      <alignment horizontal="center" vertical="center"/>
    </xf>
    <xf numFmtId="0" fontId="1" fillId="0" borderId="0" xfId="0" applyFont="1" applyAlignment="1">
      <alignment horizontal="center"/>
    </xf>
    <xf numFmtId="0" fontId="7" fillId="0" borderId="13" xfId="0" applyFont="1" applyBorder="1"/>
    <xf numFmtId="0" fontId="1" fillId="0" borderId="0" xfId="0" applyFont="1" applyAlignment="1">
      <alignment horizontal="center" vertical="center"/>
    </xf>
    <xf numFmtId="165" fontId="15" fillId="0" borderId="16" xfId="0" applyNumberFormat="1" applyFont="1" applyBorder="1" applyAlignment="1">
      <alignment horizontal="center" vertical="center"/>
    </xf>
    <xf numFmtId="165" fontId="15" fillId="4" borderId="16" xfId="0" applyNumberFormat="1" applyFont="1" applyFill="1" applyBorder="1" applyAlignment="1">
      <alignment horizontal="center" vertical="center"/>
    </xf>
    <xf numFmtId="0" fontId="4" fillId="0" borderId="44" xfId="0" applyFont="1" applyBorder="1" applyAlignment="1">
      <alignment horizontal="center" vertical="center"/>
    </xf>
    <xf numFmtId="1" fontId="15" fillId="0" borderId="23" xfId="0" applyNumberFormat="1" applyFont="1" applyBorder="1" applyAlignment="1">
      <alignment horizontal="center" vertical="center"/>
    </xf>
    <xf numFmtId="1" fontId="15" fillId="0" borderId="22" xfId="0" applyNumberFormat="1" applyFont="1" applyBorder="1" applyAlignment="1">
      <alignment horizontal="center" vertical="center"/>
    </xf>
    <xf numFmtId="3" fontId="15" fillId="0" borderId="22" xfId="0" applyNumberFormat="1" applyFont="1" applyBorder="1" applyAlignment="1">
      <alignment horizontal="center" vertical="center"/>
    </xf>
    <xf numFmtId="0" fontId="32" fillId="0" borderId="0" xfId="0" applyFont="1" applyAlignment="1">
      <alignment horizontal="center" vertical="center"/>
    </xf>
    <xf numFmtId="164" fontId="35" fillId="3" borderId="16" xfId="0" applyNumberFormat="1" applyFont="1" applyFill="1" applyBorder="1" applyAlignment="1">
      <alignment horizontal="center" vertical="center"/>
    </xf>
    <xf numFmtId="164" fontId="35" fillId="3" borderId="17" xfId="0" applyNumberFormat="1" applyFont="1" applyFill="1" applyBorder="1" applyAlignment="1">
      <alignment horizontal="center" vertical="center"/>
    </xf>
    <xf numFmtId="0" fontId="7" fillId="0" borderId="0" xfId="0" applyFont="1" applyAlignment="1">
      <alignment horizontal="right" readingOrder="2"/>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4" fillId="0" borderId="13" xfId="0" applyFont="1" applyBorder="1" applyAlignment="1">
      <alignment horizontal="center" vertical="center"/>
    </xf>
    <xf numFmtId="0" fontId="4" fillId="0" borderId="32" xfId="0" applyFont="1" applyBorder="1" applyAlignment="1">
      <alignment horizontal="center" vertical="center"/>
    </xf>
    <xf numFmtId="0" fontId="4" fillId="0" borderId="31" xfId="0" applyFont="1" applyBorder="1" applyAlignment="1">
      <alignment horizontal="center" vertical="center" wrapText="1"/>
    </xf>
    <xf numFmtId="0" fontId="4" fillId="0" borderId="43" xfId="0" applyFont="1" applyBorder="1" applyAlignment="1">
      <alignment horizontal="right"/>
    </xf>
    <xf numFmtId="1" fontId="4" fillId="0" borderId="44" xfId="0" applyNumberFormat="1" applyFont="1" applyBorder="1" applyAlignment="1">
      <alignment horizontal="center" vertical="center"/>
    </xf>
    <xf numFmtId="1" fontId="4" fillId="0" borderId="45" xfId="0" applyNumberFormat="1" applyFont="1" applyBorder="1" applyAlignment="1">
      <alignment horizontal="center" vertical="center"/>
    </xf>
    <xf numFmtId="1" fontId="4" fillId="3" borderId="31" xfId="0" applyNumberFormat="1" applyFont="1" applyFill="1" applyBorder="1"/>
    <xf numFmtId="2" fontId="4" fillId="3" borderId="31" xfId="0" applyNumberFormat="1" applyFont="1" applyFill="1" applyBorder="1" applyAlignment="1">
      <alignment horizontal="center" vertical="center"/>
    </xf>
    <xf numFmtId="174" fontId="41" fillId="0" borderId="0" xfId="0" applyNumberFormat="1" applyFont="1" applyBorder="1" applyAlignment="1">
      <alignment horizontal="right" readingOrder="2"/>
    </xf>
    <xf numFmtId="1" fontId="7" fillId="0" borderId="0" xfId="0" applyNumberFormat="1" applyFont="1" applyBorder="1" applyAlignment="1">
      <alignment horizontal="right" readingOrder="2"/>
    </xf>
    <xf numFmtId="0" fontId="13" fillId="4" borderId="22" xfId="0" applyFont="1" applyFill="1" applyBorder="1" applyAlignment="1">
      <alignment horizontal="center" vertical="center"/>
    </xf>
    <xf numFmtId="1" fontId="13" fillId="4" borderId="22" xfId="0" applyNumberFormat="1" applyFont="1" applyFill="1" applyBorder="1" applyAlignment="1">
      <alignment horizontal="center" vertical="center"/>
    </xf>
    <xf numFmtId="1" fontId="13" fillId="4" borderId="23" xfId="0" applyNumberFormat="1" applyFont="1" applyFill="1" applyBorder="1" applyAlignment="1">
      <alignment horizontal="center" vertical="center"/>
    </xf>
    <xf numFmtId="0" fontId="4" fillId="4" borderId="21" xfId="0" applyFont="1" applyFill="1" applyBorder="1" applyAlignment="1">
      <alignment horizontal="right" indent="1"/>
    </xf>
    <xf numFmtId="1" fontId="4" fillId="3" borderId="23" xfId="0" applyNumberFormat="1" applyFont="1" applyFill="1" applyBorder="1" applyAlignment="1">
      <alignment horizontal="center" vertical="center"/>
    </xf>
    <xf numFmtId="164" fontId="4" fillId="4" borderId="16" xfId="0" applyNumberFormat="1" applyFont="1" applyFill="1" applyBorder="1"/>
    <xf numFmtId="165" fontId="1" fillId="0" borderId="0" xfId="0" applyNumberFormat="1" applyFont="1" applyAlignment="1">
      <alignment horizontal="center" vertical="center"/>
    </xf>
    <xf numFmtId="174" fontId="1" fillId="0" borderId="0" xfId="0" applyNumberFormat="1" applyFont="1" applyAlignment="1">
      <alignment horizontal="center" vertical="center"/>
    </xf>
    <xf numFmtId="165" fontId="7" fillId="0" borderId="0" xfId="0" applyNumberFormat="1" applyFont="1" applyAlignment="1">
      <alignment horizontal="center" vertical="center" readingOrder="2"/>
    </xf>
    <xf numFmtId="0" fontId="4" fillId="0" borderId="85" xfId="0" applyFont="1" applyBorder="1"/>
    <xf numFmtId="0" fontId="4" fillId="0" borderId="86" xfId="0" applyFont="1" applyBorder="1"/>
    <xf numFmtId="1" fontId="4" fillId="0" borderId="77" xfId="0" applyNumberFormat="1" applyFont="1" applyBorder="1" applyAlignment="1">
      <alignment horizontal="center" vertical="center"/>
    </xf>
    <xf numFmtId="1" fontId="4" fillId="0" borderId="56" xfId="0" applyNumberFormat="1" applyFont="1" applyBorder="1" applyAlignment="1">
      <alignment horizontal="center" vertical="center"/>
    </xf>
    <xf numFmtId="1" fontId="4" fillId="4" borderId="63" xfId="0" applyNumberFormat="1" applyFont="1" applyFill="1" applyBorder="1" applyAlignment="1">
      <alignment horizontal="center" vertical="center"/>
    </xf>
    <xf numFmtId="0" fontId="4" fillId="3" borderId="43" xfId="0" applyFont="1" applyFill="1" applyBorder="1"/>
    <xf numFmtId="167" fontId="4" fillId="3" borderId="44" xfId="0" applyNumberFormat="1" applyFont="1" applyFill="1" applyBorder="1" applyAlignment="1">
      <alignment horizontal="center" vertical="center"/>
    </xf>
    <xf numFmtId="166" fontId="4" fillId="3" borderId="44" xfId="0" applyNumberFormat="1" applyFont="1" applyFill="1" applyBorder="1" applyAlignment="1">
      <alignment horizontal="center" vertical="center"/>
    </xf>
    <xf numFmtId="167" fontId="4" fillId="3" borderId="45" xfId="0" applyNumberFormat="1" applyFont="1" applyFill="1" applyBorder="1" applyAlignment="1">
      <alignment horizontal="center" vertical="center"/>
    </xf>
    <xf numFmtId="0" fontId="4" fillId="4" borderId="18" xfId="0" applyFont="1" applyFill="1" applyBorder="1"/>
    <xf numFmtId="167" fontId="4" fillId="4" borderId="19" xfId="0" applyNumberFormat="1" applyFont="1" applyFill="1" applyBorder="1" applyAlignment="1">
      <alignment horizontal="center" vertical="center"/>
    </xf>
    <xf numFmtId="167" fontId="4" fillId="4" borderId="20" xfId="0" applyNumberFormat="1" applyFont="1" applyFill="1" applyBorder="1" applyAlignment="1">
      <alignment horizontal="center" vertical="center"/>
    </xf>
    <xf numFmtId="167" fontId="4" fillId="3" borderId="23" xfId="0" applyNumberFormat="1" applyFont="1" applyFill="1" applyBorder="1" applyAlignment="1">
      <alignment horizontal="center" vertical="center"/>
    </xf>
    <xf numFmtId="0" fontId="4" fillId="3" borderId="66" xfId="0" applyFont="1" applyFill="1" applyBorder="1"/>
    <xf numFmtId="166" fontId="4" fillId="4" borderId="19" xfId="0" applyNumberFormat="1" applyFont="1" applyFill="1" applyBorder="1" applyAlignment="1">
      <alignment horizontal="center" vertical="center"/>
    </xf>
    <xf numFmtId="166" fontId="4" fillId="4" borderId="20" xfId="0" applyNumberFormat="1" applyFont="1" applyFill="1" applyBorder="1" applyAlignment="1">
      <alignment horizontal="center" vertical="center"/>
    </xf>
    <xf numFmtId="165" fontId="4" fillId="4" borderId="82" xfId="0" applyNumberFormat="1" applyFont="1" applyFill="1" applyBorder="1" applyAlignment="1">
      <alignment horizontal="center" vertical="center"/>
    </xf>
    <xf numFmtId="166" fontId="4" fillId="3" borderId="45" xfId="0" applyNumberFormat="1" applyFont="1" applyFill="1" applyBorder="1" applyAlignment="1">
      <alignment horizontal="center" vertical="center"/>
    </xf>
    <xf numFmtId="0" fontId="4" fillId="4" borderId="82" xfId="0" applyFont="1" applyFill="1" applyBorder="1" applyAlignment="1">
      <alignment horizontal="center" vertical="center"/>
    </xf>
    <xf numFmtId="0" fontId="4" fillId="3" borderId="55" xfId="0" applyFont="1" applyFill="1" applyBorder="1"/>
    <xf numFmtId="166" fontId="4" fillId="3" borderId="23" xfId="0" applyNumberFormat="1" applyFont="1" applyFill="1" applyBorder="1" applyAlignment="1">
      <alignment horizontal="center" vertical="center"/>
    </xf>
    <xf numFmtId="166" fontId="1" fillId="3" borderId="44" xfId="0" applyNumberFormat="1" applyFont="1" applyFill="1" applyBorder="1" applyAlignment="1">
      <alignment horizontal="center" vertical="center"/>
    </xf>
    <xf numFmtId="166" fontId="1" fillId="3" borderId="45" xfId="0" applyNumberFormat="1" applyFont="1" applyFill="1" applyBorder="1" applyAlignment="1">
      <alignment horizontal="center" vertical="center"/>
    </xf>
    <xf numFmtId="0" fontId="1" fillId="3" borderId="43" xfId="0" applyFont="1" applyFill="1" applyBorder="1"/>
    <xf numFmtId="164" fontId="4" fillId="4" borderId="19" xfId="0" applyNumberFormat="1" applyFont="1" applyFill="1" applyBorder="1" applyAlignment="1">
      <alignment horizontal="center" vertical="center"/>
    </xf>
    <xf numFmtId="165" fontId="4" fillId="4" borderId="19" xfId="0" applyNumberFormat="1" applyFont="1" applyFill="1" applyBorder="1" applyAlignment="1">
      <alignment horizontal="center" vertical="center"/>
    </xf>
    <xf numFmtId="0" fontId="1" fillId="4" borderId="43" xfId="0" applyFont="1" applyFill="1" applyBorder="1"/>
    <xf numFmtId="166" fontId="1" fillId="4" borderId="44" xfId="0" applyNumberFormat="1" applyFont="1" applyFill="1" applyBorder="1" applyAlignment="1">
      <alignment horizontal="center" vertical="center"/>
    </xf>
    <xf numFmtId="166" fontId="1" fillId="4" borderId="45" xfId="0" applyNumberFormat="1" applyFont="1" applyFill="1" applyBorder="1" applyAlignment="1">
      <alignment horizontal="center" vertical="center"/>
    </xf>
    <xf numFmtId="0" fontId="4" fillId="3" borderId="30" xfId="0" applyFont="1" applyFill="1" applyBorder="1" applyAlignment="1">
      <alignment horizontal="right"/>
    </xf>
    <xf numFmtId="164" fontId="15" fillId="4" borderId="19" xfId="0" applyNumberFormat="1" applyFont="1" applyFill="1" applyBorder="1" applyAlignment="1">
      <alignment horizontal="center" vertical="center" wrapText="1"/>
    </xf>
    <xf numFmtId="164" fontId="15" fillId="4" borderId="20" xfId="0" applyNumberFormat="1" applyFont="1" applyFill="1" applyBorder="1" applyAlignment="1">
      <alignment horizontal="center" vertical="center" wrapText="1"/>
    </xf>
    <xf numFmtId="164" fontId="15" fillId="4" borderId="19" xfId="0" applyNumberFormat="1" applyFont="1" applyFill="1" applyBorder="1" applyAlignment="1">
      <alignment horizontal="center" vertical="center"/>
    </xf>
    <xf numFmtId="164" fontId="15" fillId="4" borderId="20" xfId="0" applyNumberFormat="1" applyFont="1" applyFill="1" applyBorder="1" applyAlignment="1">
      <alignment horizontal="center" vertical="center"/>
    </xf>
    <xf numFmtId="0" fontId="4" fillId="4" borderId="19" xfId="0" applyFont="1" applyFill="1" applyBorder="1" applyAlignment="1">
      <alignment horizontal="center" vertical="center"/>
    </xf>
    <xf numFmtId="0" fontId="15" fillId="4" borderId="19" xfId="0" applyFont="1" applyFill="1" applyBorder="1" applyAlignment="1">
      <alignment horizontal="center" vertical="center"/>
    </xf>
    <xf numFmtId="0" fontId="15" fillId="4" borderId="20" xfId="0" applyFont="1" applyFill="1" applyBorder="1" applyAlignment="1">
      <alignment horizontal="center" vertical="center"/>
    </xf>
    <xf numFmtId="0" fontId="0" fillId="4" borderId="16" xfId="0" applyFill="1" applyBorder="1"/>
    <xf numFmtId="0" fontId="0" fillId="4" borderId="19" xfId="0" applyFill="1" applyBorder="1"/>
    <xf numFmtId="165" fontId="15" fillId="4" borderId="22" xfId="0" applyNumberFormat="1" applyFont="1" applyFill="1" applyBorder="1" applyAlignment="1">
      <alignment horizontal="center" vertical="center"/>
    </xf>
    <xf numFmtId="0" fontId="0" fillId="4" borderId="20" xfId="0" applyFill="1" applyBorder="1"/>
    <xf numFmtId="1" fontId="15" fillId="4" borderId="82" xfId="0" applyNumberFormat="1" applyFont="1" applyFill="1" applyBorder="1" applyAlignment="1">
      <alignment horizontal="center" vertical="center"/>
    </xf>
    <xf numFmtId="3" fontId="15" fillId="4" borderId="17" xfId="0" applyNumberFormat="1" applyFont="1" applyFill="1" applyBorder="1" applyAlignment="1">
      <alignment horizontal="center" vertical="center"/>
    </xf>
    <xf numFmtId="164" fontId="15" fillId="3" borderId="22" xfId="0" applyNumberFormat="1" applyFont="1" applyFill="1" applyBorder="1" applyAlignment="1">
      <alignment horizontal="center" vertical="center"/>
    </xf>
    <xf numFmtId="164" fontId="15" fillId="3" borderId="35" xfId="0" applyNumberFormat="1" applyFont="1" applyFill="1" applyBorder="1" applyAlignment="1">
      <alignment horizontal="center" vertical="center"/>
    </xf>
    <xf numFmtId="164" fontId="15" fillId="3" borderId="36" xfId="0" applyNumberFormat="1" applyFont="1" applyFill="1" applyBorder="1" applyAlignment="1">
      <alignment horizontal="center" vertical="center"/>
    </xf>
    <xf numFmtId="164" fontId="15" fillId="3" borderId="23" xfId="0" applyNumberFormat="1" applyFont="1" applyFill="1" applyBorder="1" applyAlignment="1">
      <alignment horizontal="center" vertical="center"/>
    </xf>
    <xf numFmtId="0" fontId="4" fillId="4" borderId="18" xfId="1" applyFont="1" applyFill="1" applyBorder="1"/>
    <xf numFmtId="166" fontId="19" fillId="4" borderId="19" xfId="1" applyNumberFormat="1" applyFont="1" applyFill="1" applyBorder="1" applyAlignment="1">
      <alignment horizontal="center" vertical="center"/>
    </xf>
    <xf numFmtId="166" fontId="19" fillId="4" borderId="19" xfId="0" applyNumberFormat="1" applyFont="1" applyFill="1" applyBorder="1" applyAlignment="1">
      <alignment horizontal="center" vertical="center"/>
    </xf>
    <xf numFmtId="166" fontId="19" fillId="4" borderId="20" xfId="0" applyNumberFormat="1" applyFont="1" applyFill="1" applyBorder="1" applyAlignment="1">
      <alignment horizontal="center" vertical="center"/>
    </xf>
    <xf numFmtId="165" fontId="4" fillId="4" borderId="87" xfId="1" applyNumberFormat="1" applyFont="1" applyFill="1" applyBorder="1" applyAlignment="1">
      <alignment horizontal="center"/>
    </xf>
    <xf numFmtId="0" fontId="4" fillId="4" borderId="88" xfId="0" applyFont="1" applyFill="1" applyBorder="1"/>
    <xf numFmtId="0" fontId="4" fillId="4" borderId="78" xfId="1" applyFont="1" applyFill="1" applyBorder="1"/>
    <xf numFmtId="166" fontId="20" fillId="4" borderId="77" xfId="1" applyNumberFormat="1" applyFont="1" applyFill="1" applyBorder="1" applyAlignment="1">
      <alignment horizontal="center" vertical="center"/>
    </xf>
    <xf numFmtId="165" fontId="4" fillId="4" borderId="77" xfId="1" applyNumberFormat="1" applyFont="1" applyFill="1" applyBorder="1" applyAlignment="1">
      <alignment horizontal="center"/>
    </xf>
    <xf numFmtId="165" fontId="19" fillId="4" borderId="77" xfId="0" applyNumberFormat="1" applyFont="1" applyFill="1" applyBorder="1" applyAlignment="1">
      <alignment horizontal="center" vertical="center"/>
    </xf>
    <xf numFmtId="165" fontId="19" fillId="4" borderId="79" xfId="0" applyNumberFormat="1" applyFont="1" applyFill="1" applyBorder="1" applyAlignment="1">
      <alignment horizontal="center" vertical="center"/>
    </xf>
    <xf numFmtId="166" fontId="19" fillId="4" borderId="64" xfId="1" applyNumberFormat="1" applyFont="1" applyFill="1" applyBorder="1" applyAlignment="1">
      <alignment horizontal="center" vertical="center"/>
    </xf>
    <xf numFmtId="0" fontId="4" fillId="3" borderId="34" xfId="1" applyFont="1" applyFill="1" applyBorder="1"/>
    <xf numFmtId="0" fontId="4" fillId="3" borderId="35" xfId="1" applyFont="1" applyFill="1" applyBorder="1"/>
    <xf numFmtId="166" fontId="19" fillId="3" borderId="35" xfId="1" applyNumberFormat="1" applyFont="1" applyFill="1" applyBorder="1" applyAlignment="1">
      <alignment horizontal="center" vertical="center"/>
    </xf>
    <xf numFmtId="1" fontId="4" fillId="4" borderId="22" xfId="0" applyNumberFormat="1" applyFont="1" applyFill="1" applyBorder="1" applyAlignment="1">
      <alignment horizontal="center"/>
    </xf>
    <xf numFmtId="0" fontId="4" fillId="4" borderId="19" xfId="0" applyFont="1" applyFill="1" applyBorder="1"/>
    <xf numFmtId="0" fontId="13" fillId="4" borderId="22" xfId="0" applyFont="1" applyFill="1" applyBorder="1" applyAlignment="1">
      <alignment horizontal="center"/>
    </xf>
    <xf numFmtId="1" fontId="13" fillId="4" borderId="22" xfId="0" applyNumberFormat="1" applyFont="1" applyFill="1" applyBorder="1" applyAlignment="1">
      <alignment horizontal="center"/>
    </xf>
    <xf numFmtId="0" fontId="0" fillId="4" borderId="15" xfId="0" applyFill="1" applyBorder="1"/>
    <xf numFmtId="164" fontId="35" fillId="3" borderId="22" xfId="0" applyNumberFormat="1" applyFont="1" applyFill="1" applyBorder="1" applyAlignment="1">
      <alignment horizontal="center" vertical="center"/>
    </xf>
    <xf numFmtId="164" fontId="35" fillId="3" borderId="23" xfId="0" applyNumberFormat="1" applyFont="1" applyFill="1" applyBorder="1" applyAlignment="1">
      <alignment horizontal="center" vertical="center"/>
    </xf>
    <xf numFmtId="0" fontId="13" fillId="4" borderId="18" xfId="0" applyFont="1" applyFill="1" applyBorder="1"/>
    <xf numFmtId="164" fontId="35" fillId="4" borderId="19" xfId="0" applyNumberFormat="1" applyFont="1" applyFill="1" applyBorder="1" applyAlignment="1">
      <alignment horizontal="center" vertical="center"/>
    </xf>
    <xf numFmtId="164" fontId="35" fillId="4" borderId="20" xfId="0" applyNumberFormat="1" applyFont="1" applyFill="1" applyBorder="1" applyAlignment="1">
      <alignment horizontal="center" vertical="center"/>
    </xf>
    <xf numFmtId="0" fontId="13" fillId="4" borderId="47" xfId="0" applyFont="1" applyFill="1" applyBorder="1"/>
    <xf numFmtId="0" fontId="4" fillId="4" borderId="30" xfId="0" applyFont="1" applyFill="1" applyBorder="1"/>
    <xf numFmtId="165" fontId="17" fillId="4" borderId="16" xfId="0" applyNumberFormat="1" applyFont="1" applyFill="1" applyBorder="1" applyAlignment="1">
      <alignment horizontal="center" vertical="center"/>
    </xf>
    <xf numFmtId="165" fontId="17" fillId="4" borderId="17" xfId="0" applyNumberFormat="1" applyFont="1" applyFill="1" applyBorder="1" applyAlignment="1">
      <alignment horizontal="center" vertical="center"/>
    </xf>
    <xf numFmtId="165" fontId="17" fillId="4" borderId="19" xfId="0" applyNumberFormat="1" applyFont="1" applyFill="1" applyBorder="1" applyAlignment="1">
      <alignment horizontal="center" vertical="center"/>
    </xf>
    <xf numFmtId="165" fontId="17" fillId="4" borderId="20" xfId="0" applyNumberFormat="1" applyFont="1" applyFill="1" applyBorder="1" applyAlignment="1">
      <alignment horizontal="center" vertical="center"/>
    </xf>
    <xf numFmtId="1" fontId="4" fillId="4" borderId="19" xfId="0" applyNumberFormat="1" applyFont="1" applyFill="1" applyBorder="1" applyAlignment="1">
      <alignment horizontal="center" vertical="center"/>
    </xf>
    <xf numFmtId="1" fontId="4" fillId="4" borderId="19" xfId="0" applyNumberFormat="1" applyFont="1" applyFill="1" applyBorder="1"/>
    <xf numFmtId="2" fontId="4" fillId="4" borderId="19" xfId="0" applyNumberFormat="1" applyFont="1" applyFill="1" applyBorder="1" applyAlignment="1">
      <alignment horizontal="center" vertical="center"/>
    </xf>
    <xf numFmtId="1" fontId="4" fillId="4" borderId="20" xfId="0" applyNumberFormat="1" applyFont="1" applyFill="1" applyBorder="1" applyAlignment="1">
      <alignment horizontal="center" vertical="center"/>
    </xf>
    <xf numFmtId="1" fontId="4" fillId="4" borderId="22" xfId="0" applyNumberFormat="1" applyFont="1" applyFill="1" applyBorder="1"/>
    <xf numFmtId="2" fontId="4" fillId="4" borderId="16" xfId="0" applyNumberFormat="1" applyFont="1" applyFill="1" applyBorder="1" applyAlignment="1">
      <alignment horizontal="center" vertical="center"/>
    </xf>
    <xf numFmtId="1" fontId="4" fillId="4" borderId="31" xfId="0" applyNumberFormat="1" applyFont="1" applyFill="1" applyBorder="1" applyAlignment="1">
      <alignment horizontal="center" vertical="center"/>
    </xf>
    <xf numFmtId="1" fontId="4" fillId="4" borderId="37" xfId="0" applyNumberFormat="1" applyFont="1" applyFill="1" applyBorder="1" applyAlignment="1">
      <alignment horizontal="center" vertical="center"/>
    </xf>
    <xf numFmtId="0" fontId="4" fillId="3" borderId="90" xfId="0" applyFont="1" applyFill="1" applyBorder="1"/>
    <xf numFmtId="0" fontId="4" fillId="3" borderId="34" xfId="0" applyFont="1" applyFill="1" applyBorder="1"/>
    <xf numFmtId="1" fontId="4" fillId="3" borderId="91" xfId="0" applyNumberFormat="1" applyFont="1" applyFill="1" applyBorder="1" applyAlignment="1">
      <alignment horizontal="center"/>
    </xf>
    <xf numFmtId="1" fontId="4" fillId="3" borderId="92" xfId="0" applyNumberFormat="1" applyFont="1" applyFill="1" applyBorder="1" applyAlignment="1">
      <alignment horizontal="center"/>
    </xf>
    <xf numFmtId="1" fontId="4" fillId="3" borderId="36" xfId="0" applyNumberFormat="1" applyFont="1" applyFill="1" applyBorder="1" applyAlignment="1">
      <alignment horizontal="center"/>
    </xf>
    <xf numFmtId="164" fontId="4" fillId="3" borderId="22" xfId="0" applyNumberFormat="1" applyFont="1" applyFill="1" applyBorder="1" applyAlignment="1">
      <alignment horizontal="center" vertical="center"/>
    </xf>
    <xf numFmtId="164" fontId="4" fillId="3" borderId="23" xfId="0" applyNumberFormat="1" applyFont="1" applyFill="1" applyBorder="1" applyAlignment="1">
      <alignment horizontal="center" vertical="center"/>
    </xf>
    <xf numFmtId="0" fontId="4" fillId="4" borderId="60" xfId="0" applyFont="1" applyFill="1" applyBorder="1"/>
    <xf numFmtId="0" fontId="4" fillId="4" borderId="93" xfId="0" applyFont="1" applyFill="1" applyBorder="1" applyAlignment="1">
      <alignment horizontal="center" vertical="center"/>
    </xf>
    <xf numFmtId="1" fontId="4" fillId="4" borderId="36" xfId="0" applyNumberFormat="1" applyFont="1" applyFill="1" applyBorder="1" applyAlignment="1">
      <alignment horizontal="center" vertical="center"/>
    </xf>
    <xf numFmtId="0" fontId="4" fillId="3" borderId="51" xfId="0" applyFont="1" applyFill="1" applyBorder="1" applyAlignment="1">
      <alignment horizontal="center" vertical="center"/>
    </xf>
    <xf numFmtId="1" fontId="4" fillId="4" borderId="94" xfId="0" applyNumberFormat="1" applyFont="1" applyFill="1" applyBorder="1" applyAlignment="1">
      <alignment horizontal="center" vertical="center"/>
    </xf>
    <xf numFmtId="1" fontId="4" fillId="3" borderId="36" xfId="0" applyNumberFormat="1" applyFont="1" applyFill="1" applyBorder="1" applyAlignment="1">
      <alignment horizontal="center" vertical="center"/>
    </xf>
    <xf numFmtId="0" fontId="4" fillId="4" borderId="21" xfId="0" applyFont="1" applyFill="1" applyBorder="1" applyAlignment="1">
      <alignment horizontal="right"/>
    </xf>
    <xf numFmtId="0" fontId="4" fillId="4" borderId="18" xfId="0" applyFont="1" applyFill="1" applyBorder="1" applyAlignment="1">
      <alignment horizontal="right"/>
    </xf>
    <xf numFmtId="167" fontId="17" fillId="4" borderId="19" xfId="0" applyNumberFormat="1" applyFont="1" applyFill="1" applyBorder="1" applyAlignment="1">
      <alignment horizontal="center" vertical="center"/>
    </xf>
    <xf numFmtId="164" fontId="17" fillId="4" borderId="19" xfId="0" applyNumberFormat="1" applyFont="1" applyFill="1" applyBorder="1" applyAlignment="1">
      <alignment horizontal="center" vertical="center"/>
    </xf>
    <xf numFmtId="0" fontId="17" fillId="4" borderId="20" xfId="0" applyFont="1" applyFill="1" applyBorder="1" applyAlignment="1">
      <alignment horizontal="center" vertical="center"/>
    </xf>
    <xf numFmtId="0" fontId="4" fillId="3" borderId="89" xfId="0" applyFont="1" applyFill="1" applyBorder="1"/>
    <xf numFmtId="0" fontId="17" fillId="3" borderId="44" xfId="0" applyFont="1" applyFill="1" applyBorder="1" applyAlignment="1">
      <alignment horizontal="center" vertical="center"/>
    </xf>
    <xf numFmtId="0" fontId="17" fillId="3" borderId="45" xfId="0" applyFont="1" applyFill="1" applyBorder="1" applyAlignment="1">
      <alignment horizontal="center" vertical="center"/>
    </xf>
    <xf numFmtId="164" fontId="4" fillId="4" borderId="20" xfId="0" applyNumberFormat="1" applyFont="1" applyFill="1" applyBorder="1" applyAlignment="1">
      <alignment horizontal="center" vertical="center"/>
    </xf>
    <xf numFmtId="166" fontId="4" fillId="4" borderId="35" xfId="0" applyNumberFormat="1" applyFont="1" applyFill="1" applyBorder="1" applyAlignment="1">
      <alignment horizontal="center" vertical="center"/>
    </xf>
    <xf numFmtId="166" fontId="4" fillId="3" borderId="35" xfId="0" applyNumberFormat="1" applyFont="1" applyFill="1" applyBorder="1" applyAlignment="1">
      <alignment horizontal="center" vertical="center"/>
    </xf>
    <xf numFmtId="166" fontId="4" fillId="3" borderId="36" xfId="0" applyNumberFormat="1" applyFont="1" applyFill="1" applyBorder="1" applyAlignment="1">
      <alignment horizontal="center" vertical="center"/>
    </xf>
    <xf numFmtId="165" fontId="13" fillId="3" borderId="16" xfId="0" applyNumberFormat="1" applyFont="1" applyFill="1" applyBorder="1" applyAlignment="1">
      <alignment horizontal="center"/>
    </xf>
    <xf numFmtId="165" fontId="4" fillId="4" borderId="16" xfId="0" applyNumberFormat="1" applyFont="1" applyFill="1" applyBorder="1" applyAlignment="1">
      <alignment horizontal="center"/>
    </xf>
    <xf numFmtId="165" fontId="4" fillId="4" borderId="17" xfId="0" applyNumberFormat="1" applyFont="1" applyFill="1" applyBorder="1" applyAlignment="1">
      <alignment horizontal="center"/>
    </xf>
    <xf numFmtId="0" fontId="4" fillId="4" borderId="76" xfId="0" applyFont="1" applyFill="1" applyBorder="1"/>
    <xf numFmtId="0" fontId="4" fillId="4" borderId="15" xfId="0" applyFont="1" applyFill="1" applyBorder="1" applyAlignment="1">
      <alignment horizontal="right"/>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37" fillId="0" borderId="0" xfId="0" applyFont="1" applyBorder="1" applyAlignment="1">
      <alignment horizontal="center" vertical="center"/>
    </xf>
    <xf numFmtId="0" fontId="4" fillId="4" borderId="12" xfId="0" applyFont="1" applyFill="1" applyBorder="1"/>
    <xf numFmtId="0" fontId="0" fillId="4" borderId="13" xfId="0" applyFill="1" applyBorder="1"/>
    <xf numFmtId="0" fontId="0" fillId="4" borderId="14" xfId="0" applyFill="1" applyBorder="1"/>
    <xf numFmtId="0" fontId="4" fillId="3" borderId="17" xfId="0" applyFont="1" applyFill="1" applyBorder="1" applyAlignment="1">
      <alignment horizontal="center"/>
    </xf>
    <xf numFmtId="0" fontId="0" fillId="4" borderId="18" xfId="0" applyFill="1" applyBorder="1"/>
    <xf numFmtId="0" fontId="4" fillId="4" borderId="17" xfId="0" applyFont="1" applyFill="1" applyBorder="1" applyAlignment="1">
      <alignment horizontal="center"/>
    </xf>
    <xf numFmtId="167" fontId="4" fillId="3" borderId="35" xfId="0" applyNumberFormat="1" applyFont="1" applyFill="1" applyBorder="1" applyAlignment="1">
      <alignment horizontal="center" vertical="center"/>
    </xf>
    <xf numFmtId="167" fontId="4" fillId="3" borderId="36" xfId="0" applyNumberFormat="1" applyFont="1" applyFill="1" applyBorder="1" applyAlignment="1">
      <alignment horizontal="center" vertical="center"/>
    </xf>
    <xf numFmtId="166" fontId="4" fillId="3" borderId="95" xfId="0" applyNumberFormat="1" applyFont="1" applyFill="1" applyBorder="1" applyAlignment="1">
      <alignment horizontal="center" vertical="center"/>
    </xf>
    <xf numFmtId="166" fontId="4" fillId="3" borderId="96" xfId="0" applyNumberFormat="1" applyFont="1" applyFill="1" applyBorder="1" applyAlignment="1">
      <alignment horizontal="center" vertical="center"/>
    </xf>
    <xf numFmtId="166" fontId="4" fillId="3" borderId="97" xfId="0" applyNumberFormat="1" applyFont="1" applyFill="1" applyBorder="1" applyAlignment="1">
      <alignment horizontal="center" vertical="center"/>
    </xf>
    <xf numFmtId="166" fontId="4" fillId="4" borderId="76" xfId="0" applyNumberFormat="1" applyFont="1" applyFill="1" applyBorder="1" applyAlignment="1">
      <alignment horizontal="center" vertical="center"/>
    </xf>
    <xf numFmtId="165" fontId="4" fillId="4" borderId="13" xfId="0" applyNumberFormat="1" applyFont="1" applyFill="1" applyBorder="1" applyAlignment="1">
      <alignment horizontal="center" vertical="center"/>
    </xf>
    <xf numFmtId="165" fontId="4" fillId="4" borderId="14" xfId="0" applyNumberFormat="1" applyFont="1" applyFill="1" applyBorder="1" applyAlignment="1">
      <alignment horizontal="center" vertical="center"/>
    </xf>
    <xf numFmtId="167" fontId="4" fillId="4" borderId="76" xfId="0" applyNumberFormat="1" applyFont="1" applyFill="1" applyBorder="1" applyAlignment="1">
      <alignment horizontal="center" vertical="center"/>
    </xf>
    <xf numFmtId="0" fontId="7" fillId="0" borderId="0" xfId="0" applyFont="1" applyAlignment="1">
      <alignment horizontal="right" readingOrder="2"/>
    </xf>
    <xf numFmtId="0" fontId="7" fillId="0" borderId="13" xfId="0" applyFont="1" applyBorder="1" applyAlignment="1">
      <alignment horizontal="center"/>
    </xf>
    <xf numFmtId="0" fontId="3" fillId="0" borderId="32" xfId="0" applyFont="1" applyBorder="1" applyAlignment="1">
      <alignment horizontal="center" vertical="center"/>
    </xf>
    <xf numFmtId="0" fontId="7" fillId="0" borderId="26" xfId="0" applyFont="1" applyBorder="1" applyAlignment="1">
      <alignment horizont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3" fillId="0" borderId="33" xfId="0" applyFont="1" applyBorder="1" applyAlignment="1">
      <alignment horizontal="center" vertical="center"/>
    </xf>
    <xf numFmtId="0" fontId="7" fillId="0" borderId="0" xfId="0" applyFont="1" applyAlignment="1">
      <alignment horizontal="right" vertical="center" wrapText="1" readingOrder="2"/>
    </xf>
    <xf numFmtId="0" fontId="0" fillId="0" borderId="0" xfId="0" applyAlignment="1">
      <alignment wrapText="1"/>
    </xf>
    <xf numFmtId="0" fontId="7" fillId="0" borderId="0" xfId="0" applyFont="1" applyAlignment="1">
      <alignment horizontal="right" vertical="center" readingOrder="2"/>
    </xf>
    <xf numFmtId="0" fontId="3" fillId="0" borderId="32" xfId="0" applyFont="1" applyBorder="1" applyAlignment="1">
      <alignment horizontal="center"/>
    </xf>
    <xf numFmtId="0" fontId="4" fillId="0" borderId="32" xfId="0" applyFont="1" applyBorder="1" applyAlignment="1">
      <alignment horizontal="center" vertical="center"/>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3" borderId="31" xfId="0" applyFont="1" applyFill="1" applyBorder="1" applyAlignment="1">
      <alignment horizontal="center" vertical="center"/>
    </xf>
    <xf numFmtId="0" fontId="4" fillId="3" borderId="37" xfId="0" applyFont="1" applyFill="1" applyBorder="1" applyAlignment="1">
      <alignment horizontal="center" vertical="center"/>
    </xf>
    <xf numFmtId="0" fontId="3" fillId="0" borderId="32" xfId="0" applyFont="1" applyBorder="1" applyAlignment="1">
      <alignment horizontal="center" vertical="center" wrapText="1"/>
    </xf>
    <xf numFmtId="166" fontId="7" fillId="0" borderId="0" xfId="0" applyNumberFormat="1" applyFont="1" applyAlignment="1">
      <alignment horizontal="right" vertical="center" readingOrder="2"/>
    </xf>
    <xf numFmtId="0" fontId="4" fillId="0" borderId="28" xfId="0" applyFont="1" applyBorder="1" applyAlignment="1">
      <alignment horizontal="center" vertical="center"/>
    </xf>
    <xf numFmtId="0" fontId="3" fillId="0" borderId="32" xfId="0" applyFont="1" applyBorder="1" applyAlignment="1">
      <alignment horizontal="center" vertical="center"/>
    </xf>
    <xf numFmtId="0" fontId="3" fillId="0" borderId="29" xfId="0" applyFont="1" applyBorder="1" applyAlignment="1">
      <alignment horizontal="center" vertical="center"/>
    </xf>
    <xf numFmtId="0" fontId="7" fillId="0" borderId="0" xfId="1" applyFont="1" applyAlignment="1">
      <alignment horizontal="right" readingOrder="2"/>
    </xf>
    <xf numFmtId="0" fontId="7" fillId="0" borderId="0" xfId="0" applyFont="1" applyBorder="1" applyAlignment="1">
      <alignment horizontal="right"/>
    </xf>
    <xf numFmtId="0" fontId="4" fillId="0" borderId="32"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28" xfId="0" applyFont="1" applyBorder="1" applyAlignment="1">
      <alignment horizontal="center" vertical="center" wrapText="1"/>
    </xf>
    <xf numFmtId="0" fontId="7" fillId="0" borderId="0" xfId="0" applyFont="1" applyBorder="1" applyAlignment="1">
      <alignment horizontal="right" readingOrder="2"/>
    </xf>
    <xf numFmtId="0" fontId="7" fillId="0" borderId="0" xfId="0" applyFont="1" applyAlignment="1">
      <alignment horizontal="right" readingOrder="2"/>
    </xf>
    <xf numFmtId="0" fontId="3" fillId="0" borderId="37" xfId="0" applyFont="1" applyBorder="1" applyAlignment="1">
      <alignment horizontal="center" vertical="center" wrapText="1"/>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4" fillId="0" borderId="32" xfId="0" applyFont="1" applyBorder="1" applyAlignment="1">
      <alignment horizontal="center" vertical="center"/>
    </xf>
    <xf numFmtId="0" fontId="3" fillId="0" borderId="32" xfId="0" applyFont="1" applyBorder="1" applyAlignment="1">
      <alignment horizontal="center" vertical="center" wrapText="1"/>
    </xf>
    <xf numFmtId="0" fontId="4" fillId="0" borderId="31" xfId="0" applyFont="1" applyBorder="1" applyAlignment="1">
      <alignment horizontal="center" vertical="center" wrapText="1"/>
    </xf>
    <xf numFmtId="0" fontId="4" fillId="4" borderId="16" xfId="0" applyFont="1" applyFill="1" applyBorder="1" applyAlignment="1">
      <alignment horizontal="center" vertical="center"/>
    </xf>
    <xf numFmtId="166" fontId="13" fillId="4" borderId="63" xfId="1" applyNumberFormat="1" applyFont="1" applyFill="1" applyBorder="1" applyAlignment="1">
      <alignment horizontal="center" vertical="center"/>
    </xf>
    <xf numFmtId="165" fontId="34" fillId="0" borderId="0" xfId="1" applyNumberFormat="1"/>
    <xf numFmtId="0" fontId="2" fillId="2" borderId="98" xfId="0" applyFont="1" applyFill="1" applyBorder="1"/>
    <xf numFmtId="0" fontId="4" fillId="2" borderId="99" xfId="0" applyFont="1" applyFill="1" applyBorder="1"/>
    <xf numFmtId="0" fontId="4" fillId="2" borderId="100" xfId="0" applyFont="1" applyFill="1" applyBorder="1"/>
    <xf numFmtId="0" fontId="4" fillId="0" borderId="104" xfId="0" applyFont="1" applyBorder="1" applyAlignment="1">
      <alignment horizontal="center" vertical="center" wrapText="1"/>
    </xf>
    <xf numFmtId="0" fontId="4" fillId="0" borderId="105" xfId="0" applyFont="1" applyBorder="1"/>
    <xf numFmtId="165" fontId="4" fillId="0" borderId="106" xfId="0" applyNumberFormat="1" applyFont="1" applyBorder="1" applyAlignment="1">
      <alignment horizontal="center" vertical="center"/>
    </xf>
    <xf numFmtId="167" fontId="4" fillId="0" borderId="106" xfId="0" applyNumberFormat="1" applyFont="1" applyBorder="1" applyAlignment="1">
      <alignment horizontal="center" vertical="center"/>
    </xf>
    <xf numFmtId="0" fontId="4" fillId="0" borderId="105" xfId="0" applyFont="1" applyBorder="1" applyAlignment="1">
      <alignment horizontal="right"/>
    </xf>
    <xf numFmtId="165" fontId="4" fillId="4" borderId="107" xfId="0" applyNumberFormat="1" applyFont="1" applyFill="1" applyBorder="1" applyAlignment="1">
      <alignment horizontal="center" vertical="center"/>
    </xf>
    <xf numFmtId="167" fontId="4" fillId="4" borderId="108" xfId="0" applyNumberFormat="1" applyFont="1" applyFill="1" applyBorder="1" applyAlignment="1">
      <alignment horizontal="center" vertical="center"/>
    </xf>
    <xf numFmtId="0" fontId="4" fillId="4" borderId="109" xfId="0" applyFont="1" applyFill="1" applyBorder="1" applyAlignment="1">
      <alignment horizontal="right"/>
    </xf>
    <xf numFmtId="165" fontId="4" fillId="4" borderId="106" xfId="0" applyNumberFormat="1" applyFont="1" applyFill="1" applyBorder="1" applyAlignment="1">
      <alignment horizontal="center" vertical="center"/>
    </xf>
    <xf numFmtId="0" fontId="4" fillId="4" borderId="110" xfId="0" applyFont="1" applyFill="1" applyBorder="1"/>
    <xf numFmtId="166" fontId="4" fillId="4" borderId="111" xfId="0" applyNumberFormat="1" applyFont="1" applyFill="1" applyBorder="1" applyAlignment="1">
      <alignment horizontal="center" vertical="center"/>
    </xf>
    <xf numFmtId="0" fontId="4" fillId="4" borderId="105" xfId="0" applyFont="1" applyFill="1" applyBorder="1"/>
    <xf numFmtId="0" fontId="4" fillId="4" borderId="109" xfId="0" applyFont="1" applyFill="1" applyBorder="1"/>
    <xf numFmtId="166" fontId="4" fillId="4" borderId="106" xfId="0" applyNumberFormat="1" applyFont="1" applyFill="1" applyBorder="1" applyAlignment="1">
      <alignment horizontal="center" vertical="center"/>
    </xf>
    <xf numFmtId="0" fontId="4" fillId="0" borderId="105" xfId="0" applyFont="1" applyFill="1" applyBorder="1"/>
    <xf numFmtId="166" fontId="4" fillId="4" borderId="108" xfId="0" applyNumberFormat="1" applyFont="1" applyFill="1" applyBorder="1" applyAlignment="1">
      <alignment horizontal="center" vertical="center"/>
    </xf>
    <xf numFmtId="166" fontId="4" fillId="4" borderId="112" xfId="0" applyNumberFormat="1" applyFont="1" applyFill="1" applyBorder="1" applyAlignment="1">
      <alignment horizontal="center" vertical="center"/>
    </xf>
    <xf numFmtId="0" fontId="4" fillId="3" borderId="109" xfId="0" applyFont="1" applyFill="1" applyBorder="1"/>
    <xf numFmtId="165" fontId="4" fillId="3" borderId="106" xfId="0" applyNumberFormat="1" applyFont="1" applyFill="1" applyBorder="1" applyAlignment="1">
      <alignment horizontal="center" vertical="center"/>
    </xf>
    <xf numFmtId="0" fontId="4" fillId="3" borderId="110" xfId="0" applyFont="1" applyFill="1" applyBorder="1"/>
    <xf numFmtId="166" fontId="4" fillId="3" borderId="113" xfId="0" applyNumberFormat="1" applyFont="1" applyFill="1" applyBorder="1" applyAlignment="1">
      <alignment horizontal="center" vertical="center"/>
    </xf>
    <xf numFmtId="164" fontId="4" fillId="4" borderId="106" xfId="0" applyNumberFormat="1" applyFont="1" applyFill="1" applyBorder="1" applyAlignment="1">
      <alignment horizontal="center" vertical="center"/>
    </xf>
    <xf numFmtId="0" fontId="33" fillId="0" borderId="0" xfId="0" applyFont="1" applyBorder="1" applyAlignment="1">
      <alignment horizontal="center" vertical="center" wrapText="1" readingOrder="2"/>
    </xf>
    <xf numFmtId="166" fontId="4" fillId="3" borderId="112" xfId="0" applyNumberFormat="1" applyFont="1" applyFill="1" applyBorder="1" applyAlignment="1">
      <alignment horizontal="center" vertical="center"/>
    </xf>
    <xf numFmtId="0" fontId="4" fillId="3" borderId="105" xfId="0" applyFont="1" applyFill="1" applyBorder="1"/>
    <xf numFmtId="166" fontId="4" fillId="3" borderId="106" xfId="0" applyNumberFormat="1" applyFont="1" applyFill="1" applyBorder="1" applyAlignment="1">
      <alignment horizontal="center" vertical="center"/>
    </xf>
    <xf numFmtId="0" fontId="4" fillId="3" borderId="114" xfId="0" applyFont="1" applyFill="1" applyBorder="1"/>
    <xf numFmtId="166" fontId="4" fillId="3" borderId="115" xfId="0" applyNumberFormat="1" applyFont="1" applyFill="1" applyBorder="1" applyAlignment="1">
      <alignment horizontal="center" vertical="center"/>
    </xf>
    <xf numFmtId="166" fontId="4" fillId="3" borderId="116" xfId="0" applyNumberFormat="1" applyFont="1" applyFill="1" applyBorder="1" applyAlignment="1">
      <alignment horizontal="center" vertical="center"/>
    </xf>
    <xf numFmtId="0" fontId="4" fillId="0" borderId="117" xfId="0" applyFont="1" applyBorder="1"/>
    <xf numFmtId="0" fontId="4" fillId="0" borderId="118" xfId="0" applyFont="1" applyBorder="1"/>
    <xf numFmtId="0" fontId="4" fillId="0" borderId="19" xfId="0" applyFont="1" applyBorder="1" applyAlignment="1">
      <alignment horizontal="center"/>
    </xf>
    <xf numFmtId="165" fontId="0" fillId="0" borderId="0" xfId="0" applyNumberFormat="1" applyAlignment="1">
      <alignment horizontal="center" vertical="center"/>
    </xf>
    <xf numFmtId="164" fontId="13" fillId="3" borderId="17" xfId="0" applyNumberFormat="1" applyFont="1" applyFill="1" applyBorder="1" applyAlignment="1">
      <alignment horizontal="center" vertical="center"/>
    </xf>
    <xf numFmtId="175" fontId="7" fillId="0" borderId="0" xfId="0" applyNumberFormat="1" applyFont="1" applyAlignment="1">
      <alignment horizontal="right" readingOrder="2"/>
    </xf>
    <xf numFmtId="178" fontId="7" fillId="0" borderId="0" xfId="0" applyNumberFormat="1" applyFont="1" applyAlignment="1">
      <alignment horizontal="right" readingOrder="2"/>
    </xf>
    <xf numFmtId="179" fontId="7" fillId="0" borderId="0" xfId="0" applyNumberFormat="1" applyFont="1" applyAlignment="1">
      <alignment horizontal="right" readingOrder="2"/>
    </xf>
    <xf numFmtId="180" fontId="7" fillId="0" borderId="0" xfId="0" applyNumberFormat="1" applyFont="1" applyAlignment="1">
      <alignment horizontal="right" readingOrder="2"/>
    </xf>
    <xf numFmtId="170" fontId="7" fillId="0" borderId="0" xfId="0" applyNumberFormat="1" applyFont="1" applyAlignment="1">
      <alignment horizontal="right" readingOrder="2"/>
    </xf>
    <xf numFmtId="173" fontId="7" fillId="0" borderId="0" xfId="0" applyNumberFormat="1" applyFont="1" applyAlignment="1">
      <alignment horizontal="right" readingOrder="2"/>
    </xf>
    <xf numFmtId="181" fontId="7" fillId="0" borderId="0" xfId="0" applyNumberFormat="1" applyFont="1" applyAlignment="1">
      <alignment horizontal="right" readingOrder="2"/>
    </xf>
    <xf numFmtId="165" fontId="4" fillId="3" borderId="16" xfId="0" applyNumberFormat="1" applyFont="1" applyFill="1" applyBorder="1" applyAlignment="1">
      <alignment horizontal="center"/>
    </xf>
    <xf numFmtId="165" fontId="4" fillId="3" borderId="17" xfId="0" applyNumberFormat="1" applyFont="1" applyFill="1" applyBorder="1" applyAlignment="1">
      <alignment horizontal="center"/>
    </xf>
    <xf numFmtId="0" fontId="7" fillId="0" borderId="0" xfId="1" applyFont="1" applyAlignment="1">
      <alignment horizontal="right" readingOrder="2"/>
    </xf>
    <xf numFmtId="182" fontId="35" fillId="0" borderId="44" xfId="0" applyNumberFormat="1" applyFont="1" applyFill="1" applyBorder="1" applyAlignment="1">
      <alignment horizontal="center" vertical="center"/>
    </xf>
    <xf numFmtId="0" fontId="13" fillId="4" borderId="43" xfId="0" applyFont="1" applyFill="1" applyBorder="1"/>
    <xf numFmtId="0" fontId="4" fillId="0" borderId="13" xfId="0" applyFont="1" applyBorder="1" applyAlignment="1">
      <alignment horizontal="center"/>
    </xf>
    <xf numFmtId="0" fontId="7" fillId="0" borderId="0" xfId="0" applyFont="1" applyAlignment="1">
      <alignment horizontal="right" wrapText="1" readingOrder="2"/>
    </xf>
    <xf numFmtId="1" fontId="1" fillId="0" borderId="0" xfId="0" applyNumberFormat="1" applyFont="1" applyAlignment="1">
      <alignment horizontal="center" vertical="center"/>
    </xf>
    <xf numFmtId="0" fontId="7" fillId="0" borderId="0" xfId="0" applyFont="1" applyBorder="1" applyAlignment="1">
      <alignment horizontal="right" readingOrder="2"/>
    </xf>
    <xf numFmtId="0" fontId="7" fillId="0" borderId="0" xfId="0" applyFont="1" applyAlignment="1">
      <alignment horizontal="right" readingOrder="2"/>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4" fillId="0" borderId="13" xfId="0" applyFont="1" applyBorder="1" applyAlignment="1">
      <alignment horizontal="center" vertical="center"/>
    </xf>
    <xf numFmtId="1" fontId="0" fillId="0" borderId="0" xfId="0" applyNumberFormat="1" applyAlignment="1">
      <alignment horizontal="center"/>
    </xf>
    <xf numFmtId="0" fontId="4" fillId="0" borderId="31" xfId="0" applyFont="1" applyBorder="1" applyAlignment="1">
      <alignment horizontal="center" vertical="center" wrapText="1"/>
    </xf>
    <xf numFmtId="171" fontId="0" fillId="0" borderId="0" xfId="0" applyNumberFormat="1" applyAlignment="1">
      <alignment horizontal="center"/>
    </xf>
    <xf numFmtId="183" fontId="4" fillId="0" borderId="0" xfId="0" applyNumberFormat="1" applyFont="1" applyFill="1" applyBorder="1" applyAlignment="1">
      <alignment horizontal="center" vertical="center"/>
    </xf>
    <xf numFmtId="1" fontId="0" fillId="0" borderId="0" xfId="0" applyNumberFormat="1" applyAlignment="1">
      <alignment horizontal="center" vertical="center" wrapText="1"/>
    </xf>
    <xf numFmtId="170" fontId="0" fillId="0" borderId="0" xfId="0" applyNumberFormat="1" applyAlignment="1">
      <alignment horizontal="center" vertical="center" wrapText="1"/>
    </xf>
    <xf numFmtId="1" fontId="0" fillId="0" borderId="0" xfId="0" applyNumberFormat="1" applyAlignment="1">
      <alignment horizontal="center" vertical="center"/>
    </xf>
    <xf numFmtId="174" fontId="0" fillId="0" borderId="0" xfId="0" applyNumberFormat="1" applyAlignment="1"/>
    <xf numFmtId="172" fontId="0" fillId="0" borderId="0" xfId="0" applyNumberFormat="1" applyAlignment="1"/>
    <xf numFmtId="2" fontId="0" fillId="0" borderId="0" xfId="0" applyNumberFormat="1" applyAlignment="1"/>
    <xf numFmtId="171" fontId="0" fillId="0" borderId="0" xfId="0" applyNumberFormat="1" applyAlignment="1"/>
    <xf numFmtId="174" fontId="0" fillId="0" borderId="0" xfId="0" applyNumberFormat="1" applyAlignment="1">
      <alignment horizontal="center" vertical="center" wrapText="1"/>
    </xf>
    <xf numFmtId="1" fontId="1" fillId="0" borderId="0" xfId="0" applyNumberFormat="1" applyFont="1" applyAlignment="1">
      <alignment horizontal="center" vertical="center" wrapText="1"/>
    </xf>
    <xf numFmtId="171" fontId="1" fillId="0" borderId="0" xfId="0" applyNumberFormat="1" applyFont="1" applyAlignment="1">
      <alignment horizontal="center" vertical="center"/>
    </xf>
    <xf numFmtId="165" fontId="4" fillId="4" borderId="0" xfId="0" applyNumberFormat="1" applyFont="1" applyFill="1" applyAlignment="1">
      <alignment horizontal="center" wrapText="1"/>
    </xf>
    <xf numFmtId="0" fontId="7" fillId="0" borderId="0" xfId="0" applyFont="1" applyBorder="1" applyAlignment="1">
      <alignment horizontal="right" readingOrder="2"/>
    </xf>
    <xf numFmtId="0" fontId="3" fillId="0" borderId="31" xfId="0" applyFont="1" applyBorder="1" applyAlignment="1">
      <alignment horizontal="center" vertical="center" wrapText="1"/>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7" fillId="0" borderId="0" xfId="0" applyFont="1" applyAlignment="1">
      <alignment horizontal="right" vertical="center" readingOrder="2"/>
    </xf>
    <xf numFmtId="0" fontId="4" fillId="0" borderId="32" xfId="0" applyFont="1" applyBorder="1" applyAlignment="1">
      <alignment horizontal="center" vertical="center"/>
    </xf>
    <xf numFmtId="0" fontId="4" fillId="0" borderId="31" xfId="0" applyFont="1" applyBorder="1" applyAlignment="1">
      <alignment horizontal="center" vertical="center" wrapText="1"/>
    </xf>
    <xf numFmtId="165" fontId="4" fillId="4" borderId="54" xfId="0" applyNumberFormat="1" applyFont="1" applyFill="1" applyBorder="1" applyAlignment="1">
      <alignment horizontal="center" vertical="center"/>
    </xf>
    <xf numFmtId="165" fontId="4" fillId="4" borderId="84" xfId="0" applyNumberFormat="1" applyFont="1" applyFill="1" applyBorder="1" applyAlignment="1">
      <alignment horizontal="center" vertical="center"/>
    </xf>
    <xf numFmtId="165" fontId="4" fillId="4" borderId="46" xfId="0" applyNumberFormat="1" applyFont="1" applyFill="1" applyBorder="1" applyAlignment="1">
      <alignment horizontal="center" vertical="center"/>
    </xf>
    <xf numFmtId="165" fontId="4" fillId="4" borderId="75" xfId="0" applyNumberFormat="1" applyFont="1" applyFill="1" applyBorder="1" applyAlignment="1">
      <alignment horizontal="center" vertical="center"/>
    </xf>
    <xf numFmtId="165" fontId="4" fillId="3" borderId="75" xfId="0" applyNumberFormat="1" applyFont="1" applyFill="1" applyBorder="1" applyAlignment="1">
      <alignment horizontal="center" vertical="center"/>
    </xf>
    <xf numFmtId="165" fontId="4" fillId="3" borderId="19" xfId="0" applyNumberFormat="1" applyFont="1" applyFill="1" applyBorder="1" applyAlignment="1">
      <alignment horizontal="center" vertical="center"/>
    </xf>
    <xf numFmtId="165" fontId="4" fillId="3" borderId="20" xfId="0" applyNumberFormat="1" applyFont="1" applyFill="1" applyBorder="1" applyAlignment="1">
      <alignment horizontal="center" vertical="center"/>
    </xf>
    <xf numFmtId="165" fontId="4" fillId="4" borderId="20" xfId="0" applyNumberFormat="1" applyFont="1" applyFill="1" applyBorder="1" applyAlignment="1">
      <alignment horizontal="center" vertical="center"/>
    </xf>
    <xf numFmtId="0" fontId="16" fillId="0" borderId="7" xfId="0" applyFont="1" applyBorder="1" applyAlignment="1">
      <alignment horizontal="center" vertical="center" readingOrder="2"/>
    </xf>
    <xf numFmtId="0" fontId="6" fillId="0" borderId="0" xfId="0" applyFont="1" applyBorder="1" applyAlignment="1" applyProtection="1">
      <alignment horizontal="center" readingOrder="2"/>
      <protection locked="0"/>
    </xf>
    <xf numFmtId="0" fontId="2"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7" fillId="0" borderId="0" xfId="0" applyFont="1" applyBorder="1" applyAlignment="1">
      <alignment horizontal="right" readingOrder="2"/>
    </xf>
    <xf numFmtId="0" fontId="3" fillId="0" borderId="53" xfId="0" applyFont="1" applyBorder="1" applyAlignment="1">
      <alignment horizontal="right" wrapText="1"/>
    </xf>
    <xf numFmtId="0" fontId="3" fillId="0" borderId="24" xfId="0" applyFont="1" applyBorder="1" applyAlignment="1">
      <alignment horizontal="right" wrapText="1"/>
    </xf>
    <xf numFmtId="0" fontId="3" fillId="0" borderId="52" xfId="0" applyFont="1" applyBorder="1" applyAlignment="1">
      <alignment horizontal="right" wrapText="1"/>
    </xf>
    <xf numFmtId="0" fontId="7" fillId="0" borderId="0" xfId="0" applyFont="1" applyAlignment="1">
      <alignment horizontal="right" readingOrder="2"/>
    </xf>
    <xf numFmtId="0" fontId="4" fillId="0" borderId="27" xfId="0" applyFont="1" applyBorder="1" applyAlignment="1">
      <alignment horizontal="right" vertical="center" wrapText="1"/>
    </xf>
    <xf numFmtId="0" fontId="4" fillId="0" borderId="30" xfId="0" applyFont="1" applyBorder="1" applyAlignment="1">
      <alignment horizontal="right" vertical="center" wrapText="1"/>
    </xf>
    <xf numFmtId="0" fontId="3" fillId="0" borderId="28"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8"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7" fillId="0" borderId="0" xfId="0" applyFont="1" applyAlignment="1">
      <alignment horizontal="center"/>
    </xf>
    <xf numFmtId="0" fontId="4" fillId="0" borderId="27" xfId="0" applyFont="1" applyBorder="1" applyAlignment="1">
      <alignment horizontal="center"/>
    </xf>
    <xf numFmtId="0" fontId="4" fillId="0" borderId="30" xfId="0" applyFont="1" applyBorder="1" applyAlignment="1">
      <alignment horizontal="center"/>
    </xf>
    <xf numFmtId="0" fontId="7" fillId="0" borderId="13" xfId="0" applyFont="1" applyBorder="1" applyAlignment="1">
      <alignment horizontal="center"/>
    </xf>
    <xf numFmtId="0" fontId="4" fillId="0" borderId="13" xfId="0" applyFont="1" applyBorder="1" applyAlignment="1">
      <alignment horizontal="center"/>
    </xf>
    <xf numFmtId="0" fontId="7" fillId="0" borderId="2" xfId="0" applyFont="1" applyBorder="1" applyAlignment="1">
      <alignment horizontal="right" readingOrder="2"/>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3" fillId="0" borderId="2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4" fillId="0" borderId="34" xfId="0" applyFont="1" applyBorder="1" applyAlignment="1">
      <alignment horizontal="right" vertical="center" wrapText="1"/>
    </xf>
    <xf numFmtId="0" fontId="3" fillId="0" borderId="35" xfId="0" applyFont="1" applyBorder="1" applyAlignment="1">
      <alignment horizontal="center"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4" fillId="0" borderId="35" xfId="0" applyFont="1" applyBorder="1" applyAlignment="1">
      <alignment horizontal="center" vertical="center"/>
    </xf>
    <xf numFmtId="0" fontId="4" fillId="0" borderId="31" xfId="0" applyFont="1" applyBorder="1" applyAlignment="1">
      <alignment horizontal="center" vertical="center"/>
    </xf>
    <xf numFmtId="0" fontId="7" fillId="0" borderId="25" xfId="0" applyFont="1" applyBorder="1" applyAlignment="1">
      <alignment horizontal="center"/>
    </xf>
    <xf numFmtId="0" fontId="7" fillId="0" borderId="24" xfId="0" applyFont="1" applyBorder="1" applyAlignment="1">
      <alignment horizontal="center"/>
    </xf>
    <xf numFmtId="0" fontId="7" fillId="0" borderId="26" xfId="0" applyFont="1" applyBorder="1" applyAlignment="1">
      <alignment horizontal="center"/>
    </xf>
    <xf numFmtId="0" fontId="3" fillId="0" borderId="32" xfId="0" applyFont="1" applyBorder="1" applyAlignment="1">
      <alignment horizontal="center" vertical="center"/>
    </xf>
    <xf numFmtId="0" fontId="4" fillId="0" borderId="34" xfId="0" applyFont="1" applyBorder="1" applyAlignment="1">
      <alignment horizontal="center"/>
    </xf>
    <xf numFmtId="0" fontId="3" fillId="0" borderId="29" xfId="0" applyFont="1" applyBorder="1" applyAlignment="1">
      <alignment horizontal="center" vertic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7" fillId="0" borderId="0" xfId="1" applyFont="1" applyAlignment="1">
      <alignment horizontal="right" readingOrder="2"/>
    </xf>
    <xf numFmtId="0" fontId="0" fillId="0" borderId="0" xfId="0" applyAlignment="1">
      <alignment horizontal="right" readingOrder="2"/>
    </xf>
    <xf numFmtId="0" fontId="1" fillId="0" borderId="27" xfId="1" applyFont="1" applyBorder="1" applyAlignment="1">
      <alignment horizontal="right" vertical="center" wrapText="1"/>
    </xf>
    <xf numFmtId="0" fontId="1" fillId="0" borderId="30" xfId="1" applyFont="1" applyBorder="1" applyAlignment="1">
      <alignment horizontal="right" vertical="center" wrapText="1"/>
    </xf>
    <xf numFmtId="0" fontId="3" fillId="0" borderId="28" xfId="1" applyFont="1" applyBorder="1" applyAlignment="1">
      <alignment horizontal="center" vertical="center"/>
    </xf>
    <xf numFmtId="0" fontId="3" fillId="0" borderId="31" xfId="1" applyFont="1" applyBorder="1" applyAlignment="1">
      <alignment horizontal="center" vertical="center"/>
    </xf>
    <xf numFmtId="0" fontId="3" fillId="0" borderId="29" xfId="1" applyFont="1" applyBorder="1" applyAlignment="1">
      <alignment horizontal="center" vertical="center"/>
    </xf>
    <xf numFmtId="0" fontId="7" fillId="0" borderId="2" xfId="1" applyFont="1" applyBorder="1" applyAlignment="1">
      <alignment horizontal="right" readingOrder="2"/>
    </xf>
    <xf numFmtId="0" fontId="4" fillId="0" borderId="30" xfId="0" applyFont="1" applyBorder="1" applyAlignment="1">
      <alignment horizontal="right" vertical="center"/>
    </xf>
    <xf numFmtId="0" fontId="36" fillId="0" borderId="2" xfId="0" applyFont="1" applyBorder="1" applyAlignment="1">
      <alignment horizontal="right" readingOrder="2"/>
    </xf>
    <xf numFmtId="0" fontId="7" fillId="0" borderId="0" xfId="0" applyFont="1" applyAlignment="1">
      <alignment horizontal="right" vertical="top" wrapText="1" readingOrder="2"/>
    </xf>
    <xf numFmtId="0" fontId="3" fillId="0" borderId="33" xfId="0" applyFont="1" applyBorder="1" applyAlignment="1">
      <alignment horizontal="center" vertical="center"/>
    </xf>
    <xf numFmtId="0" fontId="1" fillId="0" borderId="27" xfId="0" applyFont="1" applyBorder="1" applyAlignment="1">
      <alignment horizontal="right" vertical="center" wrapText="1"/>
    </xf>
    <xf numFmtId="0" fontId="1" fillId="0" borderId="34" xfId="0" applyFont="1" applyBorder="1" applyAlignment="1">
      <alignment horizontal="right" vertical="center"/>
    </xf>
    <xf numFmtId="0" fontId="7" fillId="0" borderId="0" xfId="0" applyFont="1" applyBorder="1" applyAlignment="1">
      <alignment horizontal="right"/>
    </xf>
    <xf numFmtId="0" fontId="7" fillId="0" borderId="0" xfId="0" applyFont="1" applyAlignment="1">
      <alignment horizontal="right" vertical="center" wrapText="1" readingOrder="2"/>
    </xf>
    <xf numFmtId="0" fontId="0" fillId="0" borderId="0" xfId="0" applyAlignment="1">
      <alignment wrapText="1"/>
    </xf>
    <xf numFmtId="0" fontId="6" fillId="2" borderId="9" xfId="0" applyFont="1" applyFill="1" applyBorder="1" applyAlignment="1">
      <alignment horizontal="right"/>
    </xf>
    <xf numFmtId="0" fontId="6" fillId="2" borderId="10" xfId="0" applyFont="1" applyFill="1" applyBorder="1" applyAlignment="1">
      <alignment horizontal="right"/>
    </xf>
    <xf numFmtId="0" fontId="7" fillId="0" borderId="0" xfId="0" applyFont="1" applyAlignment="1">
      <alignment horizontal="right" vertical="center" readingOrder="2"/>
    </xf>
    <xf numFmtId="0" fontId="3" fillId="0" borderId="32" xfId="0" applyFont="1" applyBorder="1" applyAlignment="1">
      <alignment horizontal="center"/>
    </xf>
    <xf numFmtId="0" fontId="3" fillId="0" borderId="37" xfId="0" applyFont="1" applyBorder="1" applyAlignment="1">
      <alignment horizontal="center" vertical="center"/>
    </xf>
    <xf numFmtId="0" fontId="3" fillId="0" borderId="14" xfId="0" applyFont="1" applyBorder="1" applyAlignment="1">
      <alignment horizontal="center" vertical="center" wrapText="1"/>
    </xf>
    <xf numFmtId="0" fontId="3" fillId="0" borderId="20" xfId="0" applyFont="1" applyBorder="1" applyAlignment="1">
      <alignment horizontal="center" vertical="center" wrapText="1"/>
    </xf>
    <xf numFmtId="0" fontId="7" fillId="0" borderId="0" xfId="0" applyFont="1" applyFill="1" applyBorder="1" applyAlignment="1">
      <alignment horizontal="right" readingOrder="2"/>
    </xf>
    <xf numFmtId="0" fontId="3" fillId="0" borderId="13" xfId="0" applyFont="1" applyBorder="1" applyAlignment="1">
      <alignment horizontal="center" vertical="center" wrapText="1"/>
    </xf>
    <xf numFmtId="0" fontId="3" fillId="0" borderId="19" xfId="0" applyFont="1" applyBorder="1" applyAlignment="1">
      <alignment horizontal="center" vertical="center"/>
    </xf>
    <xf numFmtId="0" fontId="4" fillId="2" borderId="10" xfId="0" applyFont="1" applyFill="1" applyBorder="1" applyAlignment="1">
      <alignment horizontal="right"/>
    </xf>
    <xf numFmtId="0" fontId="4" fillId="0" borderId="32" xfId="0" applyFont="1" applyBorder="1" applyAlignment="1">
      <alignment horizontal="center" vertical="center"/>
    </xf>
    <xf numFmtId="1" fontId="4" fillId="0" borderId="54" xfId="0" applyNumberFormat="1" applyFont="1" applyBorder="1" applyAlignment="1">
      <alignment horizontal="center"/>
    </xf>
    <xf numFmtId="1" fontId="4" fillId="0" borderId="46" xfId="0" applyNumberFormat="1" applyFont="1" applyBorder="1" applyAlignment="1">
      <alignment horizontal="center"/>
    </xf>
    <xf numFmtId="1" fontId="4" fillId="4" borderId="31" xfId="0" applyNumberFormat="1" applyFont="1" applyFill="1" applyBorder="1" applyAlignment="1">
      <alignment horizontal="center"/>
    </xf>
    <xf numFmtId="0" fontId="4" fillId="0" borderId="25" xfId="0" applyFont="1" applyBorder="1" applyAlignment="1">
      <alignment horizontal="center"/>
    </xf>
    <xf numFmtId="0" fontId="4" fillId="0" borderId="26" xfId="0" applyFont="1" applyBorder="1" applyAlignment="1">
      <alignment horizontal="center"/>
    </xf>
    <xf numFmtId="1" fontId="4" fillId="4" borderId="54" xfId="0" applyNumberFormat="1" applyFont="1" applyFill="1" applyBorder="1" applyAlignment="1">
      <alignment horizontal="center"/>
    </xf>
    <xf numFmtId="1" fontId="4" fillId="4" borderId="46" xfId="0" applyNumberFormat="1" applyFont="1" applyFill="1" applyBorder="1" applyAlignment="1">
      <alignment horizontal="center"/>
    </xf>
    <xf numFmtId="1" fontId="4" fillId="4" borderId="16" xfId="0" applyNumberFormat="1" applyFont="1" applyFill="1" applyBorder="1" applyAlignment="1">
      <alignment horizontal="center"/>
    </xf>
    <xf numFmtId="0" fontId="7" fillId="4" borderId="54" xfId="0" applyFont="1" applyFill="1" applyBorder="1" applyAlignment="1">
      <alignment horizontal="right" wrapText="1" readingOrder="2"/>
    </xf>
    <xf numFmtId="0" fontId="7" fillId="4" borderId="119" xfId="0" applyFont="1" applyFill="1" applyBorder="1" applyAlignment="1">
      <alignment horizontal="right" wrapText="1" readingOrder="2"/>
    </xf>
    <xf numFmtId="0" fontId="7" fillId="4" borderId="46" xfId="0" applyFont="1" applyFill="1" applyBorder="1" applyAlignment="1">
      <alignment horizontal="right" wrapText="1" readingOrder="2"/>
    </xf>
    <xf numFmtId="1" fontId="4" fillId="4" borderId="54" xfId="0" applyNumberFormat="1" applyFont="1" applyFill="1" applyBorder="1" applyAlignment="1">
      <alignment horizontal="center" vertical="center"/>
    </xf>
    <xf numFmtId="1" fontId="4" fillId="4" borderId="46" xfId="0" applyNumberFormat="1" applyFont="1" applyFill="1" applyBorder="1" applyAlignment="1">
      <alignment horizontal="center" vertical="center"/>
    </xf>
    <xf numFmtId="1" fontId="4" fillId="3" borderId="80" xfId="0" applyNumberFormat="1" applyFont="1" applyFill="1" applyBorder="1" applyAlignment="1">
      <alignment horizontal="center" vertical="center"/>
    </xf>
    <xf numFmtId="1" fontId="4" fillId="3" borderId="81" xfId="0" applyNumberFormat="1" applyFont="1" applyFill="1" applyBorder="1" applyAlignment="1">
      <alignment horizontal="center" vertical="center"/>
    </xf>
    <xf numFmtId="0" fontId="2" fillId="2" borderId="38" xfId="0" applyFont="1" applyFill="1" applyBorder="1" applyAlignment="1">
      <alignment horizontal="right"/>
    </xf>
    <xf numFmtId="0" fontId="2" fillId="2" borderId="32" xfId="0" applyFont="1" applyFill="1" applyBorder="1" applyAlignment="1">
      <alignment horizontal="right"/>
    </xf>
    <xf numFmtId="0" fontId="7" fillId="0" borderId="24" xfId="0" applyFont="1" applyBorder="1" applyAlignment="1">
      <alignment horizontal="right" readingOrder="2"/>
    </xf>
    <xf numFmtId="0" fontId="7" fillId="0" borderId="54" xfId="0" applyFont="1" applyBorder="1" applyAlignment="1">
      <alignment horizontal="right" wrapText="1" readingOrder="2"/>
    </xf>
    <xf numFmtId="0" fontId="7" fillId="0" borderId="119" xfId="0" applyFont="1" applyBorder="1" applyAlignment="1">
      <alignment horizontal="right" wrapText="1" readingOrder="2"/>
    </xf>
    <xf numFmtId="0" fontId="7" fillId="0" borderId="46" xfId="0" applyFont="1" applyBorder="1" applyAlignment="1">
      <alignment horizontal="right" wrapText="1" readingOrder="2"/>
    </xf>
    <xf numFmtId="1" fontId="1" fillId="0" borderId="0" xfId="0" applyNumberFormat="1" applyFont="1" applyAlignment="1">
      <alignment horizontal="center" vertical="center"/>
    </xf>
    <xf numFmtId="0" fontId="1" fillId="0" borderId="12" xfId="0" applyFont="1" applyBorder="1" applyAlignment="1">
      <alignment horizontal="right" vertical="center" wrapText="1"/>
    </xf>
    <xf numFmtId="0" fontId="1" fillId="0" borderId="18" xfId="0" applyFont="1" applyBorder="1" applyAlignment="1">
      <alignment horizontal="right" vertical="center"/>
    </xf>
    <xf numFmtId="171" fontId="0" fillId="0" borderId="0" xfId="0" applyNumberFormat="1" applyAlignment="1">
      <alignment horizontal="center"/>
    </xf>
    <xf numFmtId="1" fontId="0" fillId="0" borderId="0" xfId="0" applyNumberFormat="1" applyAlignment="1">
      <alignment horizontal="center"/>
    </xf>
    <xf numFmtId="165" fontId="0" fillId="0" borderId="0" xfId="0" applyNumberFormat="1" applyAlignment="1">
      <alignment horizontal="center"/>
    </xf>
    <xf numFmtId="0" fontId="2" fillId="2" borderId="9" xfId="0" applyFont="1" applyFill="1" applyBorder="1" applyAlignment="1">
      <alignment horizontal="right"/>
    </xf>
    <xf numFmtId="0" fontId="2" fillId="2" borderId="10" xfId="0" applyFont="1" applyFill="1" applyBorder="1" applyAlignment="1">
      <alignment horizontal="right"/>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3" borderId="31" xfId="0" applyFont="1" applyFill="1" applyBorder="1" applyAlignment="1">
      <alignment horizontal="center" vertical="center"/>
    </xf>
    <xf numFmtId="0" fontId="4" fillId="3" borderId="37" xfId="0" applyFont="1" applyFill="1" applyBorder="1" applyAlignment="1">
      <alignment horizontal="center" vertical="center"/>
    </xf>
    <xf numFmtId="0" fontId="7" fillId="0" borderId="2" xfId="0" applyFont="1" applyBorder="1" applyAlignment="1">
      <alignment horizontal="right" vertical="center" readingOrder="2"/>
    </xf>
    <xf numFmtId="0" fontId="3" fillId="0" borderId="32" xfId="0" applyFont="1" applyBorder="1" applyAlignment="1">
      <alignment horizontal="center" vertical="center" wrapText="1"/>
    </xf>
    <xf numFmtId="0" fontId="3" fillId="0" borderId="36" xfId="0" applyFont="1" applyBorder="1" applyAlignment="1">
      <alignment horizontal="center" vertical="center"/>
    </xf>
    <xf numFmtId="0" fontId="0" fillId="0" borderId="10" xfId="0" applyBorder="1"/>
    <xf numFmtId="0" fontId="4" fillId="0" borderId="27" xfId="0" applyFont="1" applyBorder="1" applyAlignment="1">
      <alignment horizontal="center" vertical="center"/>
    </xf>
    <xf numFmtId="0" fontId="4" fillId="0" borderId="34" xfId="0" applyFont="1" applyBorder="1" applyAlignment="1">
      <alignment horizontal="center" vertical="center"/>
    </xf>
    <xf numFmtId="0" fontId="4" fillId="0" borderId="30" xfId="0" applyFont="1" applyBorder="1" applyAlignment="1">
      <alignment horizontal="center" vertical="center"/>
    </xf>
    <xf numFmtId="0" fontId="4" fillId="0" borderId="28"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7" xfId="0" applyFont="1" applyBorder="1" applyAlignment="1">
      <alignment horizontal="center" vertical="center"/>
    </xf>
    <xf numFmtId="0" fontId="7" fillId="0" borderId="0" xfId="0" applyFont="1" applyBorder="1" applyAlignment="1">
      <alignment horizontal="right" vertical="top" wrapText="1" readingOrder="2"/>
    </xf>
    <xf numFmtId="0" fontId="7" fillId="0" borderId="0" xfId="0" applyFont="1" applyAlignment="1">
      <alignment horizontal="right" vertical="top" readingOrder="2"/>
    </xf>
    <xf numFmtId="0" fontId="3" fillId="0" borderId="29" xfId="0" applyFont="1" applyBorder="1" applyAlignment="1">
      <alignment horizontal="center" wrapText="1"/>
    </xf>
    <xf numFmtId="0" fontId="3" fillId="0" borderId="37" xfId="0" applyFont="1" applyBorder="1" applyAlignment="1">
      <alignment horizontal="center"/>
    </xf>
    <xf numFmtId="165" fontId="7" fillId="4" borderId="13" xfId="0" applyNumberFormat="1" applyFont="1" applyFill="1" applyBorder="1" applyAlignment="1">
      <alignment horizontal="center" vertical="center"/>
    </xf>
    <xf numFmtId="165" fontId="7" fillId="0" borderId="13" xfId="0" applyNumberFormat="1" applyFont="1" applyBorder="1" applyAlignment="1">
      <alignment horizontal="center" vertical="center"/>
    </xf>
    <xf numFmtId="0" fontId="3" fillId="0" borderId="28" xfId="0" applyFont="1" applyBorder="1" applyAlignment="1">
      <alignment horizontal="center"/>
    </xf>
    <xf numFmtId="0" fontId="4" fillId="0" borderId="28" xfId="0" applyFont="1" applyBorder="1" applyAlignment="1">
      <alignment horizontal="center"/>
    </xf>
    <xf numFmtId="0" fontId="4" fillId="0" borderId="31" xfId="0" applyFont="1" applyBorder="1" applyAlignment="1">
      <alignment horizontal="center"/>
    </xf>
    <xf numFmtId="0" fontId="7" fillId="0" borderId="2" xfId="0" applyFont="1" applyBorder="1" applyAlignment="1">
      <alignment horizontal="right" wrapText="1" readingOrder="2"/>
    </xf>
    <xf numFmtId="166" fontId="7" fillId="0" borderId="0" xfId="0" applyNumberFormat="1" applyFont="1" applyAlignment="1">
      <alignment horizontal="right" vertical="center" readingOrder="2"/>
    </xf>
    <xf numFmtId="0" fontId="0" fillId="0" borderId="0" xfId="0" applyAlignment="1"/>
    <xf numFmtId="0" fontId="7" fillId="0" borderId="0" xfId="0" applyFont="1" applyAlignment="1">
      <alignment horizontal="right" wrapText="1" readingOrder="2"/>
    </xf>
    <xf numFmtId="0" fontId="9" fillId="0" borderId="0" xfId="0" applyFont="1" applyAlignment="1"/>
    <xf numFmtId="0" fontId="2" fillId="2" borderId="10" xfId="0" applyFont="1" applyFill="1" applyBorder="1" applyAlignment="1">
      <alignment horizontal="center"/>
    </xf>
    <xf numFmtId="165" fontId="7" fillId="0" borderId="25" xfId="0" applyNumberFormat="1" applyFont="1" applyBorder="1" applyAlignment="1">
      <alignment horizontal="center" vertical="center"/>
    </xf>
    <xf numFmtId="165" fontId="7" fillId="0" borderId="26" xfId="0" applyNumberFormat="1" applyFont="1" applyBorder="1" applyAlignment="1">
      <alignment horizontal="center" vertical="center"/>
    </xf>
    <xf numFmtId="0" fontId="3" fillId="0" borderId="28" xfId="0" applyFont="1" applyBorder="1" applyAlignment="1">
      <alignment horizontal="center" wrapText="1"/>
    </xf>
    <xf numFmtId="0" fontId="3" fillId="0" borderId="31" xfId="0" applyFont="1" applyBorder="1" applyAlignment="1">
      <alignment horizontal="center"/>
    </xf>
    <xf numFmtId="0" fontId="3" fillId="0" borderId="37" xfId="0" applyFont="1" applyBorder="1" applyAlignment="1">
      <alignment horizontal="center" wrapText="1"/>
    </xf>
    <xf numFmtId="0" fontId="4" fillId="0" borderId="27" xfId="0" applyFont="1" applyBorder="1" applyAlignment="1">
      <alignment horizontal="right" wrapText="1"/>
    </xf>
    <xf numFmtId="0" fontId="4" fillId="0" borderId="34" xfId="0" applyFont="1" applyBorder="1" applyAlignment="1">
      <alignment horizontal="right" wrapText="1"/>
    </xf>
    <xf numFmtId="0" fontId="4" fillId="0" borderId="30" xfId="0" applyFont="1" applyBorder="1" applyAlignment="1">
      <alignment horizontal="right" wrapText="1"/>
    </xf>
    <xf numFmtId="0" fontId="4" fillId="0" borderId="101" xfId="0" applyFont="1" applyBorder="1" applyAlignment="1">
      <alignment horizontal="right" vertical="center" wrapText="1"/>
    </xf>
    <xf numFmtId="0" fontId="4" fillId="0" borderId="103" xfId="0" applyFont="1" applyBorder="1" applyAlignment="1">
      <alignment horizontal="right" vertical="center"/>
    </xf>
    <xf numFmtId="0" fontId="3" fillId="0" borderId="102" xfId="0" applyFont="1" applyBorder="1" applyAlignment="1">
      <alignment horizontal="center" vertical="center"/>
    </xf>
  </cellXfs>
  <cellStyles count="2">
    <cellStyle name="Normal" xfId="0" builtinId="0"/>
    <cellStyle name="Normal 2" xfId="1"/>
  </cellStyles>
  <dxfs count="0"/>
  <tableStyles count="0" defaultTableStyle="TableStyleMedium9" defaultPivotStyle="PivotStyleLight16"/>
  <colors>
    <mruColors>
      <color rgb="FFCCFFCC"/>
      <color rgb="FF669900"/>
      <color rgb="FFFFFFCC"/>
      <color rgb="FF000000"/>
      <color rgb="FFFFF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4</xdr:col>
      <xdr:colOff>733425</xdr:colOff>
      <xdr:row>26</xdr:row>
      <xdr:rowOff>66675</xdr:rowOff>
    </xdr:from>
    <xdr:to>
      <xdr:col>4</xdr:col>
      <xdr:colOff>841425</xdr:colOff>
      <xdr:row>26</xdr:row>
      <xdr:rowOff>174675</xdr:rowOff>
    </xdr:to>
    <xdr:sp macro="" textlink="">
      <xdr:nvSpPr>
        <xdr:cNvPr id="2" name="Rectangle 1"/>
        <xdr:cNvSpPr/>
      </xdr:nvSpPr>
      <xdr:spPr>
        <a:xfrm>
          <a:off x="11234743800" y="2971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4</xdr:col>
      <xdr:colOff>738676</xdr:colOff>
      <xdr:row>25</xdr:row>
      <xdr:rowOff>76200</xdr:rowOff>
    </xdr:from>
    <xdr:to>
      <xdr:col>4</xdr:col>
      <xdr:colOff>828676</xdr:colOff>
      <xdr:row>25</xdr:row>
      <xdr:rowOff>166200</xdr:rowOff>
    </xdr:to>
    <xdr:sp macro="" textlink="">
      <xdr:nvSpPr>
        <xdr:cNvPr id="4" name="5-Point Star 3"/>
        <xdr:cNvSpPr/>
      </xdr:nvSpPr>
      <xdr:spPr>
        <a:xfrm>
          <a:off x="11234756549" y="2743200"/>
          <a:ext cx="90000" cy="90000"/>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371475</xdr:colOff>
      <xdr:row>6</xdr:row>
      <xdr:rowOff>66675</xdr:rowOff>
    </xdr:from>
    <xdr:to>
      <xdr:col>1</xdr:col>
      <xdr:colOff>479475</xdr:colOff>
      <xdr:row>6</xdr:row>
      <xdr:rowOff>174675</xdr:rowOff>
    </xdr:to>
    <xdr:sp macro="" textlink="">
      <xdr:nvSpPr>
        <xdr:cNvPr id="2" name="Rectangle 1">
          <a:extLst>
            <a:ext uri="{FF2B5EF4-FFF2-40B4-BE49-F238E27FC236}">
              <a16:creationId xmlns:a16="http://schemas.microsoft.com/office/drawing/2014/main" id="{00000000-0008-0000-0400-000002000000}"/>
            </a:ext>
          </a:extLst>
        </xdr:cNvPr>
        <xdr:cNvSpPr/>
      </xdr:nvSpPr>
      <xdr:spPr>
        <a:xfrm>
          <a:off x="11236191600" y="1885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3" name="Rectangle 2">
          <a:extLst>
            <a:ext uri="{FF2B5EF4-FFF2-40B4-BE49-F238E27FC236}">
              <a16:creationId xmlns:a16="http://schemas.microsoft.com/office/drawing/2014/main" id="{00000000-0008-0000-0400-000003000000}"/>
            </a:ext>
          </a:extLst>
        </xdr:cNvPr>
        <xdr:cNvSpPr/>
      </xdr:nvSpPr>
      <xdr:spPr>
        <a:xfrm>
          <a:off x="11236201125"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10</xdr:row>
      <xdr:rowOff>73398</xdr:rowOff>
    </xdr:from>
    <xdr:to>
      <xdr:col>1</xdr:col>
      <xdr:colOff>469950</xdr:colOff>
      <xdr:row>10</xdr:row>
      <xdr:rowOff>181398</xdr:rowOff>
    </xdr:to>
    <xdr:sp macro="" textlink="">
      <xdr:nvSpPr>
        <xdr:cNvPr id="4" name="Rectangle 3">
          <a:extLst>
            <a:ext uri="{FF2B5EF4-FFF2-40B4-BE49-F238E27FC236}">
              <a16:creationId xmlns:a16="http://schemas.microsoft.com/office/drawing/2014/main" id="{00000000-0008-0000-0400-000004000000}"/>
            </a:ext>
          </a:extLst>
        </xdr:cNvPr>
        <xdr:cNvSpPr/>
      </xdr:nvSpPr>
      <xdr:spPr>
        <a:xfrm>
          <a:off x="11236201125" y="284517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4</xdr:row>
      <xdr:rowOff>66675</xdr:rowOff>
    </xdr:from>
    <xdr:to>
      <xdr:col>1</xdr:col>
      <xdr:colOff>479475</xdr:colOff>
      <xdr:row>4</xdr:row>
      <xdr:rowOff>174675</xdr:rowOff>
    </xdr:to>
    <xdr:sp macro="" textlink="">
      <xdr:nvSpPr>
        <xdr:cNvPr id="5" name="Rectangle 4">
          <a:extLst>
            <a:ext uri="{FF2B5EF4-FFF2-40B4-BE49-F238E27FC236}">
              <a16:creationId xmlns:a16="http://schemas.microsoft.com/office/drawing/2014/main" id="{00000000-0008-0000-0400-000005000000}"/>
            </a:ext>
          </a:extLst>
        </xdr:cNvPr>
        <xdr:cNvSpPr/>
      </xdr:nvSpPr>
      <xdr:spPr>
        <a:xfrm>
          <a:off x="11236191600" y="1409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6" name="Rectangle 5">
          <a:extLst>
            <a:ext uri="{FF2B5EF4-FFF2-40B4-BE49-F238E27FC236}">
              <a16:creationId xmlns:a16="http://schemas.microsoft.com/office/drawing/2014/main" id="{00000000-0008-0000-0400-000006000000}"/>
            </a:ext>
          </a:extLst>
        </xdr:cNvPr>
        <xdr:cNvSpPr/>
      </xdr:nvSpPr>
      <xdr:spPr>
        <a:xfrm>
          <a:off x="11236201125"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397249</xdr:colOff>
      <xdr:row>24</xdr:row>
      <xdr:rowOff>53787</xdr:rowOff>
    </xdr:from>
    <xdr:to>
      <xdr:col>1</xdr:col>
      <xdr:colOff>505249</xdr:colOff>
      <xdr:row>24</xdr:row>
      <xdr:rowOff>161787</xdr:rowOff>
    </xdr:to>
    <xdr:sp macro="" textlink="">
      <xdr:nvSpPr>
        <xdr:cNvPr id="7" name="Rectangle 6">
          <a:extLst>
            <a:ext uri="{FF2B5EF4-FFF2-40B4-BE49-F238E27FC236}">
              <a16:creationId xmlns:a16="http://schemas.microsoft.com/office/drawing/2014/main" id="{00000000-0008-0000-0400-000007000000}"/>
            </a:ext>
          </a:extLst>
        </xdr:cNvPr>
        <xdr:cNvSpPr/>
      </xdr:nvSpPr>
      <xdr:spPr>
        <a:xfrm>
          <a:off x="11236165826" y="616883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8" name="Rectangle 7">
          <a:extLst>
            <a:ext uri="{FF2B5EF4-FFF2-40B4-BE49-F238E27FC236}">
              <a16:creationId xmlns:a16="http://schemas.microsoft.com/office/drawing/2014/main" id="{00000000-0008-0000-0400-000008000000}"/>
            </a:ext>
          </a:extLst>
        </xdr:cNvPr>
        <xdr:cNvSpPr/>
      </xdr:nvSpPr>
      <xdr:spPr>
        <a:xfrm>
          <a:off x="11236191600" y="3314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363631</xdr:colOff>
      <xdr:row>15</xdr:row>
      <xdr:rowOff>53788</xdr:rowOff>
    </xdr:from>
    <xdr:to>
      <xdr:col>1</xdr:col>
      <xdr:colOff>471631</xdr:colOff>
      <xdr:row>15</xdr:row>
      <xdr:rowOff>161788</xdr:rowOff>
    </xdr:to>
    <xdr:sp macro="" textlink="">
      <xdr:nvSpPr>
        <xdr:cNvPr id="9" name="Rectangle 8">
          <a:extLst>
            <a:ext uri="{FF2B5EF4-FFF2-40B4-BE49-F238E27FC236}">
              <a16:creationId xmlns:a16="http://schemas.microsoft.com/office/drawing/2014/main" id="{00000000-0008-0000-0400-000009000000}"/>
            </a:ext>
          </a:extLst>
        </xdr:cNvPr>
        <xdr:cNvSpPr/>
      </xdr:nvSpPr>
      <xdr:spPr>
        <a:xfrm>
          <a:off x="11236199444" y="402571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397249</xdr:colOff>
      <xdr:row>33</xdr:row>
      <xdr:rowOff>53787</xdr:rowOff>
    </xdr:from>
    <xdr:to>
      <xdr:col>1</xdr:col>
      <xdr:colOff>505249</xdr:colOff>
      <xdr:row>33</xdr:row>
      <xdr:rowOff>161787</xdr:rowOff>
    </xdr:to>
    <xdr:sp macro="" textlink="">
      <xdr:nvSpPr>
        <xdr:cNvPr id="10" name="Rectangle 9">
          <a:extLst>
            <a:ext uri="{FF2B5EF4-FFF2-40B4-BE49-F238E27FC236}">
              <a16:creationId xmlns:a16="http://schemas.microsoft.com/office/drawing/2014/main" id="{00000000-0008-0000-0400-00000A000000}"/>
            </a:ext>
          </a:extLst>
        </xdr:cNvPr>
        <xdr:cNvSpPr/>
      </xdr:nvSpPr>
      <xdr:spPr>
        <a:xfrm>
          <a:off x="11236165826" y="831196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361950</xdr:colOff>
      <xdr:row>7</xdr:row>
      <xdr:rowOff>66675</xdr:rowOff>
    </xdr:from>
    <xdr:to>
      <xdr:col>1</xdr:col>
      <xdr:colOff>469950</xdr:colOff>
      <xdr:row>7</xdr:row>
      <xdr:rowOff>174675</xdr:rowOff>
    </xdr:to>
    <xdr:sp macro="" textlink="">
      <xdr:nvSpPr>
        <xdr:cNvPr id="2" name="Rectangle 1">
          <a:extLst>
            <a:ext uri="{FF2B5EF4-FFF2-40B4-BE49-F238E27FC236}">
              <a16:creationId xmlns:a16="http://schemas.microsoft.com/office/drawing/2014/main" id="{00000000-0008-0000-0500-000002000000}"/>
            </a:ext>
          </a:extLst>
        </xdr:cNvPr>
        <xdr:cNvSpPr/>
      </xdr:nvSpPr>
      <xdr:spPr>
        <a:xfrm>
          <a:off x="11236020150" y="2124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66675</xdr:rowOff>
    </xdr:from>
    <xdr:to>
      <xdr:col>1</xdr:col>
      <xdr:colOff>479475</xdr:colOff>
      <xdr:row>9</xdr:row>
      <xdr:rowOff>174675</xdr:rowOff>
    </xdr:to>
    <xdr:sp macro="" textlink="">
      <xdr:nvSpPr>
        <xdr:cNvPr id="3" name="Rectangle 2">
          <a:extLst>
            <a:ext uri="{FF2B5EF4-FFF2-40B4-BE49-F238E27FC236}">
              <a16:creationId xmlns:a16="http://schemas.microsoft.com/office/drawing/2014/main" id="{00000000-0008-0000-0500-000003000000}"/>
            </a:ext>
          </a:extLst>
        </xdr:cNvPr>
        <xdr:cNvSpPr/>
      </xdr:nvSpPr>
      <xdr:spPr>
        <a:xfrm>
          <a:off x="11236010625" y="2600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47625</xdr:rowOff>
    </xdr:from>
    <xdr:to>
      <xdr:col>1</xdr:col>
      <xdr:colOff>479475</xdr:colOff>
      <xdr:row>11</xdr:row>
      <xdr:rowOff>155625</xdr:rowOff>
    </xdr:to>
    <xdr:sp macro="" textlink="">
      <xdr:nvSpPr>
        <xdr:cNvPr id="4" name="Rectangle 3">
          <a:extLst>
            <a:ext uri="{FF2B5EF4-FFF2-40B4-BE49-F238E27FC236}">
              <a16:creationId xmlns:a16="http://schemas.microsoft.com/office/drawing/2014/main" id="{00000000-0008-0000-0500-000004000000}"/>
            </a:ext>
          </a:extLst>
        </xdr:cNvPr>
        <xdr:cNvSpPr/>
      </xdr:nvSpPr>
      <xdr:spPr>
        <a:xfrm>
          <a:off x="11236010625" y="30575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66675</xdr:rowOff>
    </xdr:from>
    <xdr:to>
      <xdr:col>1</xdr:col>
      <xdr:colOff>469950</xdr:colOff>
      <xdr:row>5</xdr:row>
      <xdr:rowOff>174675</xdr:rowOff>
    </xdr:to>
    <xdr:sp macro="" textlink="">
      <xdr:nvSpPr>
        <xdr:cNvPr id="5" name="Rectangle 4">
          <a:extLst>
            <a:ext uri="{FF2B5EF4-FFF2-40B4-BE49-F238E27FC236}">
              <a16:creationId xmlns:a16="http://schemas.microsoft.com/office/drawing/2014/main" id="{00000000-0008-0000-0500-000005000000}"/>
            </a:ext>
          </a:extLst>
        </xdr:cNvPr>
        <xdr:cNvSpPr/>
      </xdr:nvSpPr>
      <xdr:spPr>
        <a:xfrm>
          <a:off x="11236020150" y="1647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26</xdr:row>
      <xdr:rowOff>57151</xdr:rowOff>
    </xdr:from>
    <xdr:to>
      <xdr:col>1</xdr:col>
      <xdr:colOff>481156</xdr:colOff>
      <xdr:row>26</xdr:row>
      <xdr:rowOff>165151</xdr:rowOff>
    </xdr:to>
    <xdr:sp macro="" textlink="">
      <xdr:nvSpPr>
        <xdr:cNvPr id="6" name="Rectangle 5">
          <a:extLst>
            <a:ext uri="{FF2B5EF4-FFF2-40B4-BE49-F238E27FC236}">
              <a16:creationId xmlns:a16="http://schemas.microsoft.com/office/drawing/2014/main" id="{00000000-0008-0000-0500-000006000000}"/>
            </a:ext>
          </a:extLst>
        </xdr:cNvPr>
        <xdr:cNvSpPr/>
      </xdr:nvSpPr>
      <xdr:spPr>
        <a:xfrm>
          <a:off x="11236008944" y="664845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14</xdr:row>
      <xdr:rowOff>57150</xdr:rowOff>
    </xdr:from>
    <xdr:to>
      <xdr:col>1</xdr:col>
      <xdr:colOff>479475</xdr:colOff>
      <xdr:row>14</xdr:row>
      <xdr:rowOff>165150</xdr:rowOff>
    </xdr:to>
    <xdr:sp macro="" textlink="">
      <xdr:nvSpPr>
        <xdr:cNvPr id="7" name="Rectangle 6">
          <a:extLst>
            <a:ext uri="{FF2B5EF4-FFF2-40B4-BE49-F238E27FC236}">
              <a16:creationId xmlns:a16="http://schemas.microsoft.com/office/drawing/2014/main" id="{00000000-0008-0000-0500-000007000000}"/>
            </a:ext>
          </a:extLst>
        </xdr:cNvPr>
        <xdr:cNvSpPr/>
      </xdr:nvSpPr>
      <xdr:spPr>
        <a:xfrm>
          <a:off x="11236010625" y="3790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17</xdr:row>
      <xdr:rowOff>57150</xdr:rowOff>
    </xdr:from>
    <xdr:to>
      <xdr:col>1</xdr:col>
      <xdr:colOff>469950</xdr:colOff>
      <xdr:row>17</xdr:row>
      <xdr:rowOff>165150</xdr:rowOff>
    </xdr:to>
    <xdr:sp macro="" textlink="">
      <xdr:nvSpPr>
        <xdr:cNvPr id="8" name="Rectangle 7">
          <a:extLst>
            <a:ext uri="{FF2B5EF4-FFF2-40B4-BE49-F238E27FC236}">
              <a16:creationId xmlns:a16="http://schemas.microsoft.com/office/drawing/2014/main" id="{00000000-0008-0000-0500-000008000000}"/>
            </a:ext>
          </a:extLst>
        </xdr:cNvPr>
        <xdr:cNvSpPr/>
      </xdr:nvSpPr>
      <xdr:spPr>
        <a:xfrm>
          <a:off x="11236020150" y="4505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35</xdr:row>
      <xdr:rowOff>57151</xdr:rowOff>
    </xdr:from>
    <xdr:to>
      <xdr:col>1</xdr:col>
      <xdr:colOff>481156</xdr:colOff>
      <xdr:row>35</xdr:row>
      <xdr:rowOff>165151</xdr:rowOff>
    </xdr:to>
    <xdr:sp macro="" textlink="">
      <xdr:nvSpPr>
        <xdr:cNvPr id="9" name="Rectangle 8">
          <a:extLst>
            <a:ext uri="{FF2B5EF4-FFF2-40B4-BE49-F238E27FC236}">
              <a16:creationId xmlns:a16="http://schemas.microsoft.com/office/drawing/2014/main" id="{00000000-0008-0000-0500-000009000000}"/>
            </a:ext>
          </a:extLst>
        </xdr:cNvPr>
        <xdr:cNvSpPr/>
      </xdr:nvSpPr>
      <xdr:spPr>
        <a:xfrm>
          <a:off x="11236008944" y="879157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361950</xdr:colOff>
      <xdr:row>7</xdr:row>
      <xdr:rowOff>57150</xdr:rowOff>
    </xdr:from>
    <xdr:to>
      <xdr:col>1</xdr:col>
      <xdr:colOff>469950</xdr:colOff>
      <xdr:row>7</xdr:row>
      <xdr:rowOff>165150</xdr:rowOff>
    </xdr:to>
    <xdr:sp macro="" textlink="">
      <xdr:nvSpPr>
        <xdr:cNvPr id="2" name="Rectangle 1">
          <a:extLst>
            <a:ext uri="{FF2B5EF4-FFF2-40B4-BE49-F238E27FC236}">
              <a16:creationId xmlns:a16="http://schemas.microsoft.com/office/drawing/2014/main" id="{00000000-0008-0000-0600-000002000000}"/>
            </a:ext>
          </a:extLst>
        </xdr:cNvPr>
        <xdr:cNvSpPr/>
      </xdr:nvSpPr>
      <xdr:spPr>
        <a:xfrm>
          <a:off x="11236153500" y="1790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57150</xdr:rowOff>
    </xdr:from>
    <xdr:to>
      <xdr:col>1</xdr:col>
      <xdr:colOff>479475</xdr:colOff>
      <xdr:row>9</xdr:row>
      <xdr:rowOff>165150</xdr:rowOff>
    </xdr:to>
    <xdr:sp macro="" textlink="">
      <xdr:nvSpPr>
        <xdr:cNvPr id="3" name="Rectangle 2">
          <a:extLst>
            <a:ext uri="{FF2B5EF4-FFF2-40B4-BE49-F238E27FC236}">
              <a16:creationId xmlns:a16="http://schemas.microsoft.com/office/drawing/2014/main" id="{00000000-0008-0000-0600-000003000000}"/>
            </a:ext>
          </a:extLst>
        </xdr:cNvPr>
        <xdr:cNvSpPr/>
      </xdr:nvSpPr>
      <xdr:spPr>
        <a:xfrm>
          <a:off x="11236143975" y="2266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47625</xdr:rowOff>
    </xdr:from>
    <xdr:to>
      <xdr:col>1</xdr:col>
      <xdr:colOff>479475</xdr:colOff>
      <xdr:row>11</xdr:row>
      <xdr:rowOff>155625</xdr:rowOff>
    </xdr:to>
    <xdr:sp macro="" textlink="">
      <xdr:nvSpPr>
        <xdr:cNvPr id="4" name="Rectangle 3">
          <a:extLst>
            <a:ext uri="{FF2B5EF4-FFF2-40B4-BE49-F238E27FC236}">
              <a16:creationId xmlns:a16="http://schemas.microsoft.com/office/drawing/2014/main" id="{00000000-0008-0000-0600-000004000000}"/>
            </a:ext>
          </a:extLst>
        </xdr:cNvPr>
        <xdr:cNvSpPr/>
      </xdr:nvSpPr>
      <xdr:spPr>
        <a:xfrm>
          <a:off x="11236143975" y="2733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57150</xdr:rowOff>
    </xdr:from>
    <xdr:to>
      <xdr:col>1</xdr:col>
      <xdr:colOff>469950</xdr:colOff>
      <xdr:row>5</xdr:row>
      <xdr:rowOff>165150</xdr:rowOff>
    </xdr:to>
    <xdr:sp macro="" textlink="">
      <xdr:nvSpPr>
        <xdr:cNvPr id="5" name="Rectangle 4">
          <a:extLst>
            <a:ext uri="{FF2B5EF4-FFF2-40B4-BE49-F238E27FC236}">
              <a16:creationId xmlns:a16="http://schemas.microsoft.com/office/drawing/2014/main" id="{00000000-0008-0000-0600-000005000000}"/>
            </a:ext>
          </a:extLst>
        </xdr:cNvPr>
        <xdr:cNvSpPr/>
      </xdr:nvSpPr>
      <xdr:spPr>
        <a:xfrm>
          <a:off x="11236153500" y="1314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350540</xdr:colOff>
      <xdr:row>25</xdr:row>
      <xdr:rowOff>56208</xdr:rowOff>
    </xdr:from>
    <xdr:to>
      <xdr:col>1</xdr:col>
      <xdr:colOff>458540</xdr:colOff>
      <xdr:row>25</xdr:row>
      <xdr:rowOff>164208</xdr:rowOff>
    </xdr:to>
    <xdr:sp macro="" textlink="">
      <xdr:nvSpPr>
        <xdr:cNvPr id="6" name="Rectangle 5">
          <a:extLst>
            <a:ext uri="{FF2B5EF4-FFF2-40B4-BE49-F238E27FC236}">
              <a16:creationId xmlns:a16="http://schemas.microsoft.com/office/drawing/2014/main" id="{00000000-0008-0000-0600-000006000000}"/>
            </a:ext>
          </a:extLst>
        </xdr:cNvPr>
        <xdr:cNvSpPr/>
      </xdr:nvSpPr>
      <xdr:spPr>
        <a:xfrm>
          <a:off x="11236164910" y="608553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13</xdr:row>
      <xdr:rowOff>57150</xdr:rowOff>
    </xdr:from>
    <xdr:to>
      <xdr:col>1</xdr:col>
      <xdr:colOff>479475</xdr:colOff>
      <xdr:row>13</xdr:row>
      <xdr:rowOff>165150</xdr:rowOff>
    </xdr:to>
    <xdr:sp macro="" textlink="">
      <xdr:nvSpPr>
        <xdr:cNvPr id="7" name="Rectangle 6">
          <a:extLst>
            <a:ext uri="{FF2B5EF4-FFF2-40B4-BE49-F238E27FC236}">
              <a16:creationId xmlns:a16="http://schemas.microsoft.com/office/drawing/2014/main" id="{00000000-0008-0000-0600-000007000000}"/>
            </a:ext>
          </a:extLst>
        </xdr:cNvPr>
        <xdr:cNvSpPr/>
      </xdr:nvSpPr>
      <xdr:spPr>
        <a:xfrm>
          <a:off x="11236143975" y="32289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16</xdr:row>
      <xdr:rowOff>66675</xdr:rowOff>
    </xdr:from>
    <xdr:to>
      <xdr:col>1</xdr:col>
      <xdr:colOff>479475</xdr:colOff>
      <xdr:row>16</xdr:row>
      <xdr:rowOff>174675</xdr:rowOff>
    </xdr:to>
    <xdr:sp macro="" textlink="">
      <xdr:nvSpPr>
        <xdr:cNvPr id="8" name="Rectangle 7">
          <a:extLst>
            <a:ext uri="{FF2B5EF4-FFF2-40B4-BE49-F238E27FC236}">
              <a16:creationId xmlns:a16="http://schemas.microsoft.com/office/drawing/2014/main" id="{00000000-0008-0000-0600-000008000000}"/>
            </a:ext>
          </a:extLst>
        </xdr:cNvPr>
        <xdr:cNvSpPr/>
      </xdr:nvSpPr>
      <xdr:spPr>
        <a:xfrm>
          <a:off x="11236143975" y="39528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350540</xdr:colOff>
      <xdr:row>34</xdr:row>
      <xdr:rowOff>56208</xdr:rowOff>
    </xdr:from>
    <xdr:to>
      <xdr:col>1</xdr:col>
      <xdr:colOff>458540</xdr:colOff>
      <xdr:row>34</xdr:row>
      <xdr:rowOff>164208</xdr:rowOff>
    </xdr:to>
    <xdr:sp macro="" textlink="">
      <xdr:nvSpPr>
        <xdr:cNvPr id="9" name="Rectangle 8">
          <a:extLst>
            <a:ext uri="{FF2B5EF4-FFF2-40B4-BE49-F238E27FC236}">
              <a16:creationId xmlns:a16="http://schemas.microsoft.com/office/drawing/2014/main" id="{00000000-0008-0000-0600-000009000000}"/>
            </a:ext>
          </a:extLst>
        </xdr:cNvPr>
        <xdr:cNvSpPr/>
      </xdr:nvSpPr>
      <xdr:spPr>
        <a:xfrm>
          <a:off x="11236164910" y="822865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340783</xdr:colOff>
      <xdr:row>8</xdr:row>
      <xdr:rowOff>45508</xdr:rowOff>
    </xdr:from>
    <xdr:to>
      <xdr:col>1</xdr:col>
      <xdr:colOff>448783</xdr:colOff>
      <xdr:row>8</xdr:row>
      <xdr:rowOff>153508</xdr:rowOff>
    </xdr:to>
    <xdr:sp macro="" textlink="">
      <xdr:nvSpPr>
        <xdr:cNvPr id="2" name="Rectangle 1">
          <a:extLst>
            <a:ext uri="{FF2B5EF4-FFF2-40B4-BE49-F238E27FC236}">
              <a16:creationId xmlns:a16="http://schemas.microsoft.com/office/drawing/2014/main" id="{00000000-0008-0000-0700-000002000000}"/>
            </a:ext>
          </a:extLst>
        </xdr:cNvPr>
        <xdr:cNvSpPr/>
      </xdr:nvSpPr>
      <xdr:spPr>
        <a:xfrm>
          <a:off x="11234631617" y="203623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10</xdr:row>
      <xdr:rowOff>66675</xdr:rowOff>
    </xdr:from>
    <xdr:to>
      <xdr:col>1</xdr:col>
      <xdr:colOff>447725</xdr:colOff>
      <xdr:row>10</xdr:row>
      <xdr:rowOff>174675</xdr:rowOff>
    </xdr:to>
    <xdr:sp macro="" textlink="">
      <xdr:nvSpPr>
        <xdr:cNvPr id="3" name="Rectangle 2">
          <a:extLst>
            <a:ext uri="{FF2B5EF4-FFF2-40B4-BE49-F238E27FC236}">
              <a16:creationId xmlns:a16="http://schemas.microsoft.com/office/drawing/2014/main" id="{00000000-0008-0000-0700-000003000000}"/>
            </a:ext>
          </a:extLst>
        </xdr:cNvPr>
        <xdr:cNvSpPr/>
      </xdr:nvSpPr>
      <xdr:spPr>
        <a:xfrm>
          <a:off x="11234632675" y="25336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360892</xdr:colOff>
      <xdr:row>12</xdr:row>
      <xdr:rowOff>58208</xdr:rowOff>
    </xdr:from>
    <xdr:to>
      <xdr:col>1</xdr:col>
      <xdr:colOff>468892</xdr:colOff>
      <xdr:row>12</xdr:row>
      <xdr:rowOff>166208</xdr:rowOff>
    </xdr:to>
    <xdr:sp macro="" textlink="">
      <xdr:nvSpPr>
        <xdr:cNvPr id="4" name="Rectangle 3">
          <a:extLst>
            <a:ext uri="{FF2B5EF4-FFF2-40B4-BE49-F238E27FC236}">
              <a16:creationId xmlns:a16="http://schemas.microsoft.com/office/drawing/2014/main" id="{00000000-0008-0000-0700-000004000000}"/>
            </a:ext>
          </a:extLst>
        </xdr:cNvPr>
        <xdr:cNvSpPr/>
      </xdr:nvSpPr>
      <xdr:spPr>
        <a:xfrm>
          <a:off x="11234611508" y="300143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66675</xdr:rowOff>
    </xdr:from>
    <xdr:to>
      <xdr:col>1</xdr:col>
      <xdr:colOff>469950</xdr:colOff>
      <xdr:row>6</xdr:row>
      <xdr:rowOff>174675</xdr:rowOff>
    </xdr:to>
    <xdr:sp macro="" textlink="">
      <xdr:nvSpPr>
        <xdr:cNvPr id="5" name="Rectangle 4">
          <a:extLst>
            <a:ext uri="{FF2B5EF4-FFF2-40B4-BE49-F238E27FC236}">
              <a16:creationId xmlns:a16="http://schemas.microsoft.com/office/drawing/2014/main" id="{00000000-0008-0000-0700-000005000000}"/>
            </a:ext>
          </a:extLst>
        </xdr:cNvPr>
        <xdr:cNvSpPr/>
      </xdr:nvSpPr>
      <xdr:spPr>
        <a:xfrm>
          <a:off x="11234610450" y="1581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372875</xdr:colOff>
      <xdr:row>27</xdr:row>
      <xdr:rowOff>56809</xdr:rowOff>
    </xdr:from>
    <xdr:to>
      <xdr:col>1</xdr:col>
      <xdr:colOff>480875</xdr:colOff>
      <xdr:row>27</xdr:row>
      <xdr:rowOff>164809</xdr:rowOff>
    </xdr:to>
    <xdr:sp macro="" textlink="">
      <xdr:nvSpPr>
        <xdr:cNvPr id="6" name="Rectangle 5">
          <a:extLst>
            <a:ext uri="{FF2B5EF4-FFF2-40B4-BE49-F238E27FC236}">
              <a16:creationId xmlns:a16="http://schemas.microsoft.com/office/drawing/2014/main" id="{00000000-0008-0000-0700-000006000000}"/>
            </a:ext>
          </a:extLst>
        </xdr:cNvPr>
        <xdr:cNvSpPr/>
      </xdr:nvSpPr>
      <xdr:spPr>
        <a:xfrm>
          <a:off x="11234599525" y="658143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360892</xdr:colOff>
      <xdr:row>15</xdr:row>
      <xdr:rowOff>67733</xdr:rowOff>
    </xdr:from>
    <xdr:to>
      <xdr:col>1</xdr:col>
      <xdr:colOff>468892</xdr:colOff>
      <xdr:row>15</xdr:row>
      <xdr:rowOff>175733</xdr:rowOff>
    </xdr:to>
    <xdr:sp macro="" textlink="">
      <xdr:nvSpPr>
        <xdr:cNvPr id="7" name="Rectangle 6">
          <a:extLst>
            <a:ext uri="{FF2B5EF4-FFF2-40B4-BE49-F238E27FC236}">
              <a16:creationId xmlns:a16="http://schemas.microsoft.com/office/drawing/2014/main" id="{00000000-0008-0000-0700-000007000000}"/>
            </a:ext>
          </a:extLst>
        </xdr:cNvPr>
        <xdr:cNvSpPr/>
      </xdr:nvSpPr>
      <xdr:spPr>
        <a:xfrm>
          <a:off x="11234611508" y="373485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383117</xdr:colOff>
      <xdr:row>18</xdr:row>
      <xdr:rowOff>46567</xdr:rowOff>
    </xdr:from>
    <xdr:to>
      <xdr:col>1</xdr:col>
      <xdr:colOff>491117</xdr:colOff>
      <xdr:row>18</xdr:row>
      <xdr:rowOff>154567</xdr:rowOff>
    </xdr:to>
    <xdr:sp macro="" textlink="">
      <xdr:nvSpPr>
        <xdr:cNvPr id="8" name="Rectangle 7">
          <a:extLst>
            <a:ext uri="{FF2B5EF4-FFF2-40B4-BE49-F238E27FC236}">
              <a16:creationId xmlns:a16="http://schemas.microsoft.com/office/drawing/2014/main" id="{00000000-0008-0000-0700-000008000000}"/>
            </a:ext>
          </a:extLst>
        </xdr:cNvPr>
        <xdr:cNvSpPr/>
      </xdr:nvSpPr>
      <xdr:spPr>
        <a:xfrm>
          <a:off x="11234589283" y="442806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372875</xdr:colOff>
      <xdr:row>36</xdr:row>
      <xdr:rowOff>56809</xdr:rowOff>
    </xdr:from>
    <xdr:to>
      <xdr:col>1</xdr:col>
      <xdr:colOff>480875</xdr:colOff>
      <xdr:row>36</xdr:row>
      <xdr:rowOff>164809</xdr:rowOff>
    </xdr:to>
    <xdr:sp macro="" textlink="">
      <xdr:nvSpPr>
        <xdr:cNvPr id="9" name="Rectangle 8">
          <a:extLst>
            <a:ext uri="{FF2B5EF4-FFF2-40B4-BE49-F238E27FC236}">
              <a16:creationId xmlns:a16="http://schemas.microsoft.com/office/drawing/2014/main" id="{00000000-0008-0000-0700-000009000000}"/>
            </a:ext>
          </a:extLst>
        </xdr:cNvPr>
        <xdr:cNvSpPr/>
      </xdr:nvSpPr>
      <xdr:spPr>
        <a:xfrm>
          <a:off x="11234599525" y="872455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390525</xdr:colOff>
      <xdr:row>7</xdr:row>
      <xdr:rowOff>57150</xdr:rowOff>
    </xdr:from>
    <xdr:to>
      <xdr:col>1</xdr:col>
      <xdr:colOff>498525</xdr:colOff>
      <xdr:row>7</xdr:row>
      <xdr:rowOff>165150</xdr:rowOff>
    </xdr:to>
    <xdr:sp macro="" textlink="">
      <xdr:nvSpPr>
        <xdr:cNvPr id="2" name="Rectangle 1">
          <a:extLst>
            <a:ext uri="{FF2B5EF4-FFF2-40B4-BE49-F238E27FC236}">
              <a16:creationId xmlns:a16="http://schemas.microsoft.com/office/drawing/2014/main" id="{00000000-0008-0000-0800-000002000000}"/>
            </a:ext>
          </a:extLst>
        </xdr:cNvPr>
        <xdr:cNvSpPr/>
      </xdr:nvSpPr>
      <xdr:spPr>
        <a:xfrm>
          <a:off x="11235467700" y="20193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390525</xdr:colOff>
      <xdr:row>9</xdr:row>
      <xdr:rowOff>66675</xdr:rowOff>
    </xdr:from>
    <xdr:to>
      <xdr:col>1</xdr:col>
      <xdr:colOff>498525</xdr:colOff>
      <xdr:row>9</xdr:row>
      <xdr:rowOff>174675</xdr:rowOff>
    </xdr:to>
    <xdr:sp macro="" textlink="">
      <xdr:nvSpPr>
        <xdr:cNvPr id="3" name="Rectangle 2">
          <a:extLst>
            <a:ext uri="{FF2B5EF4-FFF2-40B4-BE49-F238E27FC236}">
              <a16:creationId xmlns:a16="http://schemas.microsoft.com/office/drawing/2014/main" id="{00000000-0008-0000-0800-000003000000}"/>
            </a:ext>
          </a:extLst>
        </xdr:cNvPr>
        <xdr:cNvSpPr/>
      </xdr:nvSpPr>
      <xdr:spPr>
        <a:xfrm>
          <a:off x="11235467700" y="2505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57150</xdr:rowOff>
    </xdr:from>
    <xdr:to>
      <xdr:col>1</xdr:col>
      <xdr:colOff>479475</xdr:colOff>
      <xdr:row>11</xdr:row>
      <xdr:rowOff>165150</xdr:rowOff>
    </xdr:to>
    <xdr:sp macro="" textlink="">
      <xdr:nvSpPr>
        <xdr:cNvPr id="4" name="Rectangle 3">
          <a:extLst>
            <a:ext uri="{FF2B5EF4-FFF2-40B4-BE49-F238E27FC236}">
              <a16:creationId xmlns:a16="http://schemas.microsoft.com/office/drawing/2014/main" id="{00000000-0008-0000-0800-000004000000}"/>
            </a:ext>
          </a:extLst>
        </xdr:cNvPr>
        <xdr:cNvSpPr/>
      </xdr:nvSpPr>
      <xdr:spPr>
        <a:xfrm>
          <a:off x="11235486750" y="2971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400050</xdr:colOff>
      <xdr:row>16</xdr:row>
      <xdr:rowOff>38100</xdr:rowOff>
    </xdr:from>
    <xdr:to>
      <xdr:col>1</xdr:col>
      <xdr:colOff>508050</xdr:colOff>
      <xdr:row>16</xdr:row>
      <xdr:rowOff>146100</xdr:rowOff>
    </xdr:to>
    <xdr:sp macro="" textlink="">
      <xdr:nvSpPr>
        <xdr:cNvPr id="5" name="Rectangle 4">
          <a:extLst>
            <a:ext uri="{FF2B5EF4-FFF2-40B4-BE49-F238E27FC236}">
              <a16:creationId xmlns:a16="http://schemas.microsoft.com/office/drawing/2014/main" id="{00000000-0008-0000-0800-000005000000}"/>
            </a:ext>
          </a:extLst>
        </xdr:cNvPr>
        <xdr:cNvSpPr/>
      </xdr:nvSpPr>
      <xdr:spPr>
        <a:xfrm>
          <a:off x="11235458175" y="4152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6" name="Rectangle 5">
          <a:extLst>
            <a:ext uri="{FF2B5EF4-FFF2-40B4-BE49-F238E27FC236}">
              <a16:creationId xmlns:a16="http://schemas.microsoft.com/office/drawing/2014/main" id="{00000000-0008-0000-0800-000006000000}"/>
            </a:ext>
          </a:extLst>
        </xdr:cNvPr>
        <xdr:cNvSpPr/>
      </xdr:nvSpPr>
      <xdr:spPr>
        <a:xfrm>
          <a:off x="11235486750" y="4648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20</xdr:row>
      <xdr:rowOff>57150</xdr:rowOff>
    </xdr:from>
    <xdr:to>
      <xdr:col>1</xdr:col>
      <xdr:colOff>479475</xdr:colOff>
      <xdr:row>20</xdr:row>
      <xdr:rowOff>165150</xdr:rowOff>
    </xdr:to>
    <xdr:sp macro="" textlink="">
      <xdr:nvSpPr>
        <xdr:cNvPr id="7" name="Rectangle 6">
          <a:extLst>
            <a:ext uri="{FF2B5EF4-FFF2-40B4-BE49-F238E27FC236}">
              <a16:creationId xmlns:a16="http://schemas.microsoft.com/office/drawing/2014/main" id="{00000000-0008-0000-0800-000007000000}"/>
            </a:ext>
          </a:extLst>
        </xdr:cNvPr>
        <xdr:cNvSpPr/>
      </xdr:nvSpPr>
      <xdr:spPr>
        <a:xfrm>
          <a:off x="11235486750" y="5124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57150</xdr:rowOff>
    </xdr:from>
    <xdr:to>
      <xdr:col>1</xdr:col>
      <xdr:colOff>469950</xdr:colOff>
      <xdr:row>5</xdr:row>
      <xdr:rowOff>165150</xdr:rowOff>
    </xdr:to>
    <xdr:sp macro="" textlink="">
      <xdr:nvSpPr>
        <xdr:cNvPr id="8" name="Rectangle 7">
          <a:extLst>
            <a:ext uri="{FF2B5EF4-FFF2-40B4-BE49-F238E27FC236}">
              <a16:creationId xmlns:a16="http://schemas.microsoft.com/office/drawing/2014/main" id="{00000000-0008-0000-0800-000008000000}"/>
            </a:ext>
          </a:extLst>
        </xdr:cNvPr>
        <xdr:cNvSpPr/>
      </xdr:nvSpPr>
      <xdr:spPr>
        <a:xfrm>
          <a:off x="11235496275" y="15430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14</xdr:row>
      <xdr:rowOff>66675</xdr:rowOff>
    </xdr:from>
    <xdr:to>
      <xdr:col>1</xdr:col>
      <xdr:colOff>469950</xdr:colOff>
      <xdr:row>14</xdr:row>
      <xdr:rowOff>174675</xdr:rowOff>
    </xdr:to>
    <xdr:sp macro="" textlink="">
      <xdr:nvSpPr>
        <xdr:cNvPr id="9" name="Rectangle 8">
          <a:extLst>
            <a:ext uri="{FF2B5EF4-FFF2-40B4-BE49-F238E27FC236}">
              <a16:creationId xmlns:a16="http://schemas.microsoft.com/office/drawing/2014/main" id="{00000000-0008-0000-0800-000009000000}"/>
            </a:ext>
          </a:extLst>
        </xdr:cNvPr>
        <xdr:cNvSpPr/>
      </xdr:nvSpPr>
      <xdr:spPr>
        <a:xfrm>
          <a:off x="11235496275" y="37052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371475</xdr:colOff>
      <xdr:row>10</xdr:row>
      <xdr:rowOff>57150</xdr:rowOff>
    </xdr:from>
    <xdr:to>
      <xdr:col>1</xdr:col>
      <xdr:colOff>479475</xdr:colOff>
      <xdr:row>10</xdr:row>
      <xdr:rowOff>165150</xdr:rowOff>
    </xdr:to>
    <xdr:sp macro="" textlink="">
      <xdr:nvSpPr>
        <xdr:cNvPr id="2" name="Rectangle 1">
          <a:extLst>
            <a:ext uri="{FF2B5EF4-FFF2-40B4-BE49-F238E27FC236}">
              <a16:creationId xmlns:a16="http://schemas.microsoft.com/office/drawing/2014/main" id="{00000000-0008-0000-0800-000004000000}"/>
            </a:ext>
          </a:extLst>
        </xdr:cNvPr>
        <xdr:cNvSpPr/>
      </xdr:nvSpPr>
      <xdr:spPr>
        <a:xfrm>
          <a:off x="11235343875" y="29432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15</xdr:row>
      <xdr:rowOff>57150</xdr:rowOff>
    </xdr:from>
    <xdr:to>
      <xdr:col>1</xdr:col>
      <xdr:colOff>479475</xdr:colOff>
      <xdr:row>15</xdr:row>
      <xdr:rowOff>165150</xdr:rowOff>
    </xdr:to>
    <xdr:sp macro="" textlink="">
      <xdr:nvSpPr>
        <xdr:cNvPr id="3" name="Rectangle 2">
          <a:extLst>
            <a:ext uri="{FF2B5EF4-FFF2-40B4-BE49-F238E27FC236}">
              <a16:creationId xmlns:a16="http://schemas.microsoft.com/office/drawing/2014/main" id="{00000000-0008-0000-0800-000004000000}"/>
            </a:ext>
          </a:extLst>
        </xdr:cNvPr>
        <xdr:cNvSpPr/>
      </xdr:nvSpPr>
      <xdr:spPr>
        <a:xfrm>
          <a:off x="11235343875" y="29432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361950</xdr:colOff>
      <xdr:row>10</xdr:row>
      <xdr:rowOff>57150</xdr:rowOff>
    </xdr:from>
    <xdr:to>
      <xdr:col>1</xdr:col>
      <xdr:colOff>469950</xdr:colOff>
      <xdr:row>10</xdr:row>
      <xdr:rowOff>165150</xdr:rowOff>
    </xdr:to>
    <xdr:sp macro="" textlink="">
      <xdr:nvSpPr>
        <xdr:cNvPr id="2" name="Rectangle 1"/>
        <xdr:cNvSpPr/>
      </xdr:nvSpPr>
      <xdr:spPr>
        <a:xfrm>
          <a:off x="11237887050" y="2838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323850</xdr:colOff>
      <xdr:row>15</xdr:row>
      <xdr:rowOff>66675</xdr:rowOff>
    </xdr:from>
    <xdr:to>
      <xdr:col>1</xdr:col>
      <xdr:colOff>431850</xdr:colOff>
      <xdr:row>15</xdr:row>
      <xdr:rowOff>174675</xdr:rowOff>
    </xdr:to>
    <xdr:sp macro="" textlink="">
      <xdr:nvSpPr>
        <xdr:cNvPr id="3" name="Rectangle 2"/>
        <xdr:cNvSpPr/>
      </xdr:nvSpPr>
      <xdr:spPr>
        <a:xfrm>
          <a:off x="11237925150" y="40481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24</xdr:row>
      <xdr:rowOff>57150</xdr:rowOff>
    </xdr:from>
    <xdr:to>
      <xdr:col>1</xdr:col>
      <xdr:colOff>469950</xdr:colOff>
      <xdr:row>24</xdr:row>
      <xdr:rowOff>165150</xdr:rowOff>
    </xdr:to>
    <xdr:sp macro="" textlink="">
      <xdr:nvSpPr>
        <xdr:cNvPr id="4" name="Rectangle 3"/>
        <xdr:cNvSpPr/>
      </xdr:nvSpPr>
      <xdr:spPr>
        <a:xfrm>
          <a:off x="11237887050" y="61817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407412</xdr:colOff>
      <xdr:row>10</xdr:row>
      <xdr:rowOff>68225</xdr:rowOff>
    </xdr:from>
    <xdr:to>
      <xdr:col>1</xdr:col>
      <xdr:colOff>515412</xdr:colOff>
      <xdr:row>10</xdr:row>
      <xdr:rowOff>176225</xdr:rowOff>
    </xdr:to>
    <xdr:sp macro="" textlink="">
      <xdr:nvSpPr>
        <xdr:cNvPr id="2" name="Rectangle 1"/>
        <xdr:cNvSpPr/>
      </xdr:nvSpPr>
      <xdr:spPr>
        <a:xfrm>
          <a:off x="11236860513" y="3563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359862</xdr:colOff>
      <xdr:row>24</xdr:row>
      <xdr:rowOff>54073</xdr:rowOff>
    </xdr:from>
    <xdr:to>
      <xdr:col>1</xdr:col>
      <xdr:colOff>467862</xdr:colOff>
      <xdr:row>24</xdr:row>
      <xdr:rowOff>162073</xdr:rowOff>
    </xdr:to>
    <xdr:sp macro="" textlink="">
      <xdr:nvSpPr>
        <xdr:cNvPr id="4" name="Rectangle 3"/>
        <xdr:cNvSpPr/>
      </xdr:nvSpPr>
      <xdr:spPr>
        <a:xfrm>
          <a:off x="11236908063" y="689302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752475</xdr:colOff>
      <xdr:row>18</xdr:row>
      <xdr:rowOff>57150</xdr:rowOff>
    </xdr:from>
    <xdr:to>
      <xdr:col>1</xdr:col>
      <xdr:colOff>860475</xdr:colOff>
      <xdr:row>18</xdr:row>
      <xdr:rowOff>165150</xdr:rowOff>
    </xdr:to>
    <xdr:sp macro="" textlink="">
      <xdr:nvSpPr>
        <xdr:cNvPr id="5" name="Rectangle 4"/>
        <xdr:cNvSpPr/>
      </xdr:nvSpPr>
      <xdr:spPr>
        <a:xfrm>
          <a:off x="11236696425" y="46767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790575</xdr:colOff>
      <xdr:row>20</xdr:row>
      <xdr:rowOff>76200</xdr:rowOff>
    </xdr:from>
    <xdr:to>
      <xdr:col>1</xdr:col>
      <xdr:colOff>898575</xdr:colOff>
      <xdr:row>20</xdr:row>
      <xdr:rowOff>184200</xdr:rowOff>
    </xdr:to>
    <xdr:sp macro="" textlink="">
      <xdr:nvSpPr>
        <xdr:cNvPr id="6" name="Rectangle 5"/>
        <xdr:cNvSpPr/>
      </xdr:nvSpPr>
      <xdr:spPr>
        <a:xfrm>
          <a:off x="11236658325" y="5172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847725</xdr:colOff>
      <xdr:row>22</xdr:row>
      <xdr:rowOff>85725</xdr:rowOff>
    </xdr:from>
    <xdr:to>
      <xdr:col>1</xdr:col>
      <xdr:colOff>955725</xdr:colOff>
      <xdr:row>22</xdr:row>
      <xdr:rowOff>193725</xdr:rowOff>
    </xdr:to>
    <xdr:sp macro="" textlink="">
      <xdr:nvSpPr>
        <xdr:cNvPr id="7" name="Rectangle 6"/>
        <xdr:cNvSpPr/>
      </xdr:nvSpPr>
      <xdr:spPr>
        <a:xfrm>
          <a:off x="11236601175" y="56578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420261</xdr:colOff>
      <xdr:row>11</xdr:row>
      <xdr:rowOff>66675</xdr:rowOff>
    </xdr:from>
    <xdr:to>
      <xdr:col>1</xdr:col>
      <xdr:colOff>528261</xdr:colOff>
      <xdr:row>11</xdr:row>
      <xdr:rowOff>174675</xdr:rowOff>
    </xdr:to>
    <xdr:sp macro="" textlink="">
      <xdr:nvSpPr>
        <xdr:cNvPr id="2" name="Rectangle 1"/>
        <xdr:cNvSpPr/>
      </xdr:nvSpPr>
      <xdr:spPr>
        <a:xfrm>
          <a:off x="11236466664" y="30765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978023</xdr:colOff>
      <xdr:row>23</xdr:row>
      <xdr:rowOff>51624</xdr:rowOff>
    </xdr:from>
    <xdr:to>
      <xdr:col>1</xdr:col>
      <xdr:colOff>1086023</xdr:colOff>
      <xdr:row>23</xdr:row>
      <xdr:rowOff>159624</xdr:rowOff>
    </xdr:to>
    <xdr:sp macro="" textlink="">
      <xdr:nvSpPr>
        <xdr:cNvPr id="3" name="Rectangle 2"/>
        <xdr:cNvSpPr/>
      </xdr:nvSpPr>
      <xdr:spPr>
        <a:xfrm>
          <a:off x="11235908902" y="592854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25</xdr:row>
      <xdr:rowOff>57150</xdr:rowOff>
    </xdr:from>
    <xdr:to>
      <xdr:col>1</xdr:col>
      <xdr:colOff>469950</xdr:colOff>
      <xdr:row>25</xdr:row>
      <xdr:rowOff>165150</xdr:rowOff>
    </xdr:to>
    <xdr:sp macro="" textlink="">
      <xdr:nvSpPr>
        <xdr:cNvPr id="4" name="Rectangle 3"/>
        <xdr:cNvSpPr/>
      </xdr:nvSpPr>
      <xdr:spPr>
        <a:xfrm>
          <a:off x="11236524975" y="6410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523875</xdr:colOff>
      <xdr:row>10</xdr:row>
      <xdr:rowOff>38100</xdr:rowOff>
    </xdr:from>
    <xdr:to>
      <xdr:col>1</xdr:col>
      <xdr:colOff>631875</xdr:colOff>
      <xdr:row>10</xdr:row>
      <xdr:rowOff>146100</xdr:rowOff>
    </xdr:to>
    <xdr:sp macro="" textlink="">
      <xdr:nvSpPr>
        <xdr:cNvPr id="2" name="Rectangle 1"/>
        <xdr:cNvSpPr/>
      </xdr:nvSpPr>
      <xdr:spPr>
        <a:xfrm>
          <a:off x="11236925025" y="2743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24</xdr:row>
      <xdr:rowOff>57150</xdr:rowOff>
    </xdr:from>
    <xdr:to>
      <xdr:col>1</xdr:col>
      <xdr:colOff>479475</xdr:colOff>
      <xdr:row>24</xdr:row>
      <xdr:rowOff>165150</xdr:rowOff>
    </xdr:to>
    <xdr:sp macro="" textlink="">
      <xdr:nvSpPr>
        <xdr:cNvPr id="3" name="Rectangle 2"/>
        <xdr:cNvSpPr/>
      </xdr:nvSpPr>
      <xdr:spPr>
        <a:xfrm>
          <a:off x="11237077425" y="61055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752475</xdr:colOff>
      <xdr:row>18</xdr:row>
      <xdr:rowOff>57150</xdr:rowOff>
    </xdr:from>
    <xdr:to>
      <xdr:col>1</xdr:col>
      <xdr:colOff>860475</xdr:colOff>
      <xdr:row>18</xdr:row>
      <xdr:rowOff>165150</xdr:rowOff>
    </xdr:to>
    <xdr:sp macro="" textlink="">
      <xdr:nvSpPr>
        <xdr:cNvPr id="4" name="Rectangle 3"/>
        <xdr:cNvSpPr/>
      </xdr:nvSpPr>
      <xdr:spPr>
        <a:xfrm>
          <a:off x="11236696425" y="46767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790575</xdr:colOff>
      <xdr:row>20</xdr:row>
      <xdr:rowOff>76200</xdr:rowOff>
    </xdr:from>
    <xdr:to>
      <xdr:col>1</xdr:col>
      <xdr:colOff>898575</xdr:colOff>
      <xdr:row>20</xdr:row>
      <xdr:rowOff>184200</xdr:rowOff>
    </xdr:to>
    <xdr:sp macro="" textlink="">
      <xdr:nvSpPr>
        <xdr:cNvPr id="5" name="Rectangle 4"/>
        <xdr:cNvSpPr/>
      </xdr:nvSpPr>
      <xdr:spPr>
        <a:xfrm>
          <a:off x="11236658325" y="5172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847725</xdr:colOff>
      <xdr:row>22</xdr:row>
      <xdr:rowOff>85725</xdr:rowOff>
    </xdr:from>
    <xdr:to>
      <xdr:col>1</xdr:col>
      <xdr:colOff>955725</xdr:colOff>
      <xdr:row>22</xdr:row>
      <xdr:rowOff>193725</xdr:rowOff>
    </xdr:to>
    <xdr:sp macro="" textlink="">
      <xdr:nvSpPr>
        <xdr:cNvPr id="6" name="Rectangle 5"/>
        <xdr:cNvSpPr/>
      </xdr:nvSpPr>
      <xdr:spPr>
        <a:xfrm>
          <a:off x="11236601175" y="56578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352425</xdr:colOff>
      <xdr:row>6</xdr:row>
      <xdr:rowOff>47625</xdr:rowOff>
    </xdr:from>
    <xdr:to>
      <xdr:col>1</xdr:col>
      <xdr:colOff>460425</xdr:colOff>
      <xdr:row>6</xdr:row>
      <xdr:rowOff>155625</xdr:rowOff>
    </xdr:to>
    <xdr:sp macro="" textlink="">
      <xdr:nvSpPr>
        <xdr:cNvPr id="2" name="Rectangle 1"/>
        <xdr:cNvSpPr/>
      </xdr:nvSpPr>
      <xdr:spPr>
        <a:xfrm>
          <a:off x="11231552925" y="1866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6</xdr:col>
      <xdr:colOff>391919</xdr:colOff>
      <xdr:row>9</xdr:row>
      <xdr:rowOff>74386</xdr:rowOff>
    </xdr:from>
    <xdr:to>
      <xdr:col>6</xdr:col>
      <xdr:colOff>437638</xdr:colOff>
      <xdr:row>9</xdr:row>
      <xdr:rowOff>120105</xdr:rowOff>
    </xdr:to>
    <xdr:sp macro="" textlink="">
      <xdr:nvSpPr>
        <xdr:cNvPr id="3" name="5-Point Star 2"/>
        <xdr:cNvSpPr/>
      </xdr:nvSpPr>
      <xdr:spPr>
        <a:xfrm>
          <a:off x="11228889662" y="2617561"/>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6</xdr:col>
      <xdr:colOff>393796</xdr:colOff>
      <xdr:row>6</xdr:row>
      <xdr:rowOff>99217</xdr:rowOff>
    </xdr:from>
    <xdr:to>
      <xdr:col>6</xdr:col>
      <xdr:colOff>439515</xdr:colOff>
      <xdr:row>6</xdr:row>
      <xdr:rowOff>144936</xdr:rowOff>
    </xdr:to>
    <xdr:sp macro="" textlink="">
      <xdr:nvSpPr>
        <xdr:cNvPr id="4" name="5-Point Star 3"/>
        <xdr:cNvSpPr/>
      </xdr:nvSpPr>
      <xdr:spPr>
        <a:xfrm>
          <a:off x="11228887785" y="1918492"/>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6</xdr:col>
      <xdr:colOff>392771</xdr:colOff>
      <xdr:row>11</xdr:row>
      <xdr:rowOff>89295</xdr:rowOff>
    </xdr:from>
    <xdr:to>
      <xdr:col>6</xdr:col>
      <xdr:colOff>438490</xdr:colOff>
      <xdr:row>11</xdr:row>
      <xdr:rowOff>135014</xdr:rowOff>
    </xdr:to>
    <xdr:sp macro="" textlink="">
      <xdr:nvSpPr>
        <xdr:cNvPr id="5" name="5-Point Star 4"/>
        <xdr:cNvSpPr/>
      </xdr:nvSpPr>
      <xdr:spPr>
        <a:xfrm>
          <a:off x="11228888810" y="3108720"/>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1</xdr:col>
      <xdr:colOff>351002</xdr:colOff>
      <xdr:row>10</xdr:row>
      <xdr:rowOff>68099</xdr:rowOff>
    </xdr:from>
    <xdr:to>
      <xdr:col>1</xdr:col>
      <xdr:colOff>459002</xdr:colOff>
      <xdr:row>10</xdr:row>
      <xdr:rowOff>176099</xdr:rowOff>
    </xdr:to>
    <xdr:sp macro="" textlink="">
      <xdr:nvSpPr>
        <xdr:cNvPr id="6" name="Rectangle 5"/>
        <xdr:cNvSpPr/>
      </xdr:nvSpPr>
      <xdr:spPr>
        <a:xfrm>
          <a:off x="11231554348" y="284939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7" name="Rectangle 6"/>
        <xdr:cNvSpPr/>
      </xdr:nvSpPr>
      <xdr:spPr>
        <a:xfrm>
          <a:off x="11231543400" y="2362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6</xdr:col>
      <xdr:colOff>392770</xdr:colOff>
      <xdr:row>12</xdr:row>
      <xdr:rowOff>100243</xdr:rowOff>
    </xdr:from>
    <xdr:to>
      <xdr:col>6</xdr:col>
      <xdr:colOff>438489</xdr:colOff>
      <xdr:row>12</xdr:row>
      <xdr:rowOff>145962</xdr:rowOff>
    </xdr:to>
    <xdr:sp macro="" textlink="">
      <xdr:nvSpPr>
        <xdr:cNvPr id="8" name="5-Point Star 7"/>
        <xdr:cNvSpPr/>
      </xdr:nvSpPr>
      <xdr:spPr>
        <a:xfrm>
          <a:off x="11228888811" y="3357793"/>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1</xdr:col>
      <xdr:colOff>341463</xdr:colOff>
      <xdr:row>7</xdr:row>
      <xdr:rowOff>62901</xdr:rowOff>
    </xdr:from>
    <xdr:to>
      <xdr:col>1</xdr:col>
      <xdr:colOff>449463</xdr:colOff>
      <xdr:row>7</xdr:row>
      <xdr:rowOff>170901</xdr:rowOff>
    </xdr:to>
    <xdr:sp macro="" textlink="">
      <xdr:nvSpPr>
        <xdr:cNvPr id="9" name="Rectangle 8"/>
        <xdr:cNvSpPr/>
      </xdr:nvSpPr>
      <xdr:spPr>
        <a:xfrm>
          <a:off x="11231563887" y="212030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351002</xdr:colOff>
      <xdr:row>15</xdr:row>
      <xdr:rowOff>68099</xdr:rowOff>
    </xdr:from>
    <xdr:to>
      <xdr:col>1</xdr:col>
      <xdr:colOff>459002</xdr:colOff>
      <xdr:row>15</xdr:row>
      <xdr:rowOff>176099</xdr:rowOff>
    </xdr:to>
    <xdr:sp macro="" textlink="">
      <xdr:nvSpPr>
        <xdr:cNvPr id="10" name="Rectangle 9"/>
        <xdr:cNvSpPr/>
      </xdr:nvSpPr>
      <xdr:spPr>
        <a:xfrm>
          <a:off x="11231554348" y="404002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378343</xdr:colOff>
      <xdr:row>6</xdr:row>
      <xdr:rowOff>50863</xdr:rowOff>
    </xdr:from>
    <xdr:to>
      <xdr:col>1</xdr:col>
      <xdr:colOff>486343</xdr:colOff>
      <xdr:row>6</xdr:row>
      <xdr:rowOff>158863</xdr:rowOff>
    </xdr:to>
    <xdr:sp macro="" textlink="">
      <xdr:nvSpPr>
        <xdr:cNvPr id="2" name="Rectangle 1"/>
        <xdr:cNvSpPr/>
      </xdr:nvSpPr>
      <xdr:spPr>
        <a:xfrm>
          <a:off x="11235898982" y="157486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373098</xdr:colOff>
      <xdr:row>10</xdr:row>
      <xdr:rowOff>66870</xdr:rowOff>
    </xdr:from>
    <xdr:to>
      <xdr:col>1</xdr:col>
      <xdr:colOff>481098</xdr:colOff>
      <xdr:row>10</xdr:row>
      <xdr:rowOff>174870</xdr:rowOff>
    </xdr:to>
    <xdr:sp macro="" textlink="">
      <xdr:nvSpPr>
        <xdr:cNvPr id="3" name="Rectangle 2"/>
        <xdr:cNvSpPr/>
      </xdr:nvSpPr>
      <xdr:spPr>
        <a:xfrm>
          <a:off x="11235904227" y="255289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363378</xdr:colOff>
      <xdr:row>8</xdr:row>
      <xdr:rowOff>66869</xdr:rowOff>
    </xdr:from>
    <xdr:to>
      <xdr:col>1</xdr:col>
      <xdr:colOff>471378</xdr:colOff>
      <xdr:row>8</xdr:row>
      <xdr:rowOff>174869</xdr:rowOff>
    </xdr:to>
    <xdr:sp macro="" textlink="">
      <xdr:nvSpPr>
        <xdr:cNvPr id="4" name="Rectangle 3"/>
        <xdr:cNvSpPr/>
      </xdr:nvSpPr>
      <xdr:spPr>
        <a:xfrm>
          <a:off x="11235913947" y="207664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7</xdr:row>
      <xdr:rowOff>50863</xdr:rowOff>
    </xdr:from>
    <xdr:to>
      <xdr:col>1</xdr:col>
      <xdr:colOff>486343</xdr:colOff>
      <xdr:row>7</xdr:row>
      <xdr:rowOff>158863</xdr:rowOff>
    </xdr:to>
    <xdr:sp macro="" textlink="">
      <xdr:nvSpPr>
        <xdr:cNvPr id="5" name="Rectangle 4"/>
        <xdr:cNvSpPr/>
      </xdr:nvSpPr>
      <xdr:spPr>
        <a:xfrm>
          <a:off x="11235898982" y="181298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382817</xdr:colOff>
      <xdr:row>15</xdr:row>
      <xdr:rowOff>76589</xdr:rowOff>
    </xdr:from>
    <xdr:to>
      <xdr:col>1</xdr:col>
      <xdr:colOff>490817</xdr:colOff>
      <xdr:row>15</xdr:row>
      <xdr:rowOff>184589</xdr:rowOff>
    </xdr:to>
    <xdr:sp macro="" textlink="">
      <xdr:nvSpPr>
        <xdr:cNvPr id="6" name="Rectangle 5"/>
        <xdr:cNvSpPr/>
      </xdr:nvSpPr>
      <xdr:spPr>
        <a:xfrm>
          <a:off x="11235894508" y="375323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342472</xdr:colOff>
      <xdr:row>35</xdr:row>
      <xdr:rowOff>53512</xdr:rowOff>
    </xdr:from>
    <xdr:to>
      <xdr:col>1</xdr:col>
      <xdr:colOff>450472</xdr:colOff>
      <xdr:row>35</xdr:row>
      <xdr:rowOff>161512</xdr:rowOff>
    </xdr:to>
    <xdr:sp macro="" textlink="">
      <xdr:nvSpPr>
        <xdr:cNvPr id="2" name="Rectangle 1"/>
        <xdr:cNvSpPr/>
      </xdr:nvSpPr>
      <xdr:spPr>
        <a:xfrm>
          <a:off x="11237325503" y="870221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342472</xdr:colOff>
      <xdr:row>25</xdr:row>
      <xdr:rowOff>53512</xdr:rowOff>
    </xdr:from>
    <xdr:to>
      <xdr:col>1</xdr:col>
      <xdr:colOff>450472</xdr:colOff>
      <xdr:row>25</xdr:row>
      <xdr:rowOff>161512</xdr:rowOff>
    </xdr:to>
    <xdr:sp macro="" textlink="">
      <xdr:nvSpPr>
        <xdr:cNvPr id="3" name="Rectangle 2"/>
        <xdr:cNvSpPr/>
      </xdr:nvSpPr>
      <xdr:spPr>
        <a:xfrm>
          <a:off x="11237325503" y="631143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E33"/>
  <sheetViews>
    <sheetView rightToLeft="1" view="pageBreakPreview" topLeftCell="A10" zoomScale="112" zoomScaleNormal="100" zoomScaleSheetLayoutView="112" workbookViewId="0">
      <selection activeCell="B10" sqref="B10"/>
    </sheetView>
  </sheetViews>
  <sheetFormatPr defaultRowHeight="15" x14ac:dyDescent="0.25"/>
  <cols>
    <col min="3" max="3" width="28" customWidth="1"/>
  </cols>
  <sheetData>
    <row r="4" spans="3:5" ht="30" x14ac:dyDescent="0.75">
      <c r="C4" s="61" t="s">
        <v>436</v>
      </c>
      <c r="D4" s="62"/>
    </row>
    <row r="5" spans="3:5" ht="30" x14ac:dyDescent="0.75">
      <c r="C5" s="61" t="s">
        <v>437</v>
      </c>
      <c r="D5" s="62"/>
    </row>
    <row r="6" spans="3:5" x14ac:dyDescent="0.25">
      <c r="C6" s="62"/>
      <c r="D6" s="62"/>
    </row>
    <row r="7" spans="3:5" ht="21" x14ac:dyDescent="0.55000000000000004">
      <c r="C7" s="63"/>
      <c r="D7" s="62"/>
    </row>
    <row r="12" spans="3:5" ht="21.75" x14ac:dyDescent="0.55000000000000004">
      <c r="C12" s="64" t="s">
        <v>337</v>
      </c>
      <c r="D12" s="14"/>
      <c r="E12" s="14"/>
    </row>
    <row r="13" spans="3:5" ht="24" customHeight="1" x14ac:dyDescent="0.55000000000000004">
      <c r="C13" s="64" t="s">
        <v>232</v>
      </c>
      <c r="D13" s="14"/>
      <c r="E13" s="14"/>
    </row>
    <row r="14" spans="3:5" ht="18.75" x14ac:dyDescent="0.45">
      <c r="C14" s="66" t="s">
        <v>339</v>
      </c>
      <c r="D14" s="14"/>
      <c r="E14" s="14"/>
    </row>
    <row r="15" spans="3:5" ht="18.75" x14ac:dyDescent="0.45">
      <c r="C15" s="65" t="s">
        <v>340</v>
      </c>
      <c r="D15" s="14"/>
      <c r="E15" s="14"/>
    </row>
    <row r="16" spans="3:5" ht="18.75" x14ac:dyDescent="0.45">
      <c r="C16" s="65" t="s">
        <v>341</v>
      </c>
      <c r="D16" s="14"/>
      <c r="E16" s="14"/>
    </row>
    <row r="17" spans="3:5" ht="18.75" x14ac:dyDescent="0.45">
      <c r="C17" s="65" t="s">
        <v>342</v>
      </c>
      <c r="D17" s="14"/>
      <c r="E17" s="14"/>
    </row>
    <row r="18" spans="3:5" ht="18.75" x14ac:dyDescent="0.45">
      <c r="C18" s="65" t="s">
        <v>353</v>
      </c>
      <c r="D18" s="14"/>
      <c r="E18" s="14"/>
    </row>
    <row r="19" spans="3:5" ht="18.75" x14ac:dyDescent="0.45">
      <c r="C19" s="65" t="s">
        <v>343</v>
      </c>
      <c r="D19" s="14"/>
      <c r="E19" s="14"/>
    </row>
    <row r="20" spans="3:5" ht="24" customHeight="1" x14ac:dyDescent="0.55000000000000004">
      <c r="C20" s="64" t="s">
        <v>237</v>
      </c>
      <c r="D20" s="14"/>
      <c r="E20" s="14"/>
    </row>
    <row r="21" spans="3:5" ht="18.75" x14ac:dyDescent="0.45">
      <c r="C21" s="65" t="s">
        <v>352</v>
      </c>
      <c r="D21" s="14"/>
      <c r="E21" s="14"/>
    </row>
    <row r="22" spans="3:5" ht="18.75" x14ac:dyDescent="0.45">
      <c r="C22" s="65" t="s">
        <v>344</v>
      </c>
      <c r="D22" s="14"/>
      <c r="E22" s="14"/>
    </row>
    <row r="23" spans="3:5" ht="18.75" x14ac:dyDescent="0.45">
      <c r="C23" s="65" t="s">
        <v>345</v>
      </c>
      <c r="D23" s="14"/>
      <c r="E23" s="14"/>
    </row>
    <row r="24" spans="3:5" ht="18.75" x14ac:dyDescent="0.45">
      <c r="C24" s="65" t="s">
        <v>346</v>
      </c>
      <c r="D24" s="14"/>
      <c r="E24" s="14"/>
    </row>
    <row r="25" spans="3:5" ht="18.75" x14ac:dyDescent="0.45">
      <c r="C25" s="65" t="s">
        <v>347</v>
      </c>
      <c r="D25" s="14"/>
      <c r="E25" s="14"/>
    </row>
    <row r="26" spans="3:5" ht="24" customHeight="1" x14ac:dyDescent="0.55000000000000004">
      <c r="C26" s="64" t="s">
        <v>338</v>
      </c>
      <c r="D26" s="14"/>
      <c r="E26" s="14"/>
    </row>
    <row r="27" spans="3:5" ht="18.75" x14ac:dyDescent="0.45">
      <c r="C27" s="65" t="s">
        <v>348</v>
      </c>
      <c r="D27" s="14"/>
      <c r="E27" s="14"/>
    </row>
    <row r="28" spans="3:5" ht="18.75" x14ac:dyDescent="0.45">
      <c r="C28" s="65" t="s">
        <v>349</v>
      </c>
      <c r="D28" s="14"/>
      <c r="E28" s="14"/>
    </row>
    <row r="29" spans="3:5" ht="18.75" x14ac:dyDescent="0.45">
      <c r="C29" s="65" t="s">
        <v>350</v>
      </c>
      <c r="D29" s="14"/>
      <c r="E29" s="14"/>
    </row>
    <row r="30" spans="3:5" ht="18.75" x14ac:dyDescent="0.45">
      <c r="C30" s="65" t="s">
        <v>351</v>
      </c>
      <c r="D30" s="14"/>
      <c r="E30" s="14"/>
    </row>
    <row r="31" spans="3:5" ht="18" x14ac:dyDescent="0.45">
      <c r="C31" s="14"/>
      <c r="D31" s="14"/>
      <c r="E31" s="14"/>
    </row>
    <row r="32" spans="3:5" ht="18" x14ac:dyDescent="0.45">
      <c r="C32" s="14"/>
      <c r="D32" s="14"/>
      <c r="E32" s="14"/>
    </row>
    <row r="33" spans="3:5" ht="18" x14ac:dyDescent="0.45">
      <c r="C33" s="14"/>
      <c r="D33" s="14"/>
      <c r="E33" s="1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0:I55"/>
  <sheetViews>
    <sheetView rightToLeft="1" view="pageBreakPreview" topLeftCell="A13" zoomScaleNormal="100" zoomScaleSheetLayoutView="100" workbookViewId="0">
      <selection activeCell="C34" sqref="C34:E34"/>
    </sheetView>
  </sheetViews>
  <sheetFormatPr defaultRowHeight="15" x14ac:dyDescent="0.25"/>
  <cols>
    <col min="1" max="1" width="9" customWidth="1"/>
    <col min="2" max="2" width="4.125" customWidth="1"/>
    <col min="3" max="3" width="41.25" customWidth="1"/>
    <col min="4" max="4" width="17.75" customWidth="1"/>
    <col min="5" max="5" width="20.25" customWidth="1"/>
    <col min="6" max="6" width="15" customWidth="1"/>
    <col min="7" max="8" width="14.125" customWidth="1"/>
  </cols>
  <sheetData>
    <row r="10" spans="2:8" ht="18" x14ac:dyDescent="0.45">
      <c r="B10" s="23"/>
      <c r="C10" s="23"/>
      <c r="D10" s="23"/>
      <c r="E10" s="23"/>
      <c r="F10" s="23"/>
      <c r="G10" s="23"/>
      <c r="H10" s="23"/>
    </row>
    <row r="11" spans="2:8" ht="24" x14ac:dyDescent="0.45">
      <c r="C11" s="68" t="s">
        <v>354</v>
      </c>
      <c r="D11" s="67"/>
      <c r="E11" s="23"/>
      <c r="F11" s="23"/>
      <c r="G11" s="23"/>
      <c r="H11" s="23"/>
    </row>
    <row r="12" spans="2:8" ht="19.5" x14ac:dyDescent="0.45">
      <c r="C12" s="69" t="s">
        <v>357</v>
      </c>
      <c r="D12" s="67"/>
      <c r="E12" s="23"/>
      <c r="F12" s="23"/>
      <c r="G12" s="23"/>
      <c r="H12" s="23"/>
    </row>
    <row r="13" spans="2:8" ht="18" x14ac:dyDescent="0.45">
      <c r="C13" s="69" t="s">
        <v>355</v>
      </c>
      <c r="D13" s="67"/>
      <c r="E13" s="23"/>
      <c r="F13" s="23"/>
      <c r="G13" s="23"/>
      <c r="H13" s="23"/>
    </row>
    <row r="14" spans="2:8" ht="18" x14ac:dyDescent="0.45">
      <c r="C14" s="69" t="s">
        <v>363</v>
      </c>
      <c r="D14" s="67"/>
      <c r="E14" s="23"/>
      <c r="F14" s="23"/>
      <c r="G14" s="23"/>
      <c r="H14" s="23"/>
    </row>
    <row r="15" spans="2:8" ht="18" x14ac:dyDescent="0.45">
      <c r="C15" s="69" t="s">
        <v>356</v>
      </c>
      <c r="D15" s="67"/>
      <c r="E15" s="23"/>
      <c r="F15" s="23"/>
      <c r="G15" s="23"/>
      <c r="H15" s="23"/>
    </row>
    <row r="16" spans="2:8" ht="18" x14ac:dyDescent="0.45">
      <c r="C16" s="69" t="s">
        <v>358</v>
      </c>
      <c r="D16" s="67"/>
      <c r="E16" s="23"/>
      <c r="F16" s="23"/>
      <c r="G16" s="23"/>
      <c r="H16" s="23"/>
    </row>
    <row r="17" spans="2:9" ht="18" x14ac:dyDescent="0.45">
      <c r="C17" s="70" t="s">
        <v>359</v>
      </c>
      <c r="D17" s="71"/>
      <c r="E17" s="23"/>
      <c r="F17" s="23"/>
      <c r="G17" s="23"/>
      <c r="H17" s="23"/>
    </row>
    <row r="18" spans="2:9" ht="18" x14ac:dyDescent="0.45">
      <c r="B18" s="23"/>
      <c r="C18" s="23"/>
      <c r="D18" s="23"/>
      <c r="E18" s="23"/>
      <c r="F18" s="23"/>
      <c r="G18" s="23"/>
      <c r="H18" s="23"/>
    </row>
    <row r="19" spans="2:9" ht="18" x14ac:dyDescent="0.45">
      <c r="B19" s="67"/>
      <c r="C19" s="23"/>
      <c r="D19" s="23"/>
      <c r="E19" s="23"/>
      <c r="F19" s="23"/>
      <c r="G19" s="23"/>
      <c r="H19" s="23"/>
    </row>
    <row r="20" spans="2:9" ht="18" x14ac:dyDescent="0.45">
      <c r="B20" s="67"/>
      <c r="C20" s="23"/>
      <c r="D20" s="23"/>
      <c r="E20" s="23"/>
      <c r="F20" s="23"/>
      <c r="G20" s="23"/>
      <c r="H20" s="23"/>
    </row>
    <row r="21" spans="2:9" ht="24.75" thickBot="1" x14ac:dyDescent="0.5">
      <c r="B21" s="23"/>
      <c r="C21" s="809" t="s">
        <v>308</v>
      </c>
      <c r="D21" s="809"/>
      <c r="E21" s="809"/>
      <c r="F21" s="3"/>
      <c r="G21" s="3"/>
      <c r="H21" s="23"/>
    </row>
    <row r="22" spans="2:9" ht="23.25" customHeight="1" x14ac:dyDescent="0.55000000000000004">
      <c r="B22" s="23"/>
      <c r="C22" s="48" t="s">
        <v>299</v>
      </c>
      <c r="D22" s="26"/>
      <c r="E22" s="31" t="s">
        <v>309</v>
      </c>
      <c r="F22" s="3"/>
      <c r="G22" s="3"/>
      <c r="H22" s="23"/>
      <c r="I22" s="3"/>
    </row>
    <row r="23" spans="2:9" ht="23.25" customHeight="1" x14ac:dyDescent="0.45">
      <c r="B23" s="23"/>
      <c r="C23" s="4" t="s">
        <v>298</v>
      </c>
      <c r="D23" s="3"/>
      <c r="E23" s="49" t="s">
        <v>310</v>
      </c>
      <c r="F23" s="3"/>
      <c r="G23" s="3"/>
      <c r="H23" s="23"/>
    </row>
    <row r="24" spans="2:9" ht="23.25" customHeight="1" x14ac:dyDescent="0.45">
      <c r="B24" s="23"/>
      <c r="C24" s="4" t="s">
        <v>300</v>
      </c>
      <c r="D24" s="3"/>
      <c r="E24" s="49" t="s">
        <v>289</v>
      </c>
      <c r="F24" s="3"/>
      <c r="G24" s="3"/>
      <c r="H24" s="23"/>
    </row>
    <row r="25" spans="2:9" ht="23.25" customHeight="1" x14ac:dyDescent="0.45">
      <c r="B25" s="23"/>
      <c r="C25" s="4" t="s">
        <v>301</v>
      </c>
      <c r="D25" s="3"/>
      <c r="E25" s="49" t="s">
        <v>311</v>
      </c>
      <c r="F25" s="3"/>
      <c r="G25" s="3"/>
      <c r="H25" s="23"/>
    </row>
    <row r="26" spans="2:9" ht="21" customHeight="1" x14ac:dyDescent="0.45">
      <c r="B26" s="23"/>
      <c r="C26" s="4" t="s">
        <v>302</v>
      </c>
      <c r="D26" s="3"/>
      <c r="E26" s="49"/>
      <c r="F26" s="3"/>
      <c r="G26" s="3"/>
      <c r="H26" s="23"/>
    </row>
    <row r="27" spans="2:9" ht="23.25" customHeight="1" x14ac:dyDescent="0.45">
      <c r="B27" s="23"/>
      <c r="C27" s="4" t="s">
        <v>303</v>
      </c>
      <c r="D27" s="3"/>
      <c r="E27" s="49"/>
      <c r="F27" s="87"/>
      <c r="G27" s="3"/>
      <c r="H27" s="23"/>
    </row>
    <row r="28" spans="2:9" ht="23.25" customHeight="1" x14ac:dyDescent="0.45">
      <c r="B28" s="23"/>
      <c r="C28" s="4" t="s">
        <v>304</v>
      </c>
      <c r="D28" s="3"/>
      <c r="E28" s="298" t="s">
        <v>369</v>
      </c>
      <c r="F28" s="3"/>
      <c r="G28" s="3"/>
      <c r="H28" s="23"/>
    </row>
    <row r="29" spans="2:9" ht="23.25" customHeight="1" x14ac:dyDescent="0.45">
      <c r="B29" s="23"/>
      <c r="C29" s="46" t="s">
        <v>305</v>
      </c>
      <c r="D29" s="3"/>
      <c r="E29" s="299" t="s">
        <v>336</v>
      </c>
      <c r="F29" s="3"/>
      <c r="G29" s="3"/>
      <c r="H29" s="23"/>
    </row>
    <row r="30" spans="2:9" ht="19.5" thickBot="1" x14ac:dyDescent="0.5">
      <c r="B30" s="23"/>
      <c r="C30" s="6" t="s">
        <v>306</v>
      </c>
      <c r="D30" s="7"/>
      <c r="E30" s="338" t="s">
        <v>312</v>
      </c>
      <c r="F30" s="3"/>
      <c r="G30" s="3"/>
      <c r="H30" s="23"/>
    </row>
    <row r="31" spans="2:9" ht="18.75" x14ac:dyDescent="0.45">
      <c r="B31" s="23"/>
      <c r="C31" s="45" t="s">
        <v>307</v>
      </c>
      <c r="D31" s="3"/>
      <c r="E31" s="3"/>
      <c r="F31" s="3"/>
      <c r="G31" s="3"/>
      <c r="H31" s="23"/>
    </row>
    <row r="32" spans="2:9" ht="18.75" x14ac:dyDescent="0.45">
      <c r="B32" s="23"/>
      <c r="C32" s="45"/>
      <c r="D32" s="3"/>
      <c r="E32" s="3"/>
      <c r="F32" s="3"/>
      <c r="G32" s="3"/>
      <c r="H32" s="23"/>
    </row>
    <row r="33" spans="2:8" ht="18.75" x14ac:dyDescent="0.45">
      <c r="B33" s="23"/>
      <c r="C33" s="45"/>
      <c r="D33" s="3"/>
      <c r="E33" s="3"/>
      <c r="F33" s="3"/>
      <c r="G33" s="3"/>
      <c r="H33" s="23"/>
    </row>
    <row r="34" spans="2:8" ht="21" x14ac:dyDescent="0.55000000000000004">
      <c r="B34" s="23"/>
      <c r="C34" s="810" t="s">
        <v>464</v>
      </c>
      <c r="D34" s="810"/>
      <c r="E34" s="810"/>
      <c r="F34" s="3"/>
      <c r="G34" s="3"/>
      <c r="H34" s="23"/>
    </row>
    <row r="35" spans="2:8" ht="18.75" x14ac:dyDescent="0.45">
      <c r="B35" s="23"/>
      <c r="C35" s="45"/>
      <c r="D35" s="3"/>
      <c r="E35" s="3"/>
      <c r="F35" s="3"/>
      <c r="G35" s="3"/>
      <c r="H35" s="23"/>
    </row>
    <row r="36" spans="2:8" ht="18.75" x14ac:dyDescent="0.45">
      <c r="B36" s="23"/>
      <c r="C36" s="45"/>
      <c r="D36" s="3"/>
      <c r="E36" s="3"/>
      <c r="F36" s="3"/>
      <c r="G36" s="3"/>
      <c r="H36" s="23"/>
    </row>
    <row r="37" spans="2:8" ht="18.75" x14ac:dyDescent="0.45">
      <c r="B37" s="23"/>
      <c r="C37" s="44"/>
      <c r="D37" s="3"/>
      <c r="E37" s="3"/>
      <c r="F37" s="3"/>
      <c r="G37" s="3"/>
      <c r="H37" s="23"/>
    </row>
    <row r="38" spans="2:8" ht="18.75" x14ac:dyDescent="0.45">
      <c r="B38" s="23"/>
      <c r="C38" s="3"/>
      <c r="D38" s="3"/>
      <c r="E38" s="3"/>
      <c r="F38" s="3"/>
      <c r="G38" s="3"/>
      <c r="H38" s="23"/>
    </row>
    <row r="39" spans="2:8" ht="19.5" x14ac:dyDescent="0.5">
      <c r="B39" s="23"/>
      <c r="C39" s="38"/>
      <c r="D39" s="3"/>
      <c r="E39" s="3"/>
      <c r="F39" s="3"/>
      <c r="G39" s="3"/>
      <c r="H39" s="23"/>
    </row>
    <row r="40" spans="2:8" ht="19.5" x14ac:dyDescent="0.5">
      <c r="B40" s="23"/>
      <c r="C40" s="47"/>
      <c r="D40" s="3"/>
      <c r="E40" s="3"/>
      <c r="F40" s="3"/>
      <c r="G40" s="2"/>
      <c r="H40" s="23"/>
    </row>
    <row r="41" spans="2:8" ht="22.5" x14ac:dyDescent="0.55000000000000004">
      <c r="B41" s="23"/>
      <c r="C41" s="3"/>
      <c r="D41" s="3"/>
      <c r="E41" s="50"/>
      <c r="F41" s="3"/>
      <c r="G41" s="2"/>
      <c r="H41" s="23"/>
    </row>
    <row r="42" spans="2:8" ht="18.75" x14ac:dyDescent="0.45">
      <c r="B42" s="23"/>
      <c r="C42" s="3"/>
      <c r="D42" s="3"/>
      <c r="E42" s="3"/>
      <c r="F42" s="3"/>
      <c r="G42" s="3"/>
      <c r="H42" s="23"/>
    </row>
    <row r="43" spans="2:8" ht="19.5" x14ac:dyDescent="0.5">
      <c r="B43" s="23"/>
      <c r="C43" s="47"/>
      <c r="D43" s="3"/>
      <c r="E43" s="3"/>
      <c r="F43" s="3"/>
      <c r="G43" s="3"/>
      <c r="H43" s="23"/>
    </row>
    <row r="44" spans="2:8" ht="18.75" x14ac:dyDescent="0.45">
      <c r="B44" s="23"/>
      <c r="C44" s="3"/>
      <c r="D44" s="3"/>
      <c r="E44" s="3"/>
      <c r="F44" s="3"/>
      <c r="G44" s="3"/>
      <c r="H44" s="23"/>
    </row>
    <row r="45" spans="2:8" ht="18.75" x14ac:dyDescent="0.45">
      <c r="B45" s="23"/>
      <c r="C45" s="3"/>
      <c r="D45" s="3"/>
      <c r="E45" s="3"/>
      <c r="F45" s="3"/>
      <c r="G45" s="3"/>
      <c r="H45" s="23"/>
    </row>
    <row r="46" spans="2:8" ht="18.75" x14ac:dyDescent="0.45">
      <c r="B46" s="23"/>
      <c r="C46" s="3"/>
      <c r="D46" s="3"/>
      <c r="E46" s="3"/>
      <c r="F46" s="3"/>
      <c r="G46" s="3"/>
      <c r="H46" s="23"/>
    </row>
    <row r="47" spans="2:8" ht="18.75" x14ac:dyDescent="0.45">
      <c r="B47" s="23"/>
      <c r="C47" s="3"/>
      <c r="D47" s="3"/>
      <c r="E47" s="3"/>
      <c r="F47" s="3"/>
      <c r="G47" s="3"/>
      <c r="H47" s="23"/>
    </row>
    <row r="48" spans="2:8" ht="18.75" x14ac:dyDescent="0.45">
      <c r="B48" s="23"/>
      <c r="C48" s="3"/>
      <c r="D48" s="3"/>
      <c r="E48" s="3"/>
      <c r="F48" s="3"/>
      <c r="G48" s="3"/>
      <c r="H48" s="23"/>
    </row>
    <row r="49" spans="2:8" ht="18.75" x14ac:dyDescent="0.45">
      <c r="B49" s="23"/>
      <c r="C49" s="3"/>
      <c r="D49" s="3"/>
      <c r="E49" s="3"/>
      <c r="F49" s="3"/>
      <c r="G49" s="3"/>
      <c r="H49" s="23"/>
    </row>
    <row r="50" spans="2:8" ht="36" customHeight="1" x14ac:dyDescent="0.5">
      <c r="B50" s="23"/>
      <c r="C50" s="36"/>
      <c r="D50" s="3"/>
      <c r="E50" s="3"/>
      <c r="F50" s="3"/>
      <c r="G50" s="3"/>
      <c r="H50" s="23"/>
    </row>
    <row r="51" spans="2:8" ht="39" customHeight="1" x14ac:dyDescent="0.45">
      <c r="B51" s="23"/>
      <c r="C51" s="37"/>
      <c r="D51" s="3"/>
      <c r="E51" s="3"/>
      <c r="F51" s="3"/>
      <c r="G51" s="3"/>
      <c r="H51" s="23"/>
    </row>
    <row r="52" spans="2:8" ht="18.75" x14ac:dyDescent="0.45">
      <c r="B52" s="23"/>
      <c r="C52" s="3"/>
      <c r="D52" s="3"/>
      <c r="E52" s="3"/>
      <c r="F52" s="3"/>
      <c r="G52" s="3"/>
      <c r="H52" s="23"/>
    </row>
    <row r="53" spans="2:8" ht="18.75" x14ac:dyDescent="0.45">
      <c r="B53" s="23"/>
      <c r="C53" s="3"/>
      <c r="D53" s="3"/>
      <c r="E53" s="3"/>
      <c r="F53" s="3"/>
      <c r="G53" s="3"/>
      <c r="H53" s="23"/>
    </row>
    <row r="54" spans="2:8" ht="18" x14ac:dyDescent="0.45">
      <c r="B54" s="23"/>
      <c r="C54" s="23"/>
      <c r="D54" s="23"/>
      <c r="E54" s="23"/>
      <c r="F54" s="23"/>
      <c r="G54" s="23"/>
      <c r="H54" s="23"/>
    </row>
    <row r="55" spans="2:8" ht="18" x14ac:dyDescent="0.45">
      <c r="B55" s="23"/>
      <c r="C55" s="23"/>
      <c r="D55" s="23"/>
      <c r="E55" s="23"/>
      <c r="F55" s="23"/>
      <c r="G55" s="23"/>
      <c r="H55" s="23"/>
    </row>
  </sheetData>
  <mergeCells count="2">
    <mergeCell ref="C21:E21"/>
    <mergeCell ref="C34:E3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7"/>
  <sheetViews>
    <sheetView rightToLeft="1" zoomScaleNormal="100" workbookViewId="0">
      <selection activeCell="C30" sqref="C30"/>
    </sheetView>
  </sheetViews>
  <sheetFormatPr defaultRowHeight="15" x14ac:dyDescent="0.25"/>
  <cols>
    <col min="1" max="1" width="6.375" customWidth="1"/>
    <col min="2" max="2" width="4.125" customWidth="1"/>
    <col min="3" max="3" width="32.25" customWidth="1"/>
    <col min="5" max="5" width="6.625" customWidth="1"/>
    <col min="6" max="6" width="5.375" customWidth="1"/>
    <col min="7" max="7" width="26.75" customWidth="1"/>
    <col min="8" max="8" width="6.625" customWidth="1"/>
    <col min="9" max="9" width="6" customWidth="1"/>
    <col min="10" max="10" width="5.375" customWidth="1"/>
  </cols>
  <sheetData>
    <row r="1" spans="2:10" ht="15.75" thickBot="1" x14ac:dyDescent="0.3"/>
    <row r="2" spans="2:10" ht="24.75" thickBot="1" x14ac:dyDescent="0.65">
      <c r="B2" s="811" t="s">
        <v>229</v>
      </c>
      <c r="C2" s="812"/>
      <c r="D2" s="812"/>
      <c r="E2" s="812"/>
      <c r="F2" s="812"/>
      <c r="G2" s="812"/>
      <c r="H2" s="812"/>
      <c r="I2" s="812"/>
      <c r="J2" s="813"/>
    </row>
    <row r="3" spans="2:10" ht="18.75" thickBot="1" x14ac:dyDescent="0.5">
      <c r="B3" s="22"/>
      <c r="C3" s="23"/>
      <c r="D3" s="23"/>
      <c r="E3" s="23"/>
      <c r="F3" s="23"/>
      <c r="G3" s="23"/>
      <c r="H3" s="23"/>
      <c r="I3" s="23"/>
      <c r="J3" s="24"/>
    </row>
    <row r="4" spans="2:10" ht="19.5" x14ac:dyDescent="0.5">
      <c r="B4" s="22"/>
      <c r="C4" s="25" t="s">
        <v>201</v>
      </c>
      <c r="D4" s="26"/>
      <c r="E4" s="27"/>
      <c r="F4" s="3"/>
      <c r="G4" s="25" t="s">
        <v>237</v>
      </c>
      <c r="H4" s="26"/>
      <c r="I4" s="27"/>
      <c r="J4" s="24"/>
    </row>
    <row r="5" spans="2:10" ht="19.5" x14ac:dyDescent="0.5">
      <c r="B5" s="22"/>
      <c r="C5" s="39" t="s">
        <v>284</v>
      </c>
      <c r="D5" s="3"/>
      <c r="E5" s="5"/>
      <c r="F5" s="3"/>
      <c r="G5" s="4" t="s">
        <v>216</v>
      </c>
      <c r="H5" s="3"/>
      <c r="I5" s="5"/>
      <c r="J5" s="24"/>
    </row>
    <row r="6" spans="2:10" ht="18.75" x14ac:dyDescent="0.45">
      <c r="B6" s="22"/>
      <c r="C6" s="4" t="s">
        <v>202</v>
      </c>
      <c r="D6" s="3"/>
      <c r="E6" s="5"/>
      <c r="F6" s="3"/>
      <c r="G6" s="4" t="s">
        <v>217</v>
      </c>
      <c r="H6" s="3"/>
      <c r="I6" s="5"/>
      <c r="J6" s="24"/>
    </row>
    <row r="7" spans="2:10" ht="18.75" x14ac:dyDescent="0.45">
      <c r="B7" s="22"/>
      <c r="C7" s="4" t="s">
        <v>203</v>
      </c>
      <c r="D7" s="3"/>
      <c r="E7" s="5"/>
      <c r="F7" s="3"/>
      <c r="G7" s="4" t="s">
        <v>276</v>
      </c>
      <c r="H7" s="3"/>
      <c r="I7" s="5"/>
      <c r="J7" s="24"/>
    </row>
    <row r="8" spans="2:10" ht="19.5" x14ac:dyDescent="0.5">
      <c r="B8" s="22"/>
      <c r="C8" s="39" t="s">
        <v>204</v>
      </c>
      <c r="D8" s="3"/>
      <c r="E8" s="5"/>
      <c r="F8" s="3"/>
      <c r="G8" s="4" t="s">
        <v>275</v>
      </c>
      <c r="H8" s="3"/>
      <c r="I8" s="5"/>
      <c r="J8" s="24"/>
    </row>
    <row r="9" spans="2:10" ht="19.5" x14ac:dyDescent="0.5">
      <c r="B9" s="22"/>
      <c r="C9" s="39" t="s">
        <v>205</v>
      </c>
      <c r="D9" s="3"/>
      <c r="E9" s="5"/>
      <c r="F9" s="3"/>
      <c r="G9" s="4" t="s">
        <v>218</v>
      </c>
      <c r="H9" s="3"/>
      <c r="I9" s="5"/>
      <c r="J9" s="24"/>
    </row>
    <row r="10" spans="2:10" ht="20.25" thickBot="1" x14ac:dyDescent="0.55000000000000004">
      <c r="B10" s="22"/>
      <c r="C10" s="39" t="s">
        <v>231</v>
      </c>
      <c r="D10" s="3"/>
      <c r="E10" s="5"/>
      <c r="F10" s="3"/>
      <c r="G10" s="6" t="s">
        <v>219</v>
      </c>
      <c r="H10" s="7"/>
      <c r="I10" s="8"/>
      <c r="J10" s="24"/>
    </row>
    <row r="11" spans="2:10" ht="19.5" x14ac:dyDescent="0.5">
      <c r="B11" s="22"/>
      <c r="C11" s="39" t="s">
        <v>230</v>
      </c>
      <c r="D11" s="3"/>
      <c r="E11" s="5"/>
      <c r="F11" s="3"/>
      <c r="G11" s="3"/>
      <c r="H11" s="3"/>
      <c r="I11" s="3"/>
      <c r="J11" s="24"/>
    </row>
    <row r="12" spans="2:10" ht="18.75" x14ac:dyDescent="0.45">
      <c r="B12" s="22"/>
      <c r="C12" s="4" t="s">
        <v>202</v>
      </c>
      <c r="D12" s="3"/>
      <c r="E12" s="5"/>
      <c r="F12" s="3"/>
      <c r="G12" s="3"/>
      <c r="H12" s="3"/>
      <c r="I12" s="3"/>
      <c r="J12" s="24"/>
    </row>
    <row r="13" spans="2:10" ht="18.75" customHeight="1" thickBot="1" x14ac:dyDescent="0.5">
      <c r="B13" s="22"/>
      <c r="C13" s="4" t="s">
        <v>206</v>
      </c>
      <c r="D13" s="3"/>
      <c r="E13" s="5"/>
      <c r="F13" s="3"/>
      <c r="J13" s="24"/>
    </row>
    <row r="14" spans="2:10" ht="19.5" x14ac:dyDescent="0.5">
      <c r="B14" s="22"/>
      <c r="C14" s="4" t="s">
        <v>207</v>
      </c>
      <c r="D14" s="3"/>
      <c r="E14" s="5"/>
      <c r="F14" s="3"/>
      <c r="G14" s="28" t="s">
        <v>227</v>
      </c>
      <c r="H14" s="26"/>
      <c r="I14" s="27"/>
      <c r="J14" s="24"/>
    </row>
    <row r="15" spans="2:10" ht="18.75" x14ac:dyDescent="0.45">
      <c r="B15" s="22"/>
      <c r="C15" s="4" t="s">
        <v>208</v>
      </c>
      <c r="D15" s="3"/>
      <c r="E15" s="5"/>
      <c r="F15" s="3"/>
      <c r="G15" s="29" t="s">
        <v>236</v>
      </c>
      <c r="H15" s="3"/>
      <c r="I15" s="5"/>
      <c r="J15" s="24"/>
    </row>
    <row r="16" spans="2:10" ht="18.75" x14ac:dyDescent="0.45">
      <c r="B16" s="22"/>
      <c r="C16" s="4" t="s">
        <v>209</v>
      </c>
      <c r="D16" s="3"/>
      <c r="E16" s="5"/>
      <c r="F16" s="3"/>
      <c r="G16" s="4" t="s">
        <v>133</v>
      </c>
      <c r="H16" s="3"/>
      <c r="I16" s="5"/>
      <c r="J16" s="24"/>
    </row>
    <row r="17" spans="2:10" ht="19.5" thickBot="1" x14ac:dyDescent="0.5">
      <c r="B17" s="22"/>
      <c r="C17" s="6" t="s">
        <v>210</v>
      </c>
      <c r="D17" s="7"/>
      <c r="E17" s="8"/>
      <c r="F17" s="3"/>
      <c r="G17" s="4" t="s">
        <v>128</v>
      </c>
      <c r="H17" s="3"/>
      <c r="I17" s="5"/>
      <c r="J17" s="24"/>
    </row>
    <row r="18" spans="2:10" ht="18.75" x14ac:dyDescent="0.45">
      <c r="B18" s="22"/>
      <c r="C18" s="41" t="s">
        <v>295</v>
      </c>
      <c r="D18" s="3"/>
      <c r="E18" s="3"/>
      <c r="F18" s="3"/>
      <c r="G18" s="4" t="s">
        <v>220</v>
      </c>
      <c r="H18" s="3"/>
      <c r="I18" s="5"/>
      <c r="J18" s="24"/>
    </row>
    <row r="19" spans="2:10" ht="19.5" thickBot="1" x14ac:dyDescent="0.5">
      <c r="B19" s="22"/>
      <c r="C19" s="40" t="s">
        <v>296</v>
      </c>
      <c r="D19" s="3"/>
      <c r="E19" s="3"/>
      <c r="F19" s="3"/>
      <c r="G19" s="6" t="s">
        <v>221</v>
      </c>
      <c r="H19" s="7"/>
      <c r="I19" s="8"/>
      <c r="J19" s="24"/>
    </row>
    <row r="20" spans="2:10" ht="19.5" thickBot="1" x14ac:dyDescent="0.5">
      <c r="B20" s="22"/>
      <c r="C20" s="3"/>
      <c r="D20" s="3"/>
      <c r="E20" s="3"/>
      <c r="F20" s="3"/>
      <c r="H20" s="26"/>
      <c r="I20" s="26"/>
      <c r="J20" s="24"/>
    </row>
    <row r="21" spans="2:10" ht="19.5" x14ac:dyDescent="0.5">
      <c r="B21" s="22"/>
      <c r="C21" s="25" t="s">
        <v>232</v>
      </c>
      <c r="D21" s="26"/>
      <c r="E21" s="27"/>
      <c r="F21" s="3"/>
      <c r="G21" s="3"/>
      <c r="H21" s="3"/>
      <c r="I21" s="3"/>
      <c r="J21" s="24"/>
    </row>
    <row r="22" spans="2:10" ht="20.25" thickBot="1" x14ac:dyDescent="0.55000000000000004">
      <c r="B22" s="22"/>
      <c r="C22" s="39" t="s">
        <v>211</v>
      </c>
      <c r="D22" s="3"/>
      <c r="E22" s="5"/>
      <c r="F22" s="3"/>
      <c r="J22" s="24"/>
    </row>
    <row r="23" spans="2:10" ht="19.5" x14ac:dyDescent="0.5">
      <c r="B23" s="22"/>
      <c r="C23" s="4" t="s">
        <v>212</v>
      </c>
      <c r="D23" s="3"/>
      <c r="E23" s="5"/>
      <c r="F23" s="3"/>
      <c r="G23" s="25" t="s">
        <v>285</v>
      </c>
      <c r="H23" s="42"/>
      <c r="I23" s="43"/>
      <c r="J23" s="24"/>
    </row>
    <row r="24" spans="2:10" ht="18.75" x14ac:dyDescent="0.45">
      <c r="B24" s="22"/>
      <c r="C24" s="4" t="s">
        <v>213</v>
      </c>
      <c r="D24" s="3"/>
      <c r="E24" s="5"/>
      <c r="F24" s="3"/>
      <c r="G24" s="4" t="s">
        <v>166</v>
      </c>
      <c r="H24" s="3"/>
      <c r="I24" s="5"/>
      <c r="J24" s="24"/>
    </row>
    <row r="25" spans="2:10" ht="19.5" x14ac:dyDescent="0.5">
      <c r="B25" s="22"/>
      <c r="C25" s="39" t="s">
        <v>233</v>
      </c>
      <c r="D25" s="3"/>
      <c r="E25" s="5"/>
      <c r="F25" s="3"/>
      <c r="G25" s="4" t="s">
        <v>222</v>
      </c>
      <c r="H25" s="3"/>
      <c r="I25" s="5"/>
      <c r="J25" s="24"/>
    </row>
    <row r="26" spans="2:10" ht="18.75" x14ac:dyDescent="0.45">
      <c r="B26" s="22"/>
      <c r="C26" s="4" t="s">
        <v>214</v>
      </c>
      <c r="D26" s="3"/>
      <c r="E26" s="5"/>
      <c r="F26" s="3"/>
      <c r="G26" s="4" t="s">
        <v>163</v>
      </c>
      <c r="H26" s="3"/>
      <c r="I26" s="5"/>
      <c r="J26" s="24"/>
    </row>
    <row r="27" spans="2:10" ht="18.75" x14ac:dyDescent="0.45">
      <c r="B27" s="22"/>
      <c r="C27" s="4" t="s">
        <v>22</v>
      </c>
      <c r="D27" s="3"/>
      <c r="E27" s="5"/>
      <c r="F27" s="3"/>
      <c r="G27" s="4" t="s">
        <v>223</v>
      </c>
      <c r="H27" s="3"/>
      <c r="I27" s="5"/>
      <c r="J27" s="24"/>
    </row>
    <row r="28" spans="2:10" ht="19.5" thickBot="1" x14ac:dyDescent="0.5">
      <c r="B28" s="22"/>
      <c r="C28" s="4" t="s">
        <v>286</v>
      </c>
      <c r="D28" s="3"/>
      <c r="E28" s="5"/>
      <c r="F28" s="3"/>
      <c r="G28" s="6" t="s">
        <v>297</v>
      </c>
      <c r="H28" s="7"/>
      <c r="I28" s="8"/>
      <c r="J28" s="24"/>
    </row>
    <row r="29" spans="2:10" ht="19.5" thickBot="1" x14ac:dyDescent="0.5">
      <c r="B29" s="22"/>
      <c r="C29" s="6" t="s">
        <v>215</v>
      </c>
      <c r="D29" s="7"/>
      <c r="E29" s="8"/>
      <c r="F29" s="3"/>
      <c r="G29" s="3"/>
      <c r="H29" s="3"/>
      <c r="I29" s="3"/>
      <c r="J29" s="24"/>
    </row>
    <row r="30" spans="2:10" ht="18.75" x14ac:dyDescent="0.45">
      <c r="B30" s="22"/>
      <c r="C30" s="3"/>
      <c r="D30" s="3"/>
      <c r="E30" s="3"/>
      <c r="F30" s="3"/>
      <c r="G30" s="3"/>
      <c r="H30" s="3"/>
      <c r="I30" s="3"/>
      <c r="J30" s="24"/>
    </row>
    <row r="31" spans="2:10" ht="19.5" thickBot="1" x14ac:dyDescent="0.5">
      <c r="B31" s="22"/>
      <c r="C31" s="3"/>
      <c r="D31" s="3"/>
      <c r="E31" s="3"/>
      <c r="F31" s="3"/>
      <c r="G31" s="3"/>
      <c r="H31" s="3"/>
      <c r="I31" s="3"/>
      <c r="J31" s="24"/>
    </row>
    <row r="32" spans="2:10" ht="36" customHeight="1" x14ac:dyDescent="0.5">
      <c r="B32" s="22"/>
      <c r="C32" s="28" t="s">
        <v>245</v>
      </c>
      <c r="D32" s="26"/>
      <c r="E32" s="27"/>
      <c r="F32" s="3"/>
      <c r="G32" s="25" t="s">
        <v>273</v>
      </c>
      <c r="H32" s="26"/>
      <c r="I32" s="27"/>
      <c r="J32" s="24"/>
    </row>
    <row r="33" spans="2:10" ht="39" customHeight="1" x14ac:dyDescent="0.45">
      <c r="B33" s="22"/>
      <c r="C33" s="30" t="s">
        <v>293</v>
      </c>
      <c r="D33" s="3"/>
      <c r="E33" s="5"/>
      <c r="F33" s="3"/>
      <c r="G33" s="4" t="s">
        <v>224</v>
      </c>
      <c r="H33" s="3"/>
      <c r="I33" s="5"/>
      <c r="J33" s="24"/>
    </row>
    <row r="34" spans="2:10" ht="18.75" x14ac:dyDescent="0.45">
      <c r="B34" s="22"/>
      <c r="C34" s="4" t="s">
        <v>235</v>
      </c>
      <c r="D34" s="3"/>
      <c r="E34" s="5"/>
      <c r="F34" s="3"/>
      <c r="G34" s="4" t="s">
        <v>225</v>
      </c>
      <c r="H34" s="3"/>
      <c r="I34" s="5"/>
      <c r="J34" s="24"/>
    </row>
    <row r="35" spans="2:10" ht="19.5" thickBot="1" x14ac:dyDescent="0.5">
      <c r="B35" s="22"/>
      <c r="C35" s="6" t="s">
        <v>234</v>
      </c>
      <c r="D35" s="7"/>
      <c r="E35" s="8"/>
      <c r="F35" s="3"/>
      <c r="G35" s="6" t="s">
        <v>226</v>
      </c>
      <c r="H35" s="7"/>
      <c r="I35" s="8"/>
      <c r="J35" s="24"/>
    </row>
    <row r="36" spans="2:10" ht="18" x14ac:dyDescent="0.45">
      <c r="B36" s="22"/>
      <c r="C36" s="23"/>
      <c r="D36" s="23"/>
      <c r="E36" s="23"/>
      <c r="F36" s="23"/>
      <c r="G36" s="23"/>
      <c r="H36" s="23"/>
      <c r="I36" s="23"/>
      <c r="J36" s="24"/>
    </row>
    <row r="37" spans="2:10" ht="18.75" thickBot="1" x14ac:dyDescent="0.5">
      <c r="B37" s="19"/>
      <c r="C37" s="20"/>
      <c r="D37" s="20"/>
      <c r="E37" s="20"/>
      <c r="F37" s="20"/>
      <c r="G37" s="20"/>
      <c r="H37" s="20"/>
      <c r="I37" s="20"/>
      <c r="J37" s="21"/>
    </row>
  </sheetData>
  <mergeCells count="1">
    <mergeCell ref="B2:J2"/>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4"/>
  <sheetViews>
    <sheetView rightToLeft="1" view="pageBreakPreview" topLeftCell="A10" zoomScaleNormal="100" zoomScaleSheetLayoutView="100" workbookViewId="0">
      <selection activeCell="M18" sqref="M18"/>
    </sheetView>
  </sheetViews>
  <sheetFormatPr defaultRowHeight="15" x14ac:dyDescent="0.25"/>
  <cols>
    <col min="1" max="1" width="9" customWidth="1"/>
    <col min="2" max="2" width="3.75" customWidth="1"/>
    <col min="3" max="3" width="29.375" customWidth="1"/>
    <col min="4" max="4" width="10" customWidth="1"/>
    <col min="5" max="5" width="17.5" customWidth="1"/>
    <col min="6" max="6" width="2.75" customWidth="1"/>
    <col min="7" max="7" width="26.5" customWidth="1"/>
    <col min="8" max="8" width="8.625" customWidth="1"/>
    <col min="9" max="9" width="12.75" customWidth="1"/>
    <col min="10" max="10" width="2.875" customWidth="1"/>
    <col min="11" max="11" width="3.75" customWidth="1"/>
  </cols>
  <sheetData>
    <row r="1" spans="2:10" ht="15.75" thickBot="1" x14ac:dyDescent="0.3"/>
    <row r="2" spans="2:10" ht="24.75" thickBot="1" x14ac:dyDescent="0.65">
      <c r="B2" s="811" t="s">
        <v>430</v>
      </c>
      <c r="C2" s="812"/>
      <c r="D2" s="812"/>
      <c r="E2" s="812"/>
      <c r="F2" s="812"/>
      <c r="G2" s="812"/>
      <c r="H2" s="812"/>
      <c r="I2" s="812"/>
      <c r="J2" s="813"/>
    </row>
    <row r="3" spans="2:10" ht="18.75" thickBot="1" x14ac:dyDescent="0.5">
      <c r="B3" s="22"/>
      <c r="C3" s="23"/>
      <c r="D3" s="23"/>
      <c r="E3" s="23"/>
      <c r="F3" s="23"/>
      <c r="G3" s="23"/>
      <c r="H3" s="23"/>
      <c r="I3" s="23"/>
      <c r="J3" s="24"/>
    </row>
    <row r="4" spans="2:10" ht="19.5" x14ac:dyDescent="0.5">
      <c r="B4" s="22"/>
      <c r="C4" s="97" t="s">
        <v>201</v>
      </c>
      <c r="D4" s="98"/>
      <c r="E4" s="99"/>
      <c r="F4" s="3"/>
      <c r="G4" s="97" t="s">
        <v>432</v>
      </c>
      <c r="H4" s="287"/>
      <c r="I4" s="99"/>
      <c r="J4" s="24"/>
    </row>
    <row r="5" spans="2:10" ht="19.5" x14ac:dyDescent="0.5">
      <c r="B5" s="22"/>
      <c r="C5" s="100" t="s">
        <v>444</v>
      </c>
      <c r="D5" s="322">
        <v>84.7</v>
      </c>
      <c r="E5" s="101" t="s">
        <v>320</v>
      </c>
      <c r="F5" s="3"/>
      <c r="G5" s="102" t="s">
        <v>216</v>
      </c>
      <c r="H5" s="288">
        <v>7845.4859787331161</v>
      </c>
      <c r="I5" s="101" t="s">
        <v>316</v>
      </c>
      <c r="J5" s="24"/>
    </row>
    <row r="6" spans="2:10" ht="18.75" x14ac:dyDescent="0.45">
      <c r="B6" s="22"/>
      <c r="C6" s="102" t="s">
        <v>202</v>
      </c>
      <c r="D6" s="322">
        <v>64.655000000000001</v>
      </c>
      <c r="E6" s="101" t="s">
        <v>320</v>
      </c>
      <c r="F6" s="3"/>
      <c r="G6" s="102" t="s">
        <v>217</v>
      </c>
      <c r="H6" s="288">
        <v>9156.8261941199489</v>
      </c>
      <c r="I6" s="101" t="s">
        <v>316</v>
      </c>
      <c r="J6" s="24"/>
    </row>
    <row r="7" spans="2:10" ht="18.75" x14ac:dyDescent="0.45">
      <c r="B7" s="22"/>
      <c r="C7" s="102" t="s">
        <v>410</v>
      </c>
      <c r="D7" s="322">
        <v>20.045000000000002</v>
      </c>
      <c r="E7" s="101" t="s">
        <v>320</v>
      </c>
      <c r="F7" s="3"/>
      <c r="G7" s="102" t="s">
        <v>276</v>
      </c>
      <c r="H7" s="288">
        <v>25604.21976537344</v>
      </c>
      <c r="I7" s="101" t="s">
        <v>316</v>
      </c>
      <c r="J7" s="24"/>
    </row>
    <row r="8" spans="2:10" ht="19.5" x14ac:dyDescent="0.5">
      <c r="B8" s="22"/>
      <c r="C8" s="100" t="s">
        <v>204</v>
      </c>
      <c r="D8" s="322">
        <v>0.76735470822674756</v>
      </c>
      <c r="E8" s="101" t="s">
        <v>313</v>
      </c>
      <c r="F8" s="3"/>
      <c r="G8" s="102" t="s">
        <v>275</v>
      </c>
      <c r="H8" s="288">
        <v>16447.393571253491</v>
      </c>
      <c r="I8" s="101" t="s">
        <v>316</v>
      </c>
      <c r="J8" s="24"/>
    </row>
    <row r="9" spans="2:10" ht="19.5" x14ac:dyDescent="0.5">
      <c r="B9" s="22"/>
      <c r="C9" s="100" t="s">
        <v>205</v>
      </c>
      <c r="D9" s="322">
        <v>51.395631067961162</v>
      </c>
      <c r="E9" s="101" t="s">
        <v>321</v>
      </c>
      <c r="F9" s="3"/>
      <c r="G9" s="102" t="s">
        <v>218</v>
      </c>
      <c r="H9" s="288">
        <v>7246.2124000000003</v>
      </c>
      <c r="I9" s="101" t="s">
        <v>316</v>
      </c>
      <c r="J9" s="24"/>
    </row>
    <row r="10" spans="2:10" ht="20.25" thickBot="1" x14ac:dyDescent="0.55000000000000004">
      <c r="B10" s="22"/>
      <c r="C10" s="100" t="s">
        <v>442</v>
      </c>
      <c r="D10" s="322">
        <v>25.977191999999999</v>
      </c>
      <c r="E10" s="101" t="s">
        <v>320</v>
      </c>
      <c r="F10" s="3"/>
      <c r="G10" s="103" t="s">
        <v>219</v>
      </c>
      <c r="H10" s="289">
        <v>42000</v>
      </c>
      <c r="I10" s="104" t="s">
        <v>317</v>
      </c>
      <c r="J10" s="24"/>
    </row>
    <row r="11" spans="2:10" ht="19.5" x14ac:dyDescent="0.5">
      <c r="B11" s="22"/>
      <c r="C11" s="100" t="s">
        <v>443</v>
      </c>
      <c r="D11" s="322">
        <v>9.1999999999999993</v>
      </c>
      <c r="E11" s="101" t="s">
        <v>313</v>
      </c>
      <c r="F11" s="3"/>
      <c r="G11" s="3"/>
      <c r="H11" s="3"/>
      <c r="I11" s="3"/>
      <c r="J11" s="24"/>
    </row>
    <row r="12" spans="2:10" ht="18.75" x14ac:dyDescent="0.45">
      <c r="B12" s="22"/>
      <c r="C12" s="102" t="s">
        <v>202</v>
      </c>
      <c r="D12" s="322">
        <v>10.1</v>
      </c>
      <c r="E12" s="101" t="s">
        <v>313</v>
      </c>
      <c r="F12" s="3"/>
      <c r="G12" s="3"/>
      <c r="H12" s="3"/>
      <c r="I12" s="3"/>
      <c r="J12" s="24"/>
    </row>
    <row r="13" spans="2:10" ht="18.75" customHeight="1" x14ac:dyDescent="0.5">
      <c r="B13" s="22"/>
      <c r="C13" s="102" t="s">
        <v>206</v>
      </c>
      <c r="D13" s="322">
        <v>6.4</v>
      </c>
      <c r="E13" s="101" t="s">
        <v>313</v>
      </c>
      <c r="F13" s="3"/>
      <c r="G13" s="36"/>
      <c r="H13" s="3"/>
      <c r="I13" s="3"/>
      <c r="J13" s="24"/>
    </row>
    <row r="14" spans="2:10" ht="18.75" x14ac:dyDescent="0.45">
      <c r="B14" s="22"/>
      <c r="C14" s="102" t="s">
        <v>207</v>
      </c>
      <c r="D14" s="322">
        <v>16.100000000000001</v>
      </c>
      <c r="E14" s="101" t="s">
        <v>313</v>
      </c>
      <c r="F14" s="3"/>
      <c r="G14" s="292"/>
      <c r="H14" s="3"/>
      <c r="I14" s="3"/>
      <c r="J14" s="24"/>
    </row>
    <row r="15" spans="2:10" ht="19.5" customHeight="1" x14ac:dyDescent="0.45">
      <c r="B15" s="22"/>
      <c r="C15" s="102" t="s">
        <v>208</v>
      </c>
      <c r="D15" s="322">
        <v>7.8</v>
      </c>
      <c r="E15" s="101" t="s">
        <v>313</v>
      </c>
      <c r="F15" s="3"/>
      <c r="G15" s="2"/>
      <c r="H15" s="2"/>
      <c r="I15" s="2"/>
      <c r="J15" s="24"/>
    </row>
    <row r="16" spans="2:10" ht="18.75" customHeight="1" thickBot="1" x14ac:dyDescent="0.55000000000000004">
      <c r="B16" s="22"/>
      <c r="C16" s="102" t="s">
        <v>209</v>
      </c>
      <c r="D16" s="87">
        <v>16.600000000000001</v>
      </c>
      <c r="E16" s="101" t="s">
        <v>313</v>
      </c>
      <c r="F16" s="3"/>
      <c r="G16" s="457"/>
      <c r="H16" s="457"/>
      <c r="I16" s="457"/>
      <c r="J16" s="24"/>
    </row>
    <row r="17" spans="2:10" ht="21" thickBot="1" x14ac:dyDescent="0.55000000000000004">
      <c r="B17" s="22"/>
      <c r="C17" s="103" t="s">
        <v>210</v>
      </c>
      <c r="D17" s="323" t="s">
        <v>467</v>
      </c>
      <c r="E17" s="104" t="s">
        <v>313</v>
      </c>
      <c r="F17" s="3"/>
      <c r="G17" s="815" t="s">
        <v>431</v>
      </c>
      <c r="H17" s="816"/>
      <c r="I17" s="817"/>
      <c r="J17" s="24"/>
    </row>
    <row r="18" spans="2:10" ht="18.75" x14ac:dyDescent="0.45">
      <c r="B18" s="22"/>
      <c r="C18" s="41" t="s">
        <v>295</v>
      </c>
      <c r="D18" s="3"/>
      <c r="E18" s="3"/>
      <c r="F18" s="3"/>
      <c r="G18" s="296" t="s">
        <v>133</v>
      </c>
      <c r="H18" s="322">
        <v>5.6</v>
      </c>
      <c r="I18" s="101" t="s">
        <v>313</v>
      </c>
      <c r="J18" s="24"/>
    </row>
    <row r="19" spans="2:10" ht="18.75" customHeight="1" x14ac:dyDescent="0.45">
      <c r="B19" s="22"/>
      <c r="C19" s="814" t="s">
        <v>411</v>
      </c>
      <c r="D19" s="814"/>
      <c r="E19" s="814"/>
      <c r="F19" s="3"/>
      <c r="G19" s="296" t="s">
        <v>128</v>
      </c>
      <c r="H19" s="340">
        <v>14.2</v>
      </c>
      <c r="I19" s="101" t="s">
        <v>313</v>
      </c>
      <c r="J19" s="24"/>
    </row>
    <row r="20" spans="2:10" ht="18.75" customHeight="1" x14ac:dyDescent="0.45">
      <c r="B20" s="22"/>
      <c r="C20" s="814" t="s">
        <v>412</v>
      </c>
      <c r="D20" s="814"/>
      <c r="E20" s="814"/>
      <c r="F20" s="3"/>
      <c r="G20" s="296" t="s">
        <v>220</v>
      </c>
      <c r="H20" s="322">
        <v>3.4</v>
      </c>
      <c r="I20" s="101" t="s">
        <v>313</v>
      </c>
      <c r="J20" s="24"/>
    </row>
    <row r="21" spans="2:10" ht="19.5" thickBot="1" x14ac:dyDescent="0.5">
      <c r="B21" s="22"/>
      <c r="C21" s="40" t="s">
        <v>409</v>
      </c>
      <c r="D21" s="3"/>
      <c r="E21" s="3"/>
      <c r="F21" s="3"/>
      <c r="G21" s="103" t="s">
        <v>221</v>
      </c>
      <c r="H21" s="107">
        <v>5.7</v>
      </c>
      <c r="I21" s="104" t="s">
        <v>313</v>
      </c>
      <c r="J21" s="24"/>
    </row>
    <row r="22" spans="2:10" ht="19.5" thickBot="1" x14ac:dyDescent="0.5">
      <c r="B22" s="22"/>
      <c r="C22" s="3"/>
      <c r="D22" s="3"/>
      <c r="E22" s="3"/>
      <c r="F22" s="3"/>
      <c r="J22" s="24"/>
    </row>
    <row r="23" spans="2:10" ht="19.5" x14ac:dyDescent="0.5">
      <c r="B23" s="22"/>
      <c r="C23" s="97" t="s">
        <v>433</v>
      </c>
      <c r="D23" s="287"/>
      <c r="E23" s="99"/>
      <c r="F23" s="3"/>
      <c r="G23" s="2"/>
      <c r="H23" s="3"/>
      <c r="I23" s="3"/>
      <c r="J23" s="24"/>
    </row>
    <row r="24" spans="2:10" ht="19.5" x14ac:dyDescent="0.5">
      <c r="B24" s="22"/>
      <c r="C24" s="100" t="s">
        <v>372</v>
      </c>
      <c r="D24" s="290"/>
      <c r="E24" s="101"/>
      <c r="F24" s="3"/>
      <c r="G24" s="38"/>
      <c r="H24" s="3"/>
      <c r="I24" s="3"/>
      <c r="J24" s="24"/>
    </row>
    <row r="25" spans="2:10" ht="19.5" x14ac:dyDescent="0.5">
      <c r="B25" s="22"/>
      <c r="C25" s="102" t="s">
        <v>212</v>
      </c>
      <c r="D25" s="322">
        <v>2.2627490570465341</v>
      </c>
      <c r="E25" s="101" t="s">
        <v>313</v>
      </c>
      <c r="F25" s="3"/>
      <c r="G25" s="38"/>
      <c r="H25" s="322"/>
      <c r="I25" s="3"/>
      <c r="J25" s="24"/>
    </row>
    <row r="26" spans="2:10" ht="18.75" x14ac:dyDescent="0.45">
      <c r="B26" s="22"/>
      <c r="C26" s="102" t="s">
        <v>213</v>
      </c>
      <c r="D26" s="322">
        <v>2.1517612195505365</v>
      </c>
      <c r="E26" s="101" t="s">
        <v>313</v>
      </c>
      <c r="F26" s="3"/>
      <c r="G26" s="3"/>
      <c r="H26" s="3"/>
      <c r="I26" s="3"/>
      <c r="J26" s="24"/>
    </row>
    <row r="27" spans="2:10" ht="20.25" thickBot="1" x14ac:dyDescent="0.55000000000000004">
      <c r="B27" s="22"/>
      <c r="C27" s="100" t="s">
        <v>434</v>
      </c>
      <c r="D27" s="291"/>
      <c r="E27" s="101"/>
      <c r="F27" s="3"/>
      <c r="H27" s="7"/>
      <c r="I27" s="7"/>
      <c r="J27" s="24"/>
    </row>
    <row r="28" spans="2:10" ht="19.5" x14ac:dyDescent="0.5">
      <c r="B28" s="22"/>
      <c r="C28" s="102" t="s">
        <v>214</v>
      </c>
      <c r="D28" s="288">
        <v>21030.705606847347</v>
      </c>
      <c r="E28" s="101" t="s">
        <v>314</v>
      </c>
      <c r="F28" s="3"/>
      <c r="G28" s="97" t="s">
        <v>435</v>
      </c>
      <c r="H28" s="109"/>
      <c r="I28" s="99"/>
      <c r="J28" s="24"/>
    </row>
    <row r="29" spans="2:10" ht="18.75" x14ac:dyDescent="0.45">
      <c r="B29" s="22"/>
      <c r="C29" s="102" t="s">
        <v>22</v>
      </c>
      <c r="D29" s="288">
        <v>4493.3879628167315</v>
      </c>
      <c r="E29" s="101" t="s">
        <v>314</v>
      </c>
      <c r="F29" s="3"/>
      <c r="G29" s="102" t="s">
        <v>274</v>
      </c>
      <c r="H29" s="300">
        <v>1539632</v>
      </c>
      <c r="I29" s="753"/>
      <c r="J29" s="24"/>
    </row>
    <row r="30" spans="2:10" ht="18.75" x14ac:dyDescent="0.45">
      <c r="B30" s="22"/>
      <c r="C30" s="102" t="s">
        <v>286</v>
      </c>
      <c r="D30" s="288">
        <v>9124.0228168331796</v>
      </c>
      <c r="E30" s="101" t="s">
        <v>314</v>
      </c>
      <c r="F30" s="3"/>
      <c r="G30" s="102" t="s">
        <v>225</v>
      </c>
      <c r="H30" s="300">
        <v>2437.3000000000002</v>
      </c>
      <c r="I30" s="753" t="s">
        <v>318</v>
      </c>
      <c r="J30" s="24"/>
    </row>
    <row r="31" spans="2:10" ht="19.5" thickBot="1" x14ac:dyDescent="0.5">
      <c r="B31" s="22"/>
      <c r="C31" s="103" t="s">
        <v>215</v>
      </c>
      <c r="D31" s="289">
        <v>2279.7405180525848</v>
      </c>
      <c r="E31" s="104" t="s">
        <v>314</v>
      </c>
      <c r="F31" s="3"/>
      <c r="G31" s="103" t="s">
        <v>226</v>
      </c>
      <c r="H31" s="755">
        <v>525.79999999999995</v>
      </c>
      <c r="I31" s="754" t="s">
        <v>319</v>
      </c>
      <c r="J31" s="24"/>
    </row>
    <row r="32" spans="2:10" ht="19.5" thickBot="1" x14ac:dyDescent="0.5">
      <c r="B32" s="19"/>
      <c r="C32" s="7"/>
      <c r="D32" s="7"/>
      <c r="E32" s="7"/>
      <c r="F32" s="7"/>
      <c r="G32" s="7"/>
      <c r="H32" s="7"/>
      <c r="I32" s="7"/>
      <c r="J32" s="21"/>
    </row>
    <row r="33" spans="2:10" ht="18.75" x14ac:dyDescent="0.45">
      <c r="B33" s="23"/>
      <c r="C33" s="3"/>
      <c r="D33" s="3"/>
      <c r="E33" s="3"/>
      <c r="F33" s="3"/>
      <c r="G33" s="3"/>
      <c r="H33" s="3"/>
      <c r="I33" s="3"/>
      <c r="J33" s="23"/>
    </row>
    <row r="34" spans="2:10" ht="18.75" x14ac:dyDescent="0.45">
      <c r="B34" s="23"/>
      <c r="C34" s="3"/>
      <c r="D34" s="3"/>
      <c r="E34" s="3"/>
      <c r="F34" s="3"/>
      <c r="G34" s="3"/>
      <c r="H34" s="3"/>
      <c r="I34" s="3"/>
      <c r="J34" s="23"/>
    </row>
    <row r="35" spans="2:10" ht="18.75" x14ac:dyDescent="0.45">
      <c r="B35" s="23"/>
      <c r="C35" s="3"/>
      <c r="D35" s="3"/>
      <c r="E35" s="3"/>
      <c r="F35" s="3"/>
      <c r="H35" s="3"/>
      <c r="I35" s="3" t="s">
        <v>360</v>
      </c>
      <c r="J35" s="23"/>
    </row>
    <row r="36" spans="2:10" ht="18.75" x14ac:dyDescent="0.45">
      <c r="B36" s="23"/>
      <c r="C36" s="3"/>
      <c r="D36" s="3"/>
      <c r="E36" s="3"/>
      <c r="F36" s="3"/>
      <c r="H36" s="3"/>
      <c r="I36" s="3" t="s">
        <v>428</v>
      </c>
      <c r="J36" s="72"/>
    </row>
    <row r="37" spans="2:10" ht="18.75" x14ac:dyDescent="0.45">
      <c r="B37" s="23"/>
      <c r="C37" s="3"/>
      <c r="D37" s="3"/>
      <c r="E37" s="3"/>
      <c r="F37" s="3"/>
      <c r="H37" s="3"/>
      <c r="I37" s="3" t="s">
        <v>361</v>
      </c>
      <c r="J37" s="23"/>
    </row>
    <row r="38" spans="2:10" ht="21.75" x14ac:dyDescent="0.55000000000000004">
      <c r="B38" s="23"/>
      <c r="C38" s="3"/>
      <c r="D38" s="3"/>
      <c r="E38" s="3"/>
      <c r="F38" s="3"/>
      <c r="G38" s="3"/>
      <c r="H38" s="3"/>
      <c r="I38" s="76">
        <v>1</v>
      </c>
      <c r="J38" s="72"/>
    </row>
    <row r="39" spans="2:10" ht="36" customHeight="1" x14ac:dyDescent="0.5">
      <c r="B39" s="23"/>
      <c r="C39" s="36"/>
      <c r="D39" s="3"/>
      <c r="E39" s="3"/>
      <c r="F39" s="3"/>
      <c r="G39" s="38"/>
      <c r="H39" s="3"/>
      <c r="I39" s="3"/>
      <c r="J39" s="23"/>
    </row>
    <row r="40" spans="2:10" ht="39" customHeight="1" x14ac:dyDescent="0.45">
      <c r="B40" s="23"/>
      <c r="C40" s="37"/>
      <c r="D40" s="3"/>
      <c r="E40" s="3"/>
      <c r="F40" s="3"/>
      <c r="G40" s="3"/>
      <c r="H40" s="3"/>
      <c r="I40" s="3"/>
      <c r="J40" s="23"/>
    </row>
    <row r="41" spans="2:10" ht="18.75" x14ac:dyDescent="0.45">
      <c r="B41" s="23"/>
      <c r="C41" s="3"/>
      <c r="D41" s="3"/>
      <c r="E41" s="3"/>
      <c r="F41" s="3"/>
      <c r="G41" s="3"/>
      <c r="H41" s="3"/>
      <c r="I41" s="3"/>
      <c r="J41" s="23"/>
    </row>
    <row r="42" spans="2:10" ht="18.75" x14ac:dyDescent="0.45">
      <c r="B42" s="23"/>
      <c r="C42" s="3"/>
      <c r="D42" s="3"/>
      <c r="E42" s="3"/>
      <c r="F42" s="3"/>
      <c r="G42" s="3"/>
      <c r="H42" s="3"/>
      <c r="I42" s="3"/>
      <c r="J42" s="23"/>
    </row>
    <row r="43" spans="2:10" ht="18" x14ac:dyDescent="0.45">
      <c r="B43" s="23"/>
      <c r="C43" s="23"/>
      <c r="D43" s="23"/>
      <c r="E43" s="23"/>
      <c r="F43" s="23"/>
      <c r="G43" s="23"/>
      <c r="H43" s="23"/>
      <c r="I43" s="23"/>
      <c r="J43" s="23"/>
    </row>
    <row r="44" spans="2:10" ht="18" x14ac:dyDescent="0.45">
      <c r="B44" s="23"/>
      <c r="C44" s="23"/>
      <c r="D44" s="23"/>
      <c r="E44" s="23"/>
      <c r="F44" s="23"/>
      <c r="G44" s="23"/>
      <c r="H44" s="23"/>
      <c r="I44" s="23"/>
      <c r="J44" s="23"/>
    </row>
  </sheetData>
  <mergeCells count="4">
    <mergeCell ref="B2:J2"/>
    <mergeCell ref="C19:E19"/>
    <mergeCell ref="G17:I17"/>
    <mergeCell ref="C20:E20"/>
  </mergeCells>
  <printOptions horizontalCentered="1" verticalCentered="1"/>
  <pageMargins left="0.19685039370078741" right="0.19685039370078741" top="0" bottom="9.8425196850393706E-2" header="0.19685039370078741" footer="0.19685039370078741"/>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rightToLeft="1" view="pageBreakPreview" topLeftCell="A19" zoomScaleNormal="100" zoomScaleSheetLayoutView="100" workbookViewId="0">
      <selection activeCell="M8" sqref="M8"/>
    </sheetView>
  </sheetViews>
  <sheetFormatPr defaultRowHeight="15" x14ac:dyDescent="0.25"/>
  <cols>
    <col min="1" max="1" width="9" customWidth="1"/>
    <col min="2" max="2" width="12.75" customWidth="1"/>
    <col min="3" max="3" width="12.375" customWidth="1"/>
    <col min="4" max="4" width="11.75" customWidth="1"/>
    <col min="7" max="7" width="12.875" customWidth="1"/>
    <col min="8" max="8" width="10.625" customWidth="1"/>
    <col min="10" max="10" width="14.75" customWidth="1"/>
    <col min="11" max="11" width="3.75" customWidth="1"/>
  </cols>
  <sheetData>
    <row r="1" spans="2:13" ht="15.75" thickBot="1" x14ac:dyDescent="0.3"/>
    <row r="2" spans="2:13" ht="24.75" thickBot="1" x14ac:dyDescent="0.65">
      <c r="B2" s="12" t="s">
        <v>389</v>
      </c>
      <c r="C2" s="10"/>
      <c r="D2" s="10"/>
      <c r="E2" s="10"/>
      <c r="F2" s="10"/>
      <c r="G2" s="10"/>
      <c r="H2" s="10"/>
      <c r="I2" s="10"/>
      <c r="J2" s="11" t="s">
        <v>11</v>
      </c>
    </row>
    <row r="3" spans="2:13" ht="45" customHeight="1" thickBot="1" x14ac:dyDescent="0.3">
      <c r="B3" s="819" t="s">
        <v>239</v>
      </c>
      <c r="C3" s="821" t="s">
        <v>380</v>
      </c>
      <c r="D3" s="821" t="s">
        <v>4</v>
      </c>
      <c r="E3" s="823" t="s">
        <v>10</v>
      </c>
      <c r="F3" s="824"/>
      <c r="G3" s="824"/>
      <c r="H3" s="824"/>
      <c r="I3" s="824"/>
      <c r="J3" s="825"/>
    </row>
    <row r="4" spans="2:13" ht="20.25" thickBot="1" x14ac:dyDescent="0.3">
      <c r="B4" s="820"/>
      <c r="C4" s="822"/>
      <c r="D4" s="822"/>
      <c r="E4" s="684" t="s">
        <v>5</v>
      </c>
      <c r="F4" s="684" t="s">
        <v>6</v>
      </c>
      <c r="G4" s="684" t="s">
        <v>390</v>
      </c>
      <c r="H4" s="693" t="s">
        <v>7</v>
      </c>
      <c r="I4" s="693" t="s">
        <v>8</v>
      </c>
      <c r="J4" s="688" t="s">
        <v>9</v>
      </c>
    </row>
    <row r="5" spans="2:13" ht="18.75" x14ac:dyDescent="0.45">
      <c r="B5" s="296">
        <v>1397</v>
      </c>
      <c r="C5" s="106">
        <v>20925.764824861941</v>
      </c>
      <c r="D5" s="106">
        <v>18107.436260063543</v>
      </c>
      <c r="E5" s="106">
        <v>2818.3285647983989</v>
      </c>
      <c r="F5" s="106">
        <v>2407.8257610210926</v>
      </c>
      <c r="G5" s="106">
        <v>5259.9838810417168</v>
      </c>
      <c r="H5" s="106">
        <v>3687.3000267238717</v>
      </c>
      <c r="I5" s="106">
        <v>1029.3850829310991</v>
      </c>
      <c r="J5" s="113">
        <v>10439.626618000737</v>
      </c>
      <c r="M5" s="60"/>
    </row>
    <row r="6" spans="2:13" ht="18.75" x14ac:dyDescent="0.45">
      <c r="B6" s="296"/>
      <c r="C6" s="114">
        <v>100</v>
      </c>
      <c r="D6" s="114">
        <v>86.531777507840786</v>
      </c>
      <c r="E6" s="114">
        <v>13.468222492159224</v>
      </c>
      <c r="F6" s="114">
        <v>11.506512575159739</v>
      </c>
      <c r="G6" s="114">
        <v>25.136399673154695</v>
      </c>
      <c r="H6" s="114">
        <v>17.620861448003009</v>
      </c>
      <c r="I6" s="114">
        <v>4.9192232233637867</v>
      </c>
      <c r="J6" s="112">
        <v>49.888865259526369</v>
      </c>
    </row>
    <row r="7" spans="2:13" ht="18.75" x14ac:dyDescent="0.45">
      <c r="B7" s="296">
        <v>1398</v>
      </c>
      <c r="C7" s="116">
        <v>26473.421253070424</v>
      </c>
      <c r="D7" s="116">
        <v>24814.863399459104</v>
      </c>
      <c r="E7" s="116">
        <v>1658.5578536113223</v>
      </c>
      <c r="F7" s="116">
        <v>3646.2189660153094</v>
      </c>
      <c r="G7" s="116">
        <v>7452.877387326691</v>
      </c>
      <c r="H7" s="116">
        <v>5429.0145233473831</v>
      </c>
      <c r="I7" s="116">
        <v>1449.0565200615035</v>
      </c>
      <c r="J7" s="117">
        <v>13715.7670461171</v>
      </c>
    </row>
    <row r="8" spans="2:13" ht="18.75" x14ac:dyDescent="0.45">
      <c r="B8" s="296"/>
      <c r="C8" s="111">
        <v>100</v>
      </c>
      <c r="D8" s="111">
        <v>93.735007509016384</v>
      </c>
      <c r="E8" s="111">
        <v>6.264992490983615</v>
      </c>
      <c r="F8" s="111">
        <v>13.773130911791071</v>
      </c>
      <c r="G8" s="111">
        <v>28.152301571004145</v>
      </c>
      <c r="H8" s="111">
        <v>20.507415612999843</v>
      </c>
      <c r="I8" s="111">
        <v>5.4736277045923556</v>
      </c>
      <c r="J8" s="482">
        <v>51.809575026221168</v>
      </c>
    </row>
    <row r="9" spans="2:13" ht="18.75" x14ac:dyDescent="0.45">
      <c r="B9" s="296">
        <v>1399</v>
      </c>
      <c r="C9" s="347">
        <v>39791.512962323759</v>
      </c>
      <c r="D9" s="347">
        <v>38314.945393688657</v>
      </c>
      <c r="E9" s="347">
        <v>1476.567568635106</v>
      </c>
      <c r="F9" s="347">
        <v>4981.8500827634707</v>
      </c>
      <c r="G9" s="347">
        <v>13265.662885887967</v>
      </c>
      <c r="H9" s="347">
        <v>9864.5558272302187</v>
      </c>
      <c r="I9" s="347">
        <v>2776.3403649486881</v>
      </c>
      <c r="J9" s="348">
        <v>20067.432425037216</v>
      </c>
    </row>
    <row r="10" spans="2:13" ht="18.75" x14ac:dyDescent="0.45">
      <c r="B10" s="296"/>
      <c r="C10" s="481">
        <v>100</v>
      </c>
      <c r="D10" s="481">
        <v>96.289239944122812</v>
      </c>
      <c r="E10" s="481">
        <v>3.7107600558771945</v>
      </c>
      <c r="F10" s="481">
        <v>12.519881029606719</v>
      </c>
      <c r="G10" s="481">
        <v>33.337920320970056</v>
      </c>
      <c r="H10" s="481">
        <v>24.790602550273437</v>
      </c>
      <c r="I10" s="481">
        <v>6.9772173970299685</v>
      </c>
      <c r="J10" s="482">
        <v>50.431438593546027</v>
      </c>
    </row>
    <row r="11" spans="2:13" ht="18.75" x14ac:dyDescent="0.45">
      <c r="B11" s="261">
        <v>1400</v>
      </c>
      <c r="C11" s="347">
        <v>65262.6</v>
      </c>
      <c r="D11" s="347">
        <v>60700.122000000003</v>
      </c>
      <c r="E11" s="347">
        <v>4562.4769999999999</v>
      </c>
      <c r="F11" s="347">
        <v>8275.4279999999999</v>
      </c>
      <c r="G11" s="347">
        <v>20821.005000000001</v>
      </c>
      <c r="H11" s="347">
        <v>16073.403</v>
      </c>
      <c r="I11" s="347">
        <v>4083.145</v>
      </c>
      <c r="J11" s="348">
        <v>31603.688999999998</v>
      </c>
    </row>
    <row r="12" spans="2:13" ht="19.5" thickBot="1" x14ac:dyDescent="0.5">
      <c r="B12" s="557"/>
      <c r="C12" s="578">
        <v>100</v>
      </c>
      <c r="D12" s="578">
        <v>93.009046528946143</v>
      </c>
      <c r="E12" s="578">
        <v>6.9909519387827022</v>
      </c>
      <c r="F12" s="578">
        <v>12.680199685577959</v>
      </c>
      <c r="G12" s="578">
        <v>31.903425545411924</v>
      </c>
      <c r="H12" s="578">
        <v>24.628811907585664</v>
      </c>
      <c r="I12" s="578">
        <v>6.2564853376972414</v>
      </c>
      <c r="J12" s="579">
        <v>48.425421297956255</v>
      </c>
    </row>
    <row r="13" spans="2:13" ht="18.75" x14ac:dyDescent="0.45">
      <c r="B13" s="296">
        <v>1398</v>
      </c>
      <c r="C13" s="106"/>
      <c r="D13" s="106"/>
      <c r="E13" s="106"/>
      <c r="F13" s="106"/>
      <c r="G13" s="106"/>
      <c r="H13" s="106"/>
      <c r="I13" s="106"/>
      <c r="J13" s="113"/>
    </row>
    <row r="14" spans="2:13" ht="18.75" x14ac:dyDescent="0.45">
      <c r="B14" s="118" t="s">
        <v>3</v>
      </c>
      <c r="C14" s="106">
        <v>6368.3943986345093</v>
      </c>
      <c r="D14" s="106">
        <v>5988.7373123368498</v>
      </c>
      <c r="E14" s="106">
        <v>379.65708629765948</v>
      </c>
      <c r="F14" s="106">
        <v>86.831434063251081</v>
      </c>
      <c r="G14" s="106">
        <v>2002.9307243244373</v>
      </c>
      <c r="H14" s="106">
        <v>1527.27013990465</v>
      </c>
      <c r="I14" s="106">
        <v>329.71171333362679</v>
      </c>
      <c r="J14" s="113">
        <v>3898.9751539491613</v>
      </c>
    </row>
    <row r="15" spans="2:13" ht="18.75" x14ac:dyDescent="0.45">
      <c r="B15" s="118"/>
      <c r="C15" s="114">
        <v>100</v>
      </c>
      <c r="D15" s="114">
        <v>94.038417495325604</v>
      </c>
      <c r="E15" s="114">
        <v>5.9615825046744018</v>
      </c>
      <c r="F15" s="114">
        <v>1.36347450594249</v>
      </c>
      <c r="G15" s="114">
        <v>31.451109949375926</v>
      </c>
      <c r="H15" s="114">
        <v>23.982028189587666</v>
      </c>
      <c r="I15" s="114">
        <v>5.1773130352027588</v>
      </c>
      <c r="J15" s="115">
        <v>61.223833040007179</v>
      </c>
    </row>
    <row r="16" spans="2:13" ht="18.75" x14ac:dyDescent="0.45">
      <c r="B16" s="119">
        <v>1399</v>
      </c>
      <c r="C16" s="120"/>
      <c r="D16" s="120"/>
      <c r="E16" s="120"/>
      <c r="F16" s="120"/>
      <c r="G16" s="120"/>
      <c r="H16" s="120"/>
      <c r="I16" s="120"/>
      <c r="J16" s="121"/>
    </row>
    <row r="17" spans="1:10" ht="18.75" x14ac:dyDescent="0.45">
      <c r="B17" s="119" t="s">
        <v>0</v>
      </c>
      <c r="C17" s="120">
        <v>7181.3319232277163</v>
      </c>
      <c r="D17" s="120">
        <v>6924.8865673464879</v>
      </c>
      <c r="E17" s="120">
        <v>256.4453558812279</v>
      </c>
      <c r="F17" s="120">
        <v>848.13321558051484</v>
      </c>
      <c r="G17" s="120">
        <v>2205.84102198965</v>
      </c>
      <c r="H17" s="120">
        <v>1548.0670919289869</v>
      </c>
      <c r="I17" s="120">
        <v>509.36102854427912</v>
      </c>
      <c r="J17" s="121">
        <v>3870.9123297763231</v>
      </c>
    </row>
    <row r="18" spans="1:10" ht="18.75" x14ac:dyDescent="0.45">
      <c r="B18" s="119"/>
      <c r="C18" s="122">
        <v>100</v>
      </c>
      <c r="D18" s="122">
        <v>96.429000098828936</v>
      </c>
      <c r="E18" s="122">
        <v>3.5709999011710654</v>
      </c>
      <c r="F18" s="122">
        <v>11.810249472486625</v>
      </c>
      <c r="G18" s="122">
        <v>30.716321785029184</v>
      </c>
      <c r="H18" s="122">
        <v>21.556824116732841</v>
      </c>
      <c r="I18" s="122">
        <v>7.0928489866451132</v>
      </c>
      <c r="J18" s="123">
        <v>53.902428841313125</v>
      </c>
    </row>
    <row r="19" spans="1:10" ht="18.75" x14ac:dyDescent="0.45">
      <c r="B19" s="296" t="s">
        <v>2</v>
      </c>
      <c r="C19" s="106">
        <v>10592.138838496861</v>
      </c>
      <c r="D19" s="120">
        <v>10221.819312314272</v>
      </c>
      <c r="E19" s="106">
        <v>370.31952618259021</v>
      </c>
      <c r="F19" s="106">
        <v>2344.4545034185048</v>
      </c>
      <c r="G19" s="106">
        <v>3072.3346207007357</v>
      </c>
      <c r="H19" s="106">
        <v>2189.5845898683751</v>
      </c>
      <c r="I19" s="106">
        <v>720.22562871398179</v>
      </c>
      <c r="J19" s="113">
        <v>4805.0301881950309</v>
      </c>
    </row>
    <row r="20" spans="1:10" ht="18.75" x14ac:dyDescent="0.45">
      <c r="B20" s="487"/>
      <c r="C20" s="450">
        <v>100</v>
      </c>
      <c r="D20" s="450">
        <v>96.503826735761123</v>
      </c>
      <c r="E20" s="450">
        <v>3.496173264238883</v>
      </c>
      <c r="F20" s="450">
        <v>22.133910243865422</v>
      </c>
      <c r="G20" s="450">
        <v>29.005800127302077</v>
      </c>
      <c r="H20" s="450">
        <v>20.67178898666231</v>
      </c>
      <c r="I20" s="450">
        <v>6.799624133478499</v>
      </c>
      <c r="J20" s="512">
        <v>45.364116364593613</v>
      </c>
    </row>
    <row r="21" spans="1:10" ht="18.75" x14ac:dyDescent="0.45">
      <c r="B21" s="119" t="s">
        <v>1</v>
      </c>
      <c r="C21" s="120">
        <v>10996.673142639382</v>
      </c>
      <c r="D21" s="120">
        <v>10592.719024297125</v>
      </c>
      <c r="E21" s="120">
        <v>403.95411834225752</v>
      </c>
      <c r="F21" s="120">
        <v>1640.0367748903102</v>
      </c>
      <c r="G21" s="120">
        <v>3724.0671365411818</v>
      </c>
      <c r="H21" s="120">
        <v>2846.4357790823296</v>
      </c>
      <c r="I21" s="120">
        <v>726.30817712791463</v>
      </c>
      <c r="J21" s="121">
        <v>5228.615112865632</v>
      </c>
    </row>
    <row r="22" spans="1:10" ht="18.75" x14ac:dyDescent="0.45">
      <c r="B22" s="119"/>
      <c r="C22" s="122">
        <v>100</v>
      </c>
      <c r="D22" s="122">
        <v>96.326578837958436</v>
      </c>
      <c r="E22" s="122">
        <v>3.6734211620415764</v>
      </c>
      <c r="F22" s="122">
        <v>14.913935820562859</v>
      </c>
      <c r="G22" s="122">
        <v>33.865398091184375</v>
      </c>
      <c r="H22" s="122">
        <v>25.884517455059491</v>
      </c>
      <c r="I22" s="122">
        <v>6.6047991761405465</v>
      </c>
      <c r="J22" s="123">
        <v>47.547244926211192</v>
      </c>
    </row>
    <row r="23" spans="1:10" ht="18.75" x14ac:dyDescent="0.45">
      <c r="B23" s="261" t="s">
        <v>3</v>
      </c>
      <c r="C23" s="345">
        <v>11021.369057959799</v>
      </c>
      <c r="D23" s="120">
        <v>10575.520489730769</v>
      </c>
      <c r="E23" s="345">
        <v>445.84856822903026</v>
      </c>
      <c r="F23" s="345">
        <v>149.22558887414127</v>
      </c>
      <c r="G23" s="345">
        <v>4263.4201066564001</v>
      </c>
      <c r="H23" s="345">
        <v>3280.4683663505275</v>
      </c>
      <c r="I23" s="345">
        <v>820.44553056251311</v>
      </c>
      <c r="J23" s="346">
        <v>6162.8747942002256</v>
      </c>
    </row>
    <row r="24" spans="1:10" ht="18.75" x14ac:dyDescent="0.45">
      <c r="A24" s="298"/>
      <c r="B24" s="342"/>
      <c r="C24" s="343">
        <v>100</v>
      </c>
      <c r="D24" s="343">
        <v>95.95468978595693</v>
      </c>
      <c r="E24" s="343">
        <v>4.045310214043071</v>
      </c>
      <c r="F24" s="343">
        <v>1.3539659917872753</v>
      </c>
      <c r="G24" s="343">
        <v>38.683216978178351</v>
      </c>
      <c r="H24" s="343">
        <v>29.764617708553402</v>
      </c>
      <c r="I24" s="343">
        <v>7.4441344468904695</v>
      </c>
      <c r="J24" s="344">
        <v>55.917506815991288</v>
      </c>
    </row>
    <row r="25" spans="1:10" ht="18.75" x14ac:dyDescent="0.45">
      <c r="B25" s="119">
        <v>1400</v>
      </c>
      <c r="C25" s="122"/>
      <c r="D25" s="122"/>
      <c r="E25" s="122"/>
      <c r="F25" s="122"/>
      <c r="G25" s="122"/>
      <c r="H25" s="122"/>
      <c r="I25" s="122"/>
      <c r="J25" s="123"/>
    </row>
    <row r="26" spans="1:10" ht="18.75" x14ac:dyDescent="0.45">
      <c r="B26" s="296" t="s">
        <v>438</v>
      </c>
      <c r="C26" s="345">
        <v>12777.948054886256</v>
      </c>
      <c r="D26" s="345">
        <v>12168.334560028139</v>
      </c>
      <c r="E26" s="345">
        <v>609.61349485811672</v>
      </c>
      <c r="F26" s="345">
        <v>1423.5963907296771</v>
      </c>
      <c r="G26" s="345">
        <v>4244.2688330052952</v>
      </c>
      <c r="H26" s="345">
        <v>3212.8621192376959</v>
      </c>
      <c r="I26" s="345">
        <v>868.07169408662901</v>
      </c>
      <c r="J26" s="346">
        <v>6500.4693362931666</v>
      </c>
    </row>
    <row r="27" spans="1:10" ht="18.75" x14ac:dyDescent="0.45">
      <c r="B27" s="119"/>
      <c r="C27" s="122">
        <v>100</v>
      </c>
      <c r="D27" s="122">
        <v>95.229175355545436</v>
      </c>
      <c r="E27" s="122">
        <v>4.770824644454569</v>
      </c>
      <c r="F27" s="122">
        <v>11.141040678947645</v>
      </c>
      <c r="G27" s="122">
        <v>33.215574322062594</v>
      </c>
      <c r="H27" s="122">
        <v>25.14380325727733</v>
      </c>
      <c r="I27" s="122">
        <v>6.7935140318142127</v>
      </c>
      <c r="J27" s="123">
        <v>50.872560354535203</v>
      </c>
    </row>
    <row r="28" spans="1:10" ht="18.75" x14ac:dyDescent="0.45">
      <c r="B28" s="296" t="s">
        <v>368</v>
      </c>
      <c r="C28" s="106">
        <v>17269.582752933577</v>
      </c>
      <c r="D28" s="106">
        <v>16531.590128902535</v>
      </c>
      <c r="E28" s="106">
        <v>737.99262403104194</v>
      </c>
      <c r="F28" s="106">
        <v>4024.1594797059465</v>
      </c>
      <c r="G28" s="106">
        <v>4899.0301599150298</v>
      </c>
      <c r="H28" s="106">
        <v>3695.0295945436546</v>
      </c>
      <c r="I28" s="106">
        <v>1034.0813375637031</v>
      </c>
      <c r="J28" s="113">
        <v>7608.4004892815592</v>
      </c>
    </row>
    <row r="29" spans="1:10" ht="18.75" x14ac:dyDescent="0.45">
      <c r="B29" s="487"/>
      <c r="C29" s="450">
        <v>100</v>
      </c>
      <c r="D29" s="450">
        <v>95.726633152699193</v>
      </c>
      <c r="E29" s="450">
        <v>4.2733668473008093</v>
      </c>
      <c r="F29" s="450">
        <v>23.302007566004246</v>
      </c>
      <c r="G29" s="450">
        <v>28.3679706105397</v>
      </c>
      <c r="H29" s="450">
        <v>21.396171797584291</v>
      </c>
      <c r="I29" s="450">
        <v>5.9878767909898931</v>
      </c>
      <c r="J29" s="512">
        <v>44.056654976155251</v>
      </c>
    </row>
    <row r="30" spans="1:10" ht="18.75" x14ac:dyDescent="0.45">
      <c r="B30" s="119" t="s">
        <v>408</v>
      </c>
      <c r="C30" s="120">
        <v>17623.048771867114</v>
      </c>
      <c r="D30" s="120">
        <v>16399.172810327938</v>
      </c>
      <c r="E30" s="120">
        <v>1223.8759615391757</v>
      </c>
      <c r="F30" s="120">
        <v>2604.0139459091693</v>
      </c>
      <c r="G30" s="120">
        <v>5554.8652160666397</v>
      </c>
      <c r="H30" s="120">
        <v>4429.4032287425116</v>
      </c>
      <c r="I30" s="120">
        <v>963.81426589809689</v>
      </c>
      <c r="J30" s="121">
        <v>8240.2936483521298</v>
      </c>
    </row>
    <row r="31" spans="1:10" ht="18.75" x14ac:dyDescent="0.45">
      <c r="B31" s="342"/>
      <c r="C31" s="122">
        <v>100</v>
      </c>
      <c r="D31" s="122">
        <v>93.055254074465637</v>
      </c>
      <c r="E31" s="122">
        <v>6.9447459255343666</v>
      </c>
      <c r="F31" s="122">
        <v>14.776183052197734</v>
      </c>
      <c r="G31" s="122">
        <v>31.520455330829328</v>
      </c>
      <c r="H31" s="122">
        <v>25.13414838761312</v>
      </c>
      <c r="I31" s="122">
        <v>5.4690552036416085</v>
      </c>
      <c r="J31" s="123">
        <v>46.758615691438578</v>
      </c>
    </row>
    <row r="32" spans="1:10" ht="18.75" x14ac:dyDescent="0.45">
      <c r="B32" s="119" t="s">
        <v>3</v>
      </c>
      <c r="C32" s="347">
        <v>17592.020165269969</v>
      </c>
      <c r="D32" s="347">
        <v>15601.024790167439</v>
      </c>
      <c r="E32" s="347">
        <v>1990.9953751025282</v>
      </c>
      <c r="F32" s="347">
        <v>223.65842104271428</v>
      </c>
      <c r="G32" s="347">
        <v>6122.8407240396473</v>
      </c>
      <c r="H32" s="347">
        <v>4736.1085973453246</v>
      </c>
      <c r="I32" s="347">
        <v>1217.1774780897695</v>
      </c>
      <c r="J32" s="348">
        <v>9254.5256450850757</v>
      </c>
    </row>
    <row r="33" spans="2:11" ht="18.75" x14ac:dyDescent="0.45">
      <c r="B33" s="119"/>
      <c r="C33" s="481">
        <v>100</v>
      </c>
      <c r="D33" s="481">
        <v>88.682394879053533</v>
      </c>
      <c r="E33" s="481">
        <v>11.31760512094646</v>
      </c>
      <c r="F33" s="481">
        <v>1.2713629187639235</v>
      </c>
      <c r="G33" s="481">
        <v>34.804648167282757</v>
      </c>
      <c r="H33" s="481">
        <v>26.921914327356866</v>
      </c>
      <c r="I33" s="481">
        <v>6.9189181609324883</v>
      </c>
      <c r="J33" s="482">
        <v>52.606383793006842</v>
      </c>
    </row>
    <row r="34" spans="2:11" ht="18.75" x14ac:dyDescent="0.45">
      <c r="B34" s="124">
        <v>1401</v>
      </c>
      <c r="C34" s="591"/>
      <c r="D34" s="591"/>
      <c r="E34" s="591"/>
      <c r="F34" s="591"/>
      <c r="G34" s="591"/>
      <c r="H34" s="591"/>
      <c r="I34" s="591"/>
      <c r="J34" s="594"/>
    </row>
    <row r="35" spans="2:11" ht="18.75" x14ac:dyDescent="0.45">
      <c r="B35" s="124" t="s">
        <v>0</v>
      </c>
      <c r="C35" s="483">
        <v>21030.705606847347</v>
      </c>
      <c r="D35" s="483">
        <v>17766.509689136055</v>
      </c>
      <c r="E35" s="483">
        <v>3264.1959177112922</v>
      </c>
      <c r="F35" s="483">
        <v>2339.5050096737687</v>
      </c>
      <c r="G35" s="483">
        <v>6082.7350552266162</v>
      </c>
      <c r="H35" s="483">
        <v>4746.2978822073883</v>
      </c>
      <c r="I35" s="483">
        <v>1169.2744365593112</v>
      </c>
      <c r="J35" s="484">
        <v>9344.2696242356687</v>
      </c>
    </row>
    <row r="36" spans="2:11" ht="19.5" thickBot="1" x14ac:dyDescent="0.5">
      <c r="B36" s="125"/>
      <c r="C36" s="485">
        <v>100</v>
      </c>
      <c r="D36" s="485">
        <v>84.478904423213891</v>
      </c>
      <c r="E36" s="485">
        <v>15.521095576786111</v>
      </c>
      <c r="F36" s="485">
        <v>11.124234504581025</v>
      </c>
      <c r="G36" s="485">
        <v>28.923114463863499</v>
      </c>
      <c r="H36" s="485">
        <v>22.568419581043685</v>
      </c>
      <c r="I36" s="485">
        <v>5.5598440604798789</v>
      </c>
      <c r="J36" s="486">
        <v>44.431555454769359</v>
      </c>
    </row>
    <row r="37" spans="2:11" ht="17.25" x14ac:dyDescent="0.4">
      <c r="B37" s="682" t="s">
        <v>247</v>
      </c>
      <c r="C37" s="682"/>
      <c r="D37" s="682"/>
      <c r="E37" s="682"/>
      <c r="F37" s="682"/>
      <c r="G37" s="682"/>
      <c r="H37" s="453"/>
      <c r="I37" s="35"/>
      <c r="J37" s="35"/>
    </row>
    <row r="38" spans="2:11" ht="17.25" customHeight="1" x14ac:dyDescent="0.4">
      <c r="B38" s="818" t="s">
        <v>387</v>
      </c>
      <c r="C38" s="818"/>
      <c r="D38" s="818"/>
      <c r="E38" s="818"/>
      <c r="F38" s="818"/>
      <c r="G38" s="818"/>
      <c r="H38" s="818"/>
      <c r="I38" s="818"/>
      <c r="J38" s="818"/>
    </row>
    <row r="39" spans="2:11" ht="17.25" x14ac:dyDescent="0.4">
      <c r="B39" s="818" t="s">
        <v>388</v>
      </c>
      <c r="C39" s="818"/>
      <c r="D39" s="818"/>
      <c r="E39" s="818"/>
      <c r="F39" s="818"/>
      <c r="G39" s="818"/>
      <c r="H39" s="818"/>
      <c r="I39" s="818"/>
      <c r="J39" s="818"/>
    </row>
    <row r="40" spans="2:11" ht="17.25" x14ac:dyDescent="0.4">
      <c r="B40" s="682"/>
      <c r="C40" s="682"/>
      <c r="D40" s="682"/>
      <c r="E40" s="682"/>
      <c r="F40" s="682"/>
      <c r="G40" s="682"/>
      <c r="H40" s="413"/>
      <c r="I40" s="682"/>
      <c r="J40" s="682"/>
    </row>
    <row r="41" spans="2:11" s="65" customFormat="1" ht="18.75" x14ac:dyDescent="0.45">
      <c r="J41" s="65" t="s">
        <v>360</v>
      </c>
    </row>
    <row r="42" spans="2:11" s="65" customFormat="1" ht="18.75" x14ac:dyDescent="0.45">
      <c r="J42" s="65" t="s">
        <v>428</v>
      </c>
    </row>
    <row r="43" spans="2:11" s="65" customFormat="1" ht="18.75" x14ac:dyDescent="0.45">
      <c r="J43" s="65" t="s">
        <v>361</v>
      </c>
    </row>
    <row r="44" spans="2:11" ht="21.75" x14ac:dyDescent="0.55000000000000004">
      <c r="B44" s="35"/>
      <c r="C44" s="35"/>
      <c r="D44" s="35"/>
      <c r="E44" s="35"/>
      <c r="F44" s="35"/>
      <c r="G44" s="35"/>
      <c r="H44" s="35"/>
      <c r="I44" s="35"/>
      <c r="J44" s="78">
        <v>2</v>
      </c>
      <c r="K44" s="513"/>
    </row>
    <row r="45" spans="2:11" x14ac:dyDescent="0.25">
      <c r="B45" s="35"/>
      <c r="C45" s="35"/>
      <c r="D45" s="35"/>
      <c r="E45" s="35"/>
      <c r="F45" s="35"/>
      <c r="G45" s="35"/>
      <c r="H45" s="35"/>
      <c r="I45" s="35"/>
      <c r="J45" s="35"/>
    </row>
  </sheetData>
  <mergeCells count="6">
    <mergeCell ref="B39:J39"/>
    <mergeCell ref="B3:B4"/>
    <mergeCell ref="C3:C4"/>
    <mergeCell ref="D3:D4"/>
    <mergeCell ref="E3:J3"/>
    <mergeCell ref="B38:J3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8"/>
  <sheetViews>
    <sheetView rightToLeft="1" view="pageBreakPreview" topLeftCell="A16" zoomScale="85" zoomScaleNormal="85" zoomScaleSheetLayoutView="85" workbookViewId="0">
      <selection activeCell="O41" sqref="O40:O41"/>
    </sheetView>
  </sheetViews>
  <sheetFormatPr defaultRowHeight="15" x14ac:dyDescent="0.25"/>
  <cols>
    <col min="1" max="1" width="9" customWidth="1"/>
    <col min="2" max="2" width="12.375" customWidth="1"/>
    <col min="3" max="3" width="11.625" customWidth="1"/>
    <col min="4" max="4" width="10.75" customWidth="1"/>
    <col min="7" max="7" width="12.625" customWidth="1"/>
    <col min="8" max="8" width="11" customWidth="1"/>
    <col min="10" max="10" width="14.375" customWidth="1"/>
    <col min="11" max="11" width="3.75" customWidth="1"/>
  </cols>
  <sheetData>
    <row r="1" spans="2:10" ht="15.75" thickBot="1" x14ac:dyDescent="0.3"/>
    <row r="2" spans="2:10" ht="24.75" thickBot="1" x14ac:dyDescent="0.65">
      <c r="B2" s="12" t="s">
        <v>391</v>
      </c>
      <c r="C2" s="10"/>
      <c r="D2" s="10"/>
      <c r="E2" s="10"/>
      <c r="F2" s="10"/>
      <c r="G2" s="10"/>
      <c r="H2" s="10"/>
      <c r="I2" s="10"/>
      <c r="J2" s="11" t="s">
        <v>11</v>
      </c>
    </row>
    <row r="3" spans="2:10" ht="45" customHeight="1" thickBot="1" x14ac:dyDescent="0.3">
      <c r="B3" s="827"/>
      <c r="C3" s="821" t="s">
        <v>381</v>
      </c>
      <c r="D3" s="821" t="s">
        <v>4</v>
      </c>
      <c r="E3" s="823" t="s">
        <v>10</v>
      </c>
      <c r="F3" s="824"/>
      <c r="G3" s="824"/>
      <c r="H3" s="824"/>
      <c r="I3" s="824"/>
      <c r="J3" s="825"/>
    </row>
    <row r="4" spans="2:10" ht="20.25" thickBot="1" x14ac:dyDescent="0.3">
      <c r="B4" s="828"/>
      <c r="C4" s="822"/>
      <c r="D4" s="822"/>
      <c r="E4" s="684" t="s">
        <v>5</v>
      </c>
      <c r="F4" s="684" t="s">
        <v>6</v>
      </c>
      <c r="G4" s="684" t="s">
        <v>390</v>
      </c>
      <c r="H4" s="693" t="s">
        <v>7</v>
      </c>
      <c r="I4" s="693" t="s">
        <v>8</v>
      </c>
      <c r="J4" s="688" t="s">
        <v>9</v>
      </c>
    </row>
    <row r="5" spans="2:10" ht="18.75" x14ac:dyDescent="0.45">
      <c r="B5" s="216"/>
      <c r="C5" s="98"/>
      <c r="D5" s="98"/>
      <c r="E5" s="98"/>
      <c r="F5" s="98"/>
      <c r="G5" s="514" t="s">
        <v>12</v>
      </c>
      <c r="H5" s="98"/>
      <c r="I5" s="98"/>
      <c r="J5" s="99"/>
    </row>
    <row r="6" spans="2:10" ht="18.75" x14ac:dyDescent="0.45">
      <c r="B6" s="296">
        <v>1397</v>
      </c>
      <c r="C6" s="106">
        <v>13822.376541329926</v>
      </c>
      <c r="D6" s="106">
        <v>12319.991512744749</v>
      </c>
      <c r="E6" s="106">
        <v>1502.3850285851775</v>
      </c>
      <c r="F6" s="106">
        <v>1423.9479560942477</v>
      </c>
      <c r="G6" s="106">
        <v>3166.4576722016213</v>
      </c>
      <c r="H6" s="106">
        <v>2022.6430755742535</v>
      </c>
      <c r="I6" s="106">
        <v>630.79602786428427</v>
      </c>
      <c r="J6" s="113">
        <v>7729.5858844488794</v>
      </c>
    </row>
    <row r="7" spans="2:10" ht="18.75" x14ac:dyDescent="0.45">
      <c r="B7" s="296"/>
      <c r="C7" s="114">
        <v>-3</v>
      </c>
      <c r="D7" s="114">
        <v>-0.7</v>
      </c>
      <c r="E7" s="114">
        <v>-18.399999999999999</v>
      </c>
      <c r="F7" s="114">
        <v>-2.2999999999999998</v>
      </c>
      <c r="G7" s="114">
        <v>-1.8</v>
      </c>
      <c r="H7" s="114">
        <v>-3.4</v>
      </c>
      <c r="I7" s="114">
        <v>-0.2</v>
      </c>
      <c r="J7" s="115">
        <v>0.1</v>
      </c>
    </row>
    <row r="8" spans="2:10" ht="18.75" x14ac:dyDescent="0.45">
      <c r="B8" s="296">
        <v>1398</v>
      </c>
      <c r="C8" s="106">
        <v>13414.748557847573</v>
      </c>
      <c r="D8" s="106">
        <v>12456.613474444475</v>
      </c>
      <c r="E8" s="106">
        <v>958.13508340309772</v>
      </c>
      <c r="F8" s="106">
        <v>1553.8603711095886</v>
      </c>
      <c r="G8" s="106">
        <v>3197.9052665965119</v>
      </c>
      <c r="H8" s="106">
        <v>2039.9176672308404</v>
      </c>
      <c r="I8" s="106">
        <v>626.96798192788424</v>
      </c>
      <c r="J8" s="113">
        <v>7704.8478367383714</v>
      </c>
    </row>
    <row r="9" spans="2:10" ht="18.75" x14ac:dyDescent="0.45">
      <c r="B9" s="296"/>
      <c r="C9" s="122">
        <v>-2.9490441261205405</v>
      </c>
      <c r="D9" s="122">
        <v>1.1089452582689887</v>
      </c>
      <c r="E9" s="122">
        <v>-36.225730077635923</v>
      </c>
      <c r="F9" s="122">
        <v>9.1233962912295112</v>
      </c>
      <c r="G9" s="122">
        <v>0.99314747425709982</v>
      </c>
      <c r="H9" s="122">
        <v>0.85406030679348532</v>
      </c>
      <c r="I9" s="122">
        <v>-0.60685955004518632</v>
      </c>
      <c r="J9" s="123">
        <v>-0.32004363597638985</v>
      </c>
    </row>
    <row r="10" spans="2:10" ht="18.75" x14ac:dyDescent="0.45">
      <c r="B10" s="296">
        <v>1399</v>
      </c>
      <c r="C10" s="345">
        <v>13961.228999999999</v>
      </c>
      <c r="D10" s="345">
        <v>12910.985000000001</v>
      </c>
      <c r="E10" s="345">
        <v>1050.2439999999999</v>
      </c>
      <c r="F10" s="345">
        <v>1603.0419999999999</v>
      </c>
      <c r="G10" s="345">
        <v>3429.9479999999999</v>
      </c>
      <c r="H10" s="345">
        <v>2196.4540000000002</v>
      </c>
      <c r="I10" s="345">
        <v>672.16600000000005</v>
      </c>
      <c r="J10" s="346">
        <v>7877.9939999999997</v>
      </c>
    </row>
    <row r="11" spans="2:10" ht="18.75" x14ac:dyDescent="0.45">
      <c r="B11" s="296"/>
      <c r="C11" s="122">
        <v>4.0737285517941046</v>
      </c>
      <c r="D11" s="122">
        <v>3.6476328537262219</v>
      </c>
      <c r="E11" s="122">
        <v>9.6133539197573725</v>
      </c>
      <c r="F11" s="122">
        <v>3.1651253745078378</v>
      </c>
      <c r="G11" s="122">
        <v>7.2560852826778017</v>
      </c>
      <c r="H11" s="122">
        <v>7.6736593483037723</v>
      </c>
      <c r="I11" s="122">
        <v>7.2089834528925962</v>
      </c>
      <c r="J11" s="123">
        <v>2.2472366350446293</v>
      </c>
    </row>
    <row r="12" spans="2:10" ht="18.75" x14ac:dyDescent="0.45">
      <c r="B12" s="261">
        <v>1400</v>
      </c>
      <c r="C12" s="345">
        <v>14571.359</v>
      </c>
      <c r="D12" s="345">
        <v>13415.097</v>
      </c>
      <c r="E12" s="345">
        <v>1156.2619999999999</v>
      </c>
      <c r="F12" s="345">
        <v>1561.1220000000001</v>
      </c>
      <c r="G12" s="345">
        <v>3467.636</v>
      </c>
      <c r="H12" s="345">
        <v>2262.567</v>
      </c>
      <c r="I12" s="345">
        <v>625.55700000000002</v>
      </c>
      <c r="J12" s="346">
        <v>8386.3389999999999</v>
      </c>
    </row>
    <row r="13" spans="2:10" ht="19.5" thickBot="1" x14ac:dyDescent="0.5">
      <c r="B13" s="557"/>
      <c r="C13" s="580">
        <v>4.3701740011570678</v>
      </c>
      <c r="D13" s="580">
        <v>3.9045200656649968</v>
      </c>
      <c r="E13" s="580">
        <v>10.094606586659864</v>
      </c>
      <c r="F13" s="580">
        <v>-2.6150281776771749</v>
      </c>
      <c r="G13" s="580">
        <v>1.0987921682777682</v>
      </c>
      <c r="H13" s="580">
        <v>3.0099879168878516</v>
      </c>
      <c r="I13" s="580">
        <v>-6.9341501950411129</v>
      </c>
      <c r="J13" s="581">
        <v>6.4527213399756249</v>
      </c>
    </row>
    <row r="14" spans="2:10" ht="18.75" x14ac:dyDescent="0.45">
      <c r="B14" s="110"/>
      <c r="C14" s="98"/>
      <c r="D14" s="829" t="s">
        <v>42</v>
      </c>
      <c r="E14" s="830"/>
      <c r="F14" s="830"/>
      <c r="G14" s="830"/>
      <c r="H14" s="830"/>
      <c r="I14" s="98"/>
      <c r="J14" s="99"/>
    </row>
    <row r="15" spans="2:10" ht="18.75" x14ac:dyDescent="0.45">
      <c r="B15" s="296">
        <v>1398</v>
      </c>
      <c r="C15" s="262"/>
      <c r="D15" s="262"/>
      <c r="E15" s="262"/>
      <c r="F15" s="262"/>
      <c r="G15" s="262"/>
      <c r="H15" s="262"/>
      <c r="I15" s="262"/>
      <c r="J15" s="128"/>
    </row>
    <row r="16" spans="2:10" ht="18.75" x14ac:dyDescent="0.45">
      <c r="B16" s="296" t="s">
        <v>3</v>
      </c>
      <c r="C16" s="106">
        <v>3035.1484259601025</v>
      </c>
      <c r="D16" s="106">
        <v>2826.4536911790428</v>
      </c>
      <c r="E16" s="106">
        <v>208.69473478105979</v>
      </c>
      <c r="F16" s="106">
        <v>35.3096880781289</v>
      </c>
      <c r="G16" s="106">
        <v>796</v>
      </c>
      <c r="H16" s="106">
        <v>525.76989743448405</v>
      </c>
      <c r="I16" s="106">
        <v>133.95035732584304</v>
      </c>
      <c r="J16" s="113">
        <v>1995.3339959277914</v>
      </c>
    </row>
    <row r="17" spans="2:10" ht="18.75" x14ac:dyDescent="0.45">
      <c r="B17" s="296"/>
      <c r="C17" s="114">
        <v>-4</v>
      </c>
      <c r="D17" s="114">
        <v>-0.6</v>
      </c>
      <c r="E17" s="114">
        <v>-34.1</v>
      </c>
      <c r="F17" s="114">
        <v>-0.7</v>
      </c>
      <c r="G17" s="114">
        <v>-0.4</v>
      </c>
      <c r="H17" s="114">
        <v>6.6</v>
      </c>
      <c r="I17" s="114">
        <v>-23.7</v>
      </c>
      <c r="J17" s="115">
        <v>-0.7</v>
      </c>
    </row>
    <row r="18" spans="2:10" ht="18.75" x14ac:dyDescent="0.45">
      <c r="B18" s="119">
        <v>1399</v>
      </c>
      <c r="C18" s="106"/>
      <c r="D18" s="106"/>
      <c r="E18" s="106"/>
      <c r="F18" s="106"/>
      <c r="G18" s="106"/>
      <c r="H18" s="106"/>
      <c r="I18" s="106"/>
      <c r="J18" s="128"/>
    </row>
    <row r="19" spans="2:10" ht="18.75" x14ac:dyDescent="0.45">
      <c r="B19" s="119" t="s">
        <v>0</v>
      </c>
      <c r="C19" s="120">
        <v>3294.6334489505821</v>
      </c>
      <c r="D19" s="120">
        <v>3059.0871361635618</v>
      </c>
      <c r="E19" s="120">
        <v>235.54631278702058</v>
      </c>
      <c r="F19" s="120">
        <v>341.39350680104394</v>
      </c>
      <c r="G19" s="120">
        <v>808.46959964505072</v>
      </c>
      <c r="H19" s="120">
        <v>505.05729666064968</v>
      </c>
      <c r="I19" s="120">
        <v>168.73055937784224</v>
      </c>
      <c r="J19" s="121">
        <v>1909.2240297174667</v>
      </c>
    </row>
    <row r="20" spans="2:10" ht="18.75" x14ac:dyDescent="0.45">
      <c r="B20" s="119"/>
      <c r="C20" s="122">
        <v>0.6580583435893459</v>
      </c>
      <c r="D20" s="122">
        <v>2.1293672915098369</v>
      </c>
      <c r="E20" s="122">
        <v>-15.206603026231988</v>
      </c>
      <c r="F20" s="122">
        <v>0.31621280793203255</v>
      </c>
      <c r="G20" s="122">
        <v>6.077225622987541</v>
      </c>
      <c r="H20" s="114">
        <v>1.1572186135796727</v>
      </c>
      <c r="I20" s="122">
        <v>27.847358159140612</v>
      </c>
      <c r="J20" s="123">
        <v>0.86575079572040181</v>
      </c>
    </row>
    <row r="21" spans="2:10" ht="18.75" x14ac:dyDescent="0.45">
      <c r="B21" s="296" t="s">
        <v>2</v>
      </c>
      <c r="C21" s="106">
        <v>3971.581908560433</v>
      </c>
      <c r="D21" s="106">
        <v>3703.6535087118059</v>
      </c>
      <c r="E21" s="106">
        <v>267.92839984862701</v>
      </c>
      <c r="F21" s="106">
        <v>783.15044384500936</v>
      </c>
      <c r="G21" s="106">
        <v>896.84344403216187</v>
      </c>
      <c r="H21" s="106">
        <v>559.37170986048955</v>
      </c>
      <c r="I21" s="106">
        <v>194.79671821572748</v>
      </c>
      <c r="J21" s="113">
        <v>2023.6596208346346</v>
      </c>
    </row>
    <row r="22" spans="2:10" ht="18.75" x14ac:dyDescent="0.45">
      <c r="B22" s="487"/>
      <c r="C22" s="450">
        <v>5.2133812609089745</v>
      </c>
      <c r="D22" s="450">
        <v>4.3726702840530862</v>
      </c>
      <c r="E22" s="450">
        <v>18.396234356872938</v>
      </c>
      <c r="F22" s="450">
        <v>2.6328629198291083</v>
      </c>
      <c r="G22" s="450">
        <v>5.5732467733133717</v>
      </c>
      <c r="H22" s="450">
        <v>10.622353500125897</v>
      </c>
      <c r="I22" s="450">
        <v>-6.728144335245517</v>
      </c>
      <c r="J22" s="512">
        <v>4.5316064084916405</v>
      </c>
    </row>
    <row r="23" spans="2:10" ht="18.75" x14ac:dyDescent="0.45">
      <c r="B23" s="119" t="s">
        <v>1</v>
      </c>
      <c r="C23" s="120">
        <v>3463.6656414620384</v>
      </c>
      <c r="D23" s="120">
        <v>3196.2842693359385</v>
      </c>
      <c r="E23" s="120">
        <v>267.38137212609962</v>
      </c>
      <c r="F23" s="120">
        <v>441.43938602140747</v>
      </c>
      <c r="G23" s="120">
        <v>849.4068012737763</v>
      </c>
      <c r="H23" s="120">
        <v>562.74925664496607</v>
      </c>
      <c r="I23" s="120">
        <v>150.2567144976172</v>
      </c>
      <c r="J23" s="121">
        <v>1905.438082040755</v>
      </c>
    </row>
    <row r="24" spans="2:10" ht="18.75" x14ac:dyDescent="0.45">
      <c r="B24" s="119"/>
      <c r="C24" s="122">
        <v>3.9603569296208718</v>
      </c>
      <c r="D24" s="122">
        <v>3.561482302521938</v>
      </c>
      <c r="E24" s="122">
        <v>8.9778967136033856</v>
      </c>
      <c r="F24" s="122">
        <v>6.326564546657039</v>
      </c>
      <c r="G24" s="122">
        <v>7.4593758113656179</v>
      </c>
      <c r="H24" s="122">
        <v>10.514312827776124</v>
      </c>
      <c r="I24" s="122">
        <v>-1.2710588219595422</v>
      </c>
      <c r="J24" s="123">
        <v>1.3128765359009265</v>
      </c>
    </row>
    <row r="25" spans="2:10" ht="18.75" x14ac:dyDescent="0.45">
      <c r="B25" s="119" t="s">
        <v>3</v>
      </c>
      <c r="C25" s="120">
        <v>3231.347637854728</v>
      </c>
      <c r="D25" s="120">
        <v>2951.9597543196292</v>
      </c>
      <c r="E25" s="120">
        <v>279.38788353509887</v>
      </c>
      <c r="F25" s="120">
        <v>37.059001314116642</v>
      </c>
      <c r="G25" s="120">
        <v>875.22810422105579</v>
      </c>
      <c r="H25" s="120">
        <v>569.27601251710416</v>
      </c>
      <c r="I25" s="120">
        <v>158.3816361395034</v>
      </c>
      <c r="J25" s="121">
        <v>2039.6726487844569</v>
      </c>
    </row>
    <row r="26" spans="2:10" ht="18.75" x14ac:dyDescent="0.45">
      <c r="B26" s="119"/>
      <c r="C26" s="122">
        <v>6.4642378018980224</v>
      </c>
      <c r="D26" s="122">
        <v>4.440407551422922</v>
      </c>
      <c r="E26" s="122">
        <v>33.873949349130811</v>
      </c>
      <c r="F26" s="122">
        <v>4.9542018952902538</v>
      </c>
      <c r="G26" s="122">
        <v>9.9795298289905077</v>
      </c>
      <c r="H26" s="122">
        <v>8.2747443881648621</v>
      </c>
      <c r="I26" s="122">
        <v>18.239054603064389</v>
      </c>
      <c r="J26" s="123">
        <v>2.2221168459593628</v>
      </c>
    </row>
    <row r="27" spans="2:10" ht="18.75" x14ac:dyDescent="0.45">
      <c r="B27" s="119">
        <v>1400</v>
      </c>
      <c r="C27" s="122"/>
      <c r="D27" s="122"/>
      <c r="E27" s="122"/>
      <c r="F27" s="122"/>
      <c r="G27" s="122"/>
      <c r="H27" s="122"/>
      <c r="I27" s="122"/>
      <c r="J27" s="123"/>
    </row>
    <row r="28" spans="2:10" ht="18.75" x14ac:dyDescent="0.45">
      <c r="B28" s="296" t="s">
        <v>438</v>
      </c>
      <c r="C28" s="345">
        <v>3514.4401794264932</v>
      </c>
      <c r="D28" s="345">
        <v>3192.7310354020146</v>
      </c>
      <c r="E28" s="345">
        <v>321.70914402447823</v>
      </c>
      <c r="F28" s="345">
        <v>333.54145614461993</v>
      </c>
      <c r="G28" s="345">
        <v>822.31944824916991</v>
      </c>
      <c r="H28" s="345">
        <v>529.54575124135772</v>
      </c>
      <c r="I28" s="345">
        <v>149.67518269657089</v>
      </c>
      <c r="J28" s="346">
        <v>2036.8701310082247</v>
      </c>
    </row>
    <row r="29" spans="2:10" ht="18.75" x14ac:dyDescent="0.45">
      <c r="B29" s="296"/>
      <c r="C29" s="122">
        <v>6.6716596514226723</v>
      </c>
      <c r="D29" s="122">
        <v>4.3687509799428881</v>
      </c>
      <c r="E29" s="122">
        <v>36.579995763026659</v>
      </c>
      <c r="F29" s="122">
        <v>-2.2999999999999972</v>
      </c>
      <c r="G29" s="122">
        <v>1.7130945443340977</v>
      </c>
      <c r="H29" s="122">
        <v>4.8486488053180068</v>
      </c>
      <c r="I29" s="122">
        <v>-11.293376108947882</v>
      </c>
      <c r="J29" s="123">
        <v>6.6857581563986201</v>
      </c>
    </row>
    <row r="30" spans="2:10" ht="18.75" x14ac:dyDescent="0.45">
      <c r="B30" s="296" t="s">
        <v>368</v>
      </c>
      <c r="C30" s="106">
        <v>4010.3160889796663</v>
      </c>
      <c r="D30" s="106">
        <v>3727.7873358377906</v>
      </c>
      <c r="E30" s="106">
        <v>282.5287531418752</v>
      </c>
      <c r="F30" s="106">
        <v>763.57168274888409</v>
      </c>
      <c r="G30" s="106">
        <v>857.05273485185</v>
      </c>
      <c r="H30" s="106">
        <v>548.10124463121019</v>
      </c>
      <c r="I30" s="106">
        <v>164.38381932502566</v>
      </c>
      <c r="J30" s="113">
        <v>2107.1629182370571</v>
      </c>
    </row>
    <row r="31" spans="2:10" ht="18.75" x14ac:dyDescent="0.45">
      <c r="B31" s="119"/>
      <c r="C31" s="450">
        <v>0.97528343393207706</v>
      </c>
      <c r="D31" s="450">
        <v>0.65162216360728564</v>
      </c>
      <c r="E31" s="450">
        <v>5.4493488937705052</v>
      </c>
      <c r="F31" s="450">
        <v>-2.5</v>
      </c>
      <c r="G31" s="450">
        <v>-4.4367508560262081</v>
      </c>
      <c r="H31" s="450">
        <v>-2.0148436237667937</v>
      </c>
      <c r="I31" s="450">
        <v>-15.612634118928582</v>
      </c>
      <c r="J31" s="512">
        <v>4.1263509210102569</v>
      </c>
    </row>
    <row r="32" spans="2:10" ht="18.75" x14ac:dyDescent="0.45">
      <c r="B32" s="296" t="s">
        <v>408</v>
      </c>
      <c r="C32" s="106">
        <v>3629.467024754666</v>
      </c>
      <c r="D32" s="106">
        <v>3357.4705759934309</v>
      </c>
      <c r="E32" s="106">
        <v>271.99644876123494</v>
      </c>
      <c r="F32" s="106">
        <v>428.19620444076531</v>
      </c>
      <c r="G32" s="106">
        <v>869.55236354358544</v>
      </c>
      <c r="H32" s="106">
        <v>593.51810268419104</v>
      </c>
      <c r="I32" s="106">
        <v>134.27271770343972</v>
      </c>
      <c r="J32" s="113">
        <v>2059.7220080090797</v>
      </c>
    </row>
    <row r="33" spans="2:11" ht="18.75" x14ac:dyDescent="0.45">
      <c r="B33" s="487"/>
      <c r="C33" s="450">
        <v>4.7868761149428423</v>
      </c>
      <c r="D33" s="450">
        <v>5.0429277584556331</v>
      </c>
      <c r="E33" s="450">
        <v>1.7260277327617359</v>
      </c>
      <c r="F33" s="450">
        <v>-2.9999999999999858</v>
      </c>
      <c r="G33" s="450">
        <v>2.3717213282962604</v>
      </c>
      <c r="H33" s="450">
        <v>5.4675942572833662</v>
      </c>
      <c r="I33" s="450">
        <v>-10.637792026545981</v>
      </c>
      <c r="J33" s="512">
        <v>8.0970317231764426</v>
      </c>
    </row>
    <row r="34" spans="2:11" ht="18.75" x14ac:dyDescent="0.45">
      <c r="B34" s="119" t="s">
        <v>3</v>
      </c>
      <c r="C34" s="120">
        <v>3417.1358721143065</v>
      </c>
      <c r="D34" s="120">
        <v>3137.1083773278792</v>
      </c>
      <c r="E34" s="120">
        <v>280.02749478642687</v>
      </c>
      <c r="F34" s="120">
        <v>35.813035504658586</v>
      </c>
      <c r="G34" s="120">
        <v>918.71189080509532</v>
      </c>
      <c r="H34" s="120">
        <v>591.40213279681041</v>
      </c>
      <c r="I34" s="120">
        <v>177.22493438995699</v>
      </c>
      <c r="J34" s="121">
        <v>2182.5834510181257</v>
      </c>
    </row>
    <row r="35" spans="2:11" ht="18.75" x14ac:dyDescent="0.45">
      <c r="B35" s="119"/>
      <c r="C35" s="122">
        <v>5.7495588553549339</v>
      </c>
      <c r="D35" s="122">
        <v>6.2720578333535997</v>
      </c>
      <c r="E35" s="122">
        <v>0.22893306725939055</v>
      </c>
      <c r="F35" s="122">
        <v>-3.3621138327422813</v>
      </c>
      <c r="G35" s="122">
        <v>4.9682804259056184</v>
      </c>
      <c r="H35" s="122">
        <v>3.886712208700601</v>
      </c>
      <c r="I35" s="122">
        <v>11.89740092964837</v>
      </c>
      <c r="J35" s="123">
        <v>7.0065557980020259</v>
      </c>
    </row>
    <row r="36" spans="2:11" ht="18.75" x14ac:dyDescent="0.45">
      <c r="B36" s="236">
        <v>1401</v>
      </c>
      <c r="C36" s="592"/>
      <c r="D36" s="592"/>
      <c r="E36" s="592"/>
      <c r="F36" s="592"/>
      <c r="G36" s="592"/>
      <c r="H36" s="592"/>
      <c r="I36" s="592"/>
      <c r="J36" s="593"/>
    </row>
    <row r="37" spans="2:11" ht="18.75" x14ac:dyDescent="0.45">
      <c r="B37" s="124" t="s">
        <v>0</v>
      </c>
      <c r="C37" s="448">
        <v>3593.9631414469304</v>
      </c>
      <c r="D37" s="448">
        <v>3261.4309836663501</v>
      </c>
      <c r="E37" s="448">
        <v>332.53215778058041</v>
      </c>
      <c r="F37" s="448">
        <v>344.21478274124786</v>
      </c>
      <c r="G37" s="448">
        <v>826.92815991800956</v>
      </c>
      <c r="H37" s="448">
        <v>542.08260026525659</v>
      </c>
      <c r="I37" s="448">
        <v>140.19162789620006</v>
      </c>
      <c r="J37" s="449">
        <v>2090.2880410070929</v>
      </c>
    </row>
    <row r="38" spans="2:11" ht="19.5" thickBot="1" x14ac:dyDescent="0.5">
      <c r="B38" s="125"/>
      <c r="C38" s="126">
        <v>2.2627490570465341</v>
      </c>
      <c r="D38" s="126">
        <v>2.1517612195505365</v>
      </c>
      <c r="E38" s="126">
        <v>3.3642232299367407</v>
      </c>
      <c r="F38" s="126">
        <v>3.2000000000000313</v>
      </c>
      <c r="G38" s="126">
        <v>0.5604527144107152</v>
      </c>
      <c r="H38" s="126">
        <v>2.3674723089572609</v>
      </c>
      <c r="I38" s="126">
        <v>-6.3360903454491648</v>
      </c>
      <c r="J38" s="127">
        <v>2.6225486439053043</v>
      </c>
    </row>
    <row r="39" spans="2:11" ht="17.25" x14ac:dyDescent="0.4">
      <c r="B39" s="818" t="s">
        <v>247</v>
      </c>
      <c r="C39" s="818"/>
      <c r="D39" s="818"/>
      <c r="E39" s="818"/>
      <c r="F39" s="818"/>
      <c r="G39" s="818"/>
      <c r="H39" s="818"/>
      <c r="I39" s="818"/>
      <c r="J39" s="818"/>
    </row>
    <row r="40" spans="2:11" ht="17.25" x14ac:dyDescent="0.4">
      <c r="B40" s="818" t="s">
        <v>387</v>
      </c>
      <c r="C40" s="818"/>
      <c r="D40" s="818"/>
      <c r="E40" s="818"/>
      <c r="F40" s="818"/>
      <c r="G40" s="818"/>
      <c r="H40" s="818"/>
      <c r="I40" s="818"/>
      <c r="J40" s="818"/>
    </row>
    <row r="41" spans="2:11" ht="17.25" customHeight="1" x14ac:dyDescent="0.4">
      <c r="B41" s="818" t="s">
        <v>388</v>
      </c>
      <c r="C41" s="818"/>
      <c r="D41" s="818"/>
      <c r="E41" s="818"/>
      <c r="F41" s="818"/>
      <c r="G41" s="818"/>
      <c r="H41" s="818"/>
      <c r="I41" s="818"/>
      <c r="J41" s="818"/>
    </row>
    <row r="42" spans="2:11" ht="18.75" customHeight="1" x14ac:dyDescent="0.4">
      <c r="B42" s="682"/>
      <c r="C42" s="413"/>
      <c r="D42" s="413"/>
      <c r="E42" s="413"/>
      <c r="F42" s="413"/>
      <c r="G42" s="413"/>
      <c r="H42" s="413"/>
      <c r="I42" s="413"/>
      <c r="J42" s="413"/>
    </row>
    <row r="43" spans="2:11" ht="18.75" x14ac:dyDescent="0.45">
      <c r="B43" s="682"/>
      <c r="C43" s="682"/>
      <c r="D43" s="682"/>
      <c r="E43" s="682"/>
      <c r="F43" s="682"/>
      <c r="G43" s="682"/>
      <c r="H43" s="682"/>
      <c r="I43" s="682"/>
      <c r="J43" s="65" t="s">
        <v>360</v>
      </c>
    </row>
    <row r="44" spans="2:11" ht="18.75" x14ac:dyDescent="0.45">
      <c r="B44" s="682"/>
      <c r="C44" s="682"/>
      <c r="D44" s="682"/>
      <c r="E44" s="682"/>
      <c r="F44" s="682"/>
      <c r="G44" s="682"/>
      <c r="H44" s="682"/>
      <c r="I44" s="682"/>
      <c r="J44" s="65" t="s">
        <v>428</v>
      </c>
    </row>
    <row r="45" spans="2:11" ht="18.75" x14ac:dyDescent="0.45">
      <c r="B45" s="682"/>
      <c r="C45" s="682"/>
      <c r="D45" s="682"/>
      <c r="E45" s="682"/>
      <c r="F45" s="682"/>
      <c r="G45" s="682"/>
      <c r="H45" s="682"/>
      <c r="I45" s="682"/>
      <c r="J45" s="65" t="s">
        <v>361</v>
      </c>
    </row>
    <row r="46" spans="2:11" ht="21.75" x14ac:dyDescent="0.55000000000000004">
      <c r="B46" s="682"/>
      <c r="C46" s="682"/>
      <c r="D46" s="682"/>
      <c r="E46" s="682"/>
      <c r="F46" s="682"/>
      <c r="G46" s="682"/>
      <c r="H46" s="682"/>
      <c r="I46" s="682"/>
      <c r="J46" s="77">
        <v>3</v>
      </c>
    </row>
    <row r="47" spans="2:11" ht="18" x14ac:dyDescent="0.4">
      <c r="B47" s="826"/>
      <c r="C47" s="826"/>
      <c r="D47" s="826"/>
      <c r="E47" s="826"/>
      <c r="F47" s="826"/>
      <c r="G47" s="826"/>
      <c r="H47" s="826"/>
      <c r="I47" s="826"/>
      <c r="J47" s="826"/>
      <c r="K47" s="515"/>
    </row>
    <row r="48" spans="2:11" ht="17.25" x14ac:dyDescent="0.4">
      <c r="B48" s="33"/>
      <c r="C48" s="33"/>
      <c r="D48" s="33"/>
      <c r="E48" s="33"/>
      <c r="F48" s="33"/>
      <c r="G48" s="33"/>
      <c r="H48" s="33"/>
      <c r="I48" s="33"/>
      <c r="J48" s="33"/>
    </row>
  </sheetData>
  <mergeCells count="9">
    <mergeCell ref="B40:J40"/>
    <mergeCell ref="B41:J41"/>
    <mergeCell ref="B47:J47"/>
    <mergeCell ref="B3:B4"/>
    <mergeCell ref="C3:C4"/>
    <mergeCell ref="D3:D4"/>
    <mergeCell ref="E3:J3"/>
    <mergeCell ref="D14:H14"/>
    <mergeCell ref="B39:J39"/>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44"/>
  <sheetViews>
    <sheetView rightToLeft="1" view="pageBreakPreview" topLeftCell="A19" zoomScale="91" zoomScaleNormal="100" zoomScaleSheetLayoutView="91" workbookViewId="0">
      <selection activeCell="M42" sqref="M42"/>
    </sheetView>
  </sheetViews>
  <sheetFormatPr defaultRowHeight="15" x14ac:dyDescent="0.25"/>
  <cols>
    <col min="1" max="1" width="9" customWidth="1"/>
    <col min="2" max="2" width="12.875" customWidth="1"/>
    <col min="3" max="3" width="13.125" customWidth="1"/>
    <col min="6" max="6" width="2.375" customWidth="1"/>
    <col min="7" max="7" width="10.25" bestFit="1" customWidth="1"/>
    <col min="9" max="9" width="2.375" customWidth="1"/>
    <col min="12" max="12" width="14.875" customWidth="1"/>
    <col min="14" max="14" width="10.375" customWidth="1"/>
    <col min="15" max="15" width="9.625" customWidth="1"/>
    <col min="16" max="16" width="14.625" customWidth="1"/>
    <col min="17" max="17" width="3.75" customWidth="1"/>
    <col min="18" max="18" width="11.625" bestFit="1" customWidth="1"/>
    <col min="20" max="20" width="17.375" bestFit="1" customWidth="1"/>
  </cols>
  <sheetData>
    <row r="1" spans="2:20" ht="15.75" thickBot="1" x14ac:dyDescent="0.3"/>
    <row r="2" spans="2:20" ht="24.75" thickBot="1" x14ac:dyDescent="0.65">
      <c r="B2" s="9" t="s">
        <v>392</v>
      </c>
      <c r="C2" s="10"/>
      <c r="D2" s="10"/>
      <c r="E2" s="10"/>
      <c r="F2" s="10"/>
      <c r="G2" s="10"/>
      <c r="H2" s="10"/>
      <c r="I2" s="10"/>
      <c r="J2" s="10"/>
      <c r="K2" s="10"/>
      <c r="L2" s="10"/>
      <c r="M2" s="10"/>
      <c r="N2" s="10"/>
      <c r="O2" s="10"/>
      <c r="P2" s="11" t="s">
        <v>11</v>
      </c>
    </row>
    <row r="3" spans="2:20" ht="20.25" thickBot="1" x14ac:dyDescent="0.3">
      <c r="B3" s="819" t="s">
        <v>383</v>
      </c>
      <c r="C3" s="821" t="s">
        <v>13</v>
      </c>
      <c r="D3" s="839" t="s">
        <v>16</v>
      </c>
      <c r="E3" s="840"/>
      <c r="F3" s="824"/>
      <c r="G3" s="823" t="s">
        <v>22</v>
      </c>
      <c r="H3" s="823"/>
      <c r="I3" s="823"/>
      <c r="J3" s="823"/>
      <c r="K3" s="823"/>
      <c r="L3" s="823"/>
      <c r="M3" s="823"/>
      <c r="N3" s="823" t="s">
        <v>19</v>
      </c>
      <c r="O3" s="823" t="s">
        <v>20</v>
      </c>
      <c r="P3" s="834" t="s">
        <v>21</v>
      </c>
    </row>
    <row r="4" spans="2:20" ht="20.25" thickBot="1" x14ac:dyDescent="0.3">
      <c r="B4" s="837"/>
      <c r="C4" s="838"/>
      <c r="D4" s="841"/>
      <c r="E4" s="842"/>
      <c r="F4" s="843"/>
      <c r="G4" s="823" t="s">
        <v>14</v>
      </c>
      <c r="H4" s="823"/>
      <c r="I4" s="823"/>
      <c r="J4" s="823" t="s">
        <v>15</v>
      </c>
      <c r="K4" s="823"/>
      <c r="L4" s="823" t="s">
        <v>382</v>
      </c>
      <c r="M4" s="823" t="s">
        <v>18</v>
      </c>
      <c r="N4" s="832"/>
      <c r="O4" s="832"/>
      <c r="P4" s="835"/>
    </row>
    <row r="5" spans="2:20" ht="18" customHeight="1" thickBot="1" x14ac:dyDescent="0.3">
      <c r="B5" s="820"/>
      <c r="C5" s="822"/>
      <c r="D5" s="693" t="s">
        <v>14</v>
      </c>
      <c r="E5" s="693" t="s">
        <v>15</v>
      </c>
      <c r="F5" s="844"/>
      <c r="G5" s="693" t="s">
        <v>17</v>
      </c>
      <c r="H5" s="693" t="s">
        <v>8</v>
      </c>
      <c r="I5" s="833"/>
      <c r="J5" s="693" t="s">
        <v>17</v>
      </c>
      <c r="K5" s="693" t="s">
        <v>8</v>
      </c>
      <c r="L5" s="833"/>
      <c r="M5" s="833"/>
      <c r="N5" s="833"/>
      <c r="O5" s="833"/>
      <c r="P5" s="836"/>
    </row>
    <row r="6" spans="2:20" ht="18.75" x14ac:dyDescent="0.45">
      <c r="B6" s="296">
        <v>1397</v>
      </c>
      <c r="C6" s="106">
        <v>21627.0699687997</v>
      </c>
      <c r="D6" s="106">
        <v>10386.009733312099</v>
      </c>
      <c r="E6" s="106">
        <v>3405.6512343730501</v>
      </c>
      <c r="F6" s="340"/>
      <c r="G6" s="106">
        <v>1838.5423714829999</v>
      </c>
      <c r="H6" s="106">
        <v>1909.05433333733</v>
      </c>
      <c r="I6" s="340"/>
      <c r="J6" s="129">
        <v>188.08062433002999</v>
      </c>
      <c r="K6" s="129">
        <v>823.625968950686</v>
      </c>
      <c r="L6" s="129">
        <v>142.52027611349399</v>
      </c>
      <c r="M6" s="106">
        <v>4901.8235742145398</v>
      </c>
      <c r="N6" s="129">
        <v>793.20964568652596</v>
      </c>
      <c r="O6" s="106">
        <v>16384.747073541774</v>
      </c>
      <c r="P6" s="113">
        <v>8088.1121005366404</v>
      </c>
      <c r="S6" s="52"/>
    </row>
    <row r="7" spans="2:20" ht="18.75" x14ac:dyDescent="0.45">
      <c r="B7" s="296"/>
      <c r="C7" s="114">
        <v>100</v>
      </c>
      <c r="D7" s="114">
        <v>48</v>
      </c>
      <c r="E7" s="114">
        <v>15.7</v>
      </c>
      <c r="F7" s="340"/>
      <c r="G7" s="114">
        <v>8.5</v>
      </c>
      <c r="H7" s="114">
        <v>8.8000000000000007</v>
      </c>
      <c r="I7" s="340"/>
      <c r="J7" s="114">
        <v>0.9</v>
      </c>
      <c r="K7" s="114">
        <v>3.8</v>
      </c>
      <c r="L7" s="114">
        <v>0.7</v>
      </c>
      <c r="M7" s="114">
        <v>22.7</v>
      </c>
      <c r="N7" s="114">
        <v>3.7</v>
      </c>
      <c r="O7" s="516"/>
      <c r="P7" s="128"/>
    </row>
    <row r="8" spans="2:20" ht="18.75" x14ac:dyDescent="0.45">
      <c r="B8" s="296">
        <v>1398</v>
      </c>
      <c r="C8" s="106">
        <v>27364.0132470194</v>
      </c>
      <c r="D8" s="106">
        <v>13429.318399531599</v>
      </c>
      <c r="E8" s="106">
        <v>4186.76947278432</v>
      </c>
      <c r="F8" s="340"/>
      <c r="G8" s="106">
        <v>2303.8071006526402</v>
      </c>
      <c r="H8" s="106">
        <v>2840.3367693801101</v>
      </c>
      <c r="I8" s="340"/>
      <c r="J8" s="129">
        <v>139.61583673925301</v>
      </c>
      <c r="K8" s="129">
        <v>916.96985473447501</v>
      </c>
      <c r="L8" s="129">
        <v>153.279248964522</v>
      </c>
      <c r="M8" s="106">
        <v>6354.0088104710003</v>
      </c>
      <c r="N8" s="106">
        <v>-1036.16570988943</v>
      </c>
      <c r="O8" s="106">
        <v>19995.0645319381</v>
      </c>
      <c r="P8" s="113">
        <v>9175.4996648791202</v>
      </c>
      <c r="S8" s="52"/>
    </row>
    <row r="9" spans="2:20" ht="18.75" x14ac:dyDescent="0.45">
      <c r="B9" s="296"/>
      <c r="C9" s="114">
        <v>100</v>
      </c>
      <c r="D9" s="114">
        <v>49.1</v>
      </c>
      <c r="E9" s="114">
        <v>15.3</v>
      </c>
      <c r="F9" s="340"/>
      <c r="G9" s="114">
        <v>8.4</v>
      </c>
      <c r="H9" s="114">
        <v>10.4</v>
      </c>
      <c r="I9" s="340"/>
      <c r="J9" s="114">
        <v>0.5</v>
      </c>
      <c r="K9" s="114">
        <v>3.4</v>
      </c>
      <c r="L9" s="114">
        <v>0.6</v>
      </c>
      <c r="M9" s="114">
        <v>23.2</v>
      </c>
      <c r="N9" s="114">
        <v>-3.8</v>
      </c>
      <c r="O9" s="516"/>
      <c r="P9" s="128"/>
    </row>
    <row r="10" spans="2:20" ht="18.75" x14ac:dyDescent="0.45">
      <c r="B10" s="296">
        <v>1399</v>
      </c>
      <c r="C10" s="345">
        <v>40791.376857952797</v>
      </c>
      <c r="D10" s="345">
        <v>18873.917320963701</v>
      </c>
      <c r="E10" s="345">
        <v>5886.8760729728901</v>
      </c>
      <c r="F10" s="349"/>
      <c r="G10" s="345">
        <v>4101.8247259191803</v>
      </c>
      <c r="H10" s="345">
        <v>5724.0462049832104</v>
      </c>
      <c r="I10" s="349"/>
      <c r="J10" s="350">
        <v>285.69510031639902</v>
      </c>
      <c r="K10" s="345">
        <v>1295.77875132234</v>
      </c>
      <c r="L10" s="350">
        <v>209.77443784501801</v>
      </c>
      <c r="M10" s="345">
        <v>11617.119220386099</v>
      </c>
      <c r="N10" s="345">
        <v>-2023.6384762483301</v>
      </c>
      <c r="O10" s="345">
        <v>28149.007816836263</v>
      </c>
      <c r="P10" s="346">
        <v>15141.683707272099</v>
      </c>
      <c r="R10" s="690"/>
      <c r="S10" s="52"/>
    </row>
    <row r="11" spans="2:20" ht="18.75" x14ac:dyDescent="0.45">
      <c r="B11" s="296"/>
      <c r="C11" s="122">
        <v>100</v>
      </c>
      <c r="D11" s="122">
        <v>46.3</v>
      </c>
      <c r="E11" s="122">
        <v>14.4</v>
      </c>
      <c r="F11" s="695"/>
      <c r="G11" s="122">
        <v>10.1</v>
      </c>
      <c r="H11" s="122">
        <v>14</v>
      </c>
      <c r="I11" s="695"/>
      <c r="J11" s="122">
        <v>0.7</v>
      </c>
      <c r="K11" s="122">
        <v>3.2</v>
      </c>
      <c r="L11" s="114">
        <v>0.5</v>
      </c>
      <c r="M11" s="122">
        <v>28.5</v>
      </c>
      <c r="N11" s="122">
        <v>-5</v>
      </c>
      <c r="O11" s="517"/>
      <c r="P11" s="488"/>
    </row>
    <row r="12" spans="2:20" ht="18.75" x14ac:dyDescent="0.45">
      <c r="B12" s="261">
        <v>1400</v>
      </c>
      <c r="C12" s="345">
        <v>66774.502840584697</v>
      </c>
      <c r="D12" s="345">
        <v>28809.282935855899</v>
      </c>
      <c r="E12" s="345">
        <v>9504.4000041563304</v>
      </c>
      <c r="F12" s="349"/>
      <c r="G12" s="345">
        <v>6691.0808649074197</v>
      </c>
      <c r="H12" s="345">
        <v>8176.6048260014804</v>
      </c>
      <c r="I12" s="349"/>
      <c r="J12" s="350">
        <v>435.63795472179299</v>
      </c>
      <c r="K12" s="345">
        <v>2290.72499357682</v>
      </c>
      <c r="L12" s="350">
        <v>333.60226814091499</v>
      </c>
      <c r="M12" s="345">
        <v>17927.650907348401</v>
      </c>
      <c r="N12" s="345">
        <v>871.16014769497997</v>
      </c>
      <c r="O12" s="345">
        <v>47381.961909872116</v>
      </c>
      <c r="P12" s="346">
        <v>27193.325290406199</v>
      </c>
      <c r="S12" s="59"/>
    </row>
    <row r="13" spans="2:20" ht="19.5" thickBot="1" x14ac:dyDescent="0.5">
      <c r="B13" s="557"/>
      <c r="C13" s="580">
        <v>100</v>
      </c>
      <c r="D13" s="580">
        <v>43.1</v>
      </c>
      <c r="E13" s="580">
        <v>14.2</v>
      </c>
      <c r="F13" s="582"/>
      <c r="G13" s="580">
        <v>10</v>
      </c>
      <c r="H13" s="580">
        <v>12.2</v>
      </c>
      <c r="I13" s="582"/>
      <c r="J13" s="580">
        <v>0.7</v>
      </c>
      <c r="K13" s="580">
        <v>3.4</v>
      </c>
      <c r="L13" s="580">
        <v>0.5</v>
      </c>
      <c r="M13" s="580">
        <v>26.8</v>
      </c>
      <c r="N13" s="580">
        <v>1.3</v>
      </c>
      <c r="O13" s="583"/>
      <c r="P13" s="584"/>
      <c r="T13" s="319"/>
    </row>
    <row r="14" spans="2:20" ht="18.75" x14ac:dyDescent="0.45">
      <c r="B14" s="296">
        <v>1398</v>
      </c>
      <c r="C14" s="262"/>
      <c r="D14" s="262"/>
      <c r="E14" s="262"/>
      <c r="F14" s="340"/>
      <c r="G14" s="340"/>
      <c r="H14" s="340"/>
      <c r="I14" s="340"/>
      <c r="J14" s="340"/>
      <c r="K14" s="340"/>
      <c r="L14" s="388"/>
      <c r="M14" s="262"/>
      <c r="N14" s="262"/>
      <c r="O14" s="340"/>
      <c r="P14" s="341"/>
      <c r="T14" s="52"/>
    </row>
    <row r="15" spans="2:20" ht="18.75" x14ac:dyDescent="0.45">
      <c r="B15" s="296" t="s">
        <v>3</v>
      </c>
      <c r="C15" s="106">
        <v>6638.5561930981103</v>
      </c>
      <c r="D15" s="106">
        <v>3405.9044115204601</v>
      </c>
      <c r="E15" s="106">
        <v>1458.89675026238</v>
      </c>
      <c r="F15" s="340"/>
      <c r="G15" s="130" t="s">
        <v>311</v>
      </c>
      <c r="H15" s="130" t="s">
        <v>311</v>
      </c>
      <c r="I15" s="340"/>
      <c r="J15" s="130" t="s">
        <v>311</v>
      </c>
      <c r="K15" s="130" t="s">
        <v>311</v>
      </c>
      <c r="L15" s="130" t="s">
        <v>311</v>
      </c>
      <c r="M15" s="106">
        <v>1817.16253303657</v>
      </c>
      <c r="N15" s="129">
        <v>-790.621266777399</v>
      </c>
      <c r="O15" s="130" t="s">
        <v>311</v>
      </c>
      <c r="P15" s="131" t="s">
        <v>311</v>
      </c>
    </row>
    <row r="16" spans="2:20" ht="18.75" x14ac:dyDescent="0.45">
      <c r="B16" s="296"/>
      <c r="C16" s="114">
        <v>100</v>
      </c>
      <c r="D16" s="114">
        <v>51.3</v>
      </c>
      <c r="E16" s="114">
        <v>22</v>
      </c>
      <c r="F16" s="340"/>
      <c r="G16" s="340"/>
      <c r="H16" s="340"/>
      <c r="I16" s="340"/>
      <c r="J16" s="340"/>
      <c r="K16" s="340"/>
      <c r="L16" s="340"/>
      <c r="M16" s="114">
        <v>27.4</v>
      </c>
      <c r="N16" s="114">
        <v>-11.9</v>
      </c>
      <c r="O16" s="340"/>
      <c r="P16" s="341"/>
    </row>
    <row r="17" spans="2:16" ht="18.75" x14ac:dyDescent="0.45">
      <c r="B17" s="119">
        <v>1399</v>
      </c>
      <c r="C17" s="132"/>
      <c r="D17" s="132"/>
      <c r="E17" s="132"/>
      <c r="F17" s="695"/>
      <c r="G17" s="695"/>
      <c r="H17" s="695"/>
      <c r="I17" s="695"/>
      <c r="J17" s="695"/>
      <c r="K17" s="695"/>
      <c r="L17" s="695"/>
      <c r="M17" s="132"/>
      <c r="N17" s="132"/>
      <c r="O17" s="695"/>
      <c r="P17" s="696"/>
    </row>
    <row r="18" spans="2:16" ht="18.75" x14ac:dyDescent="0.45">
      <c r="B18" s="119" t="s">
        <v>0</v>
      </c>
      <c r="C18" s="120">
        <v>7353.2481847505796</v>
      </c>
      <c r="D18" s="120">
        <v>3882.49681572789</v>
      </c>
      <c r="E18" s="120">
        <v>1095.9137203174701</v>
      </c>
      <c r="F18" s="695"/>
      <c r="G18" s="134" t="s">
        <v>311</v>
      </c>
      <c r="H18" s="134" t="s">
        <v>311</v>
      </c>
      <c r="I18" s="695"/>
      <c r="J18" s="134" t="s">
        <v>311</v>
      </c>
      <c r="K18" s="134" t="s">
        <v>311</v>
      </c>
      <c r="L18" s="130" t="s">
        <v>311</v>
      </c>
      <c r="M18" s="120">
        <v>1765.44470739337</v>
      </c>
      <c r="N18" s="133">
        <v>-437.991841460096</v>
      </c>
      <c r="O18" s="134" t="s">
        <v>311</v>
      </c>
      <c r="P18" s="135" t="s">
        <v>311</v>
      </c>
    </row>
    <row r="19" spans="2:16" ht="18.75" x14ac:dyDescent="0.45">
      <c r="B19" s="119"/>
      <c r="C19" s="122">
        <v>100</v>
      </c>
      <c r="D19" s="114">
        <v>52.8</v>
      </c>
      <c r="E19" s="114">
        <v>14.9</v>
      </c>
      <c r="F19" s="695"/>
      <c r="G19" s="695"/>
      <c r="H19" s="695"/>
      <c r="I19" s="695"/>
      <c r="J19" s="695"/>
      <c r="K19" s="695"/>
      <c r="L19" s="695"/>
      <c r="M19" s="114">
        <v>24</v>
      </c>
      <c r="N19" s="114">
        <v>-6</v>
      </c>
      <c r="O19" s="695"/>
      <c r="P19" s="696"/>
    </row>
    <row r="20" spans="2:16" ht="18.75" x14ac:dyDescent="0.45">
      <c r="B20" s="296" t="s">
        <v>2</v>
      </c>
      <c r="C20" s="106">
        <v>10834.1277873332</v>
      </c>
      <c r="D20" s="106">
        <v>4497.2144638041</v>
      </c>
      <c r="E20" s="106">
        <v>1412.9980301518599</v>
      </c>
      <c r="F20" s="340"/>
      <c r="G20" s="130" t="s">
        <v>311</v>
      </c>
      <c r="H20" s="130" t="s">
        <v>311</v>
      </c>
      <c r="I20" s="340"/>
      <c r="J20" s="130" t="s">
        <v>311</v>
      </c>
      <c r="K20" s="130" t="s">
        <v>311</v>
      </c>
      <c r="L20" s="130" t="s">
        <v>311</v>
      </c>
      <c r="M20" s="106">
        <v>2872.2137817756602</v>
      </c>
      <c r="N20" s="129">
        <v>-520.35601646108603</v>
      </c>
      <c r="O20" s="130" t="s">
        <v>311</v>
      </c>
      <c r="P20" s="131" t="s">
        <v>311</v>
      </c>
    </row>
    <row r="21" spans="2:16" ht="18.75" x14ac:dyDescent="0.45">
      <c r="B21" s="487"/>
      <c r="C21" s="450">
        <v>100</v>
      </c>
      <c r="D21" s="114">
        <v>41.5</v>
      </c>
      <c r="E21" s="114">
        <v>13</v>
      </c>
      <c r="F21" s="518"/>
      <c r="G21" s="518"/>
      <c r="H21" s="518"/>
      <c r="I21" s="518"/>
      <c r="J21" s="518"/>
      <c r="K21" s="518"/>
      <c r="L21" s="518"/>
      <c r="M21" s="114">
        <v>26.5</v>
      </c>
      <c r="N21" s="114">
        <v>-4.8</v>
      </c>
      <c r="O21" s="518"/>
      <c r="P21" s="429"/>
    </row>
    <row r="22" spans="2:16" ht="18.75" x14ac:dyDescent="0.45">
      <c r="B22" s="119" t="s">
        <v>1</v>
      </c>
      <c r="C22" s="120">
        <v>11267.934102348199</v>
      </c>
      <c r="D22" s="120">
        <v>4984.1269658928304</v>
      </c>
      <c r="E22" s="120">
        <v>1394.61998116725</v>
      </c>
      <c r="F22" s="695"/>
      <c r="G22" s="134" t="s">
        <v>311</v>
      </c>
      <c r="H22" s="134" t="s">
        <v>311</v>
      </c>
      <c r="I22" s="695"/>
      <c r="J22" s="134" t="s">
        <v>311</v>
      </c>
      <c r="K22" s="134" t="s">
        <v>311</v>
      </c>
      <c r="L22" s="130" t="s">
        <v>311</v>
      </c>
      <c r="M22" s="120">
        <v>3128.6276341265502</v>
      </c>
      <c r="N22" s="133">
        <v>-309.50620931672802</v>
      </c>
      <c r="O22" s="134" t="s">
        <v>311</v>
      </c>
      <c r="P22" s="135" t="s">
        <v>311</v>
      </c>
    </row>
    <row r="23" spans="2:16" ht="18.75" x14ac:dyDescent="0.45">
      <c r="B23" s="119"/>
      <c r="C23" s="122">
        <v>100</v>
      </c>
      <c r="D23" s="114">
        <v>44.2</v>
      </c>
      <c r="E23" s="114">
        <v>12.4</v>
      </c>
      <c r="F23" s="695"/>
      <c r="G23" s="695"/>
      <c r="H23" s="695"/>
      <c r="I23" s="695"/>
      <c r="J23" s="695"/>
      <c r="K23" s="695"/>
      <c r="L23" s="695"/>
      <c r="M23" s="114">
        <v>27.8</v>
      </c>
      <c r="N23" s="114">
        <v>-2.7</v>
      </c>
      <c r="O23" s="695"/>
      <c r="P23" s="696"/>
    </row>
    <row r="24" spans="2:16" ht="18.75" x14ac:dyDescent="0.45">
      <c r="B24" s="261" t="s">
        <v>3</v>
      </c>
      <c r="C24" s="345">
        <v>11336.066783520801</v>
      </c>
      <c r="D24" s="345">
        <v>5510.0790755388898</v>
      </c>
      <c r="E24" s="345">
        <v>1983.34434133631</v>
      </c>
      <c r="F24" s="349"/>
      <c r="G24" s="351" t="s">
        <v>311</v>
      </c>
      <c r="H24" s="351" t="s">
        <v>311</v>
      </c>
      <c r="I24" s="349"/>
      <c r="J24" s="351" t="s">
        <v>311</v>
      </c>
      <c r="K24" s="351" t="s">
        <v>311</v>
      </c>
      <c r="L24" s="130" t="s">
        <v>311</v>
      </c>
      <c r="M24" s="345">
        <v>3850.8330970905599</v>
      </c>
      <c r="N24" s="350">
        <v>-755.78440901042097</v>
      </c>
      <c r="O24" s="351" t="s">
        <v>311</v>
      </c>
      <c r="P24" s="352" t="s">
        <v>311</v>
      </c>
    </row>
    <row r="25" spans="2:16" ht="18.75" x14ac:dyDescent="0.45">
      <c r="B25" s="119"/>
      <c r="C25" s="122">
        <v>100</v>
      </c>
      <c r="D25" s="114">
        <v>48.6</v>
      </c>
      <c r="E25" s="114">
        <v>17.5</v>
      </c>
      <c r="F25" s="695"/>
      <c r="G25" s="695"/>
      <c r="H25" s="695"/>
      <c r="I25" s="695"/>
      <c r="J25" s="695"/>
      <c r="K25" s="695"/>
      <c r="L25" s="695"/>
      <c r="M25" s="114">
        <v>34</v>
      </c>
      <c r="N25" s="114">
        <v>-6.7</v>
      </c>
      <c r="O25" s="695"/>
      <c r="P25" s="696"/>
    </row>
    <row r="26" spans="2:16" ht="18.75" x14ac:dyDescent="0.45">
      <c r="B26" s="119">
        <v>1400</v>
      </c>
      <c r="C26" s="122"/>
      <c r="D26" s="122"/>
      <c r="E26" s="122"/>
      <c r="F26" s="695"/>
      <c r="G26" s="695"/>
      <c r="H26" s="695"/>
      <c r="I26" s="695"/>
      <c r="J26" s="695"/>
      <c r="K26" s="695"/>
      <c r="L26" s="695"/>
      <c r="M26" s="122"/>
      <c r="N26" s="122"/>
      <c r="O26" s="695"/>
      <c r="P26" s="696"/>
    </row>
    <row r="27" spans="2:16" ht="18.75" x14ac:dyDescent="0.45">
      <c r="B27" s="296" t="s">
        <v>438</v>
      </c>
      <c r="C27" s="345">
        <v>13105.505586001</v>
      </c>
      <c r="D27" s="345">
        <v>5979.0450962209597</v>
      </c>
      <c r="E27" s="345">
        <v>1747.38116784099</v>
      </c>
      <c r="F27" s="349"/>
      <c r="G27" s="351" t="s">
        <v>311</v>
      </c>
      <c r="H27" s="351" t="s">
        <v>311</v>
      </c>
      <c r="I27" s="349"/>
      <c r="J27" s="351" t="s">
        <v>311</v>
      </c>
      <c r="K27" s="351" t="s">
        <v>311</v>
      </c>
      <c r="L27" s="351" t="s">
        <v>311</v>
      </c>
      <c r="M27" s="345">
        <v>3230.3491440467001</v>
      </c>
      <c r="N27" s="350">
        <v>-230.180468179569</v>
      </c>
      <c r="O27" s="351" t="s">
        <v>311</v>
      </c>
      <c r="P27" s="135" t="s">
        <v>311</v>
      </c>
    </row>
    <row r="28" spans="2:16" ht="18.75" x14ac:dyDescent="0.45">
      <c r="B28" s="119"/>
      <c r="C28" s="122">
        <v>100</v>
      </c>
      <c r="D28" s="122">
        <v>45.6</v>
      </c>
      <c r="E28" s="122">
        <v>13.3</v>
      </c>
      <c r="F28" s="695"/>
      <c r="G28" s="695"/>
      <c r="H28" s="695"/>
      <c r="I28" s="695"/>
      <c r="J28" s="695"/>
      <c r="K28" s="695"/>
      <c r="L28" s="695"/>
      <c r="M28" s="122">
        <v>24.6</v>
      </c>
      <c r="N28" s="122">
        <v>-1.8</v>
      </c>
      <c r="O28" s="695"/>
      <c r="P28" s="696"/>
    </row>
    <row r="29" spans="2:16" ht="18.75" x14ac:dyDescent="0.45">
      <c r="B29" s="296" t="s">
        <v>368</v>
      </c>
      <c r="C29" s="106">
        <v>17599.484260456898</v>
      </c>
      <c r="D29" s="106">
        <v>7060.62670817243</v>
      </c>
      <c r="E29" s="106">
        <v>2386.0552232455302</v>
      </c>
      <c r="F29" s="340"/>
      <c r="G29" s="130" t="s">
        <v>311</v>
      </c>
      <c r="H29" s="130" t="s">
        <v>311</v>
      </c>
      <c r="I29" s="340"/>
      <c r="J29" s="130" t="s">
        <v>311</v>
      </c>
      <c r="K29" s="130" t="s">
        <v>311</v>
      </c>
      <c r="L29" s="130" t="s">
        <v>311</v>
      </c>
      <c r="M29" s="106">
        <v>4322.9999680262799</v>
      </c>
      <c r="N29" s="129">
        <v>-99.697786437466704</v>
      </c>
      <c r="O29" s="130" t="s">
        <v>311</v>
      </c>
      <c r="P29" s="131" t="s">
        <v>311</v>
      </c>
    </row>
    <row r="30" spans="2:16" ht="18.75" x14ac:dyDescent="0.45">
      <c r="B30" s="119"/>
      <c r="C30" s="450">
        <v>100</v>
      </c>
      <c r="D30" s="450">
        <v>40.1</v>
      </c>
      <c r="E30" s="450">
        <v>13.6</v>
      </c>
      <c r="F30" s="518"/>
      <c r="G30" s="518"/>
      <c r="H30" s="518"/>
      <c r="I30" s="518"/>
      <c r="J30" s="518"/>
      <c r="K30" s="518"/>
      <c r="L30" s="518"/>
      <c r="M30" s="450">
        <v>24.6</v>
      </c>
      <c r="N30" s="450">
        <v>-0.6</v>
      </c>
      <c r="O30" s="518"/>
      <c r="P30" s="429"/>
    </row>
    <row r="31" spans="2:16" ht="18.75" x14ac:dyDescent="0.45">
      <c r="B31" s="296" t="s">
        <v>408</v>
      </c>
      <c r="C31" s="106">
        <v>18033.591500774</v>
      </c>
      <c r="D31" s="106">
        <v>7625.7142578160301</v>
      </c>
      <c r="E31" s="106">
        <v>2125.1047553109001</v>
      </c>
      <c r="F31" s="340"/>
      <c r="G31" s="130" t="s">
        <v>311</v>
      </c>
      <c r="H31" s="130" t="s">
        <v>311</v>
      </c>
      <c r="I31" s="340"/>
      <c r="J31" s="130" t="s">
        <v>311</v>
      </c>
      <c r="K31" s="130" t="s">
        <v>311</v>
      </c>
      <c r="L31" s="130" t="s">
        <v>311</v>
      </c>
      <c r="M31" s="106">
        <v>4432.52688721092</v>
      </c>
      <c r="N31" s="129">
        <v>419.64177040977899</v>
      </c>
      <c r="O31" s="130" t="s">
        <v>311</v>
      </c>
      <c r="P31" s="131" t="s">
        <v>311</v>
      </c>
    </row>
    <row r="32" spans="2:16" ht="18.75" x14ac:dyDescent="0.45">
      <c r="B32" s="487"/>
      <c r="C32" s="114">
        <v>100</v>
      </c>
      <c r="D32" s="114">
        <v>42.3</v>
      </c>
      <c r="E32" s="114">
        <v>11.8</v>
      </c>
      <c r="F32" s="340"/>
      <c r="G32" s="340"/>
      <c r="H32" s="340"/>
      <c r="I32" s="340"/>
      <c r="J32" s="340"/>
      <c r="K32" s="340"/>
      <c r="L32" s="340"/>
      <c r="M32" s="114">
        <v>24.6</v>
      </c>
      <c r="N32" s="114">
        <v>2.2999999999999998</v>
      </c>
      <c r="O32" s="340"/>
      <c r="P32" s="341"/>
    </row>
    <row r="33" spans="2:16" ht="18.75" x14ac:dyDescent="0.45">
      <c r="B33" s="119" t="s">
        <v>3</v>
      </c>
      <c r="C33" s="345">
        <v>18035.921493352798</v>
      </c>
      <c r="D33" s="345">
        <v>8143.8968736464803</v>
      </c>
      <c r="E33" s="345">
        <v>3245.8588577589098</v>
      </c>
      <c r="F33" s="349"/>
      <c r="G33" s="134" t="s">
        <v>311</v>
      </c>
      <c r="H33" s="351" t="s">
        <v>311</v>
      </c>
      <c r="I33" s="349"/>
      <c r="J33" s="351" t="s">
        <v>311</v>
      </c>
      <c r="K33" s="351" t="s">
        <v>311</v>
      </c>
      <c r="L33" s="351" t="s">
        <v>311</v>
      </c>
      <c r="M33" s="345">
        <v>5941.7749080645299</v>
      </c>
      <c r="N33" s="350">
        <v>781.396631902237</v>
      </c>
      <c r="O33" s="351" t="s">
        <v>311</v>
      </c>
      <c r="P33" s="352" t="s">
        <v>311</v>
      </c>
    </row>
    <row r="34" spans="2:16" ht="18.75" x14ac:dyDescent="0.45">
      <c r="B34" s="119"/>
      <c r="C34" s="122">
        <v>100</v>
      </c>
      <c r="D34" s="122">
        <v>45.153760935630316</v>
      </c>
      <c r="E34" s="122">
        <v>17.996634432874341</v>
      </c>
      <c r="F34" s="695"/>
      <c r="G34" s="695"/>
      <c r="H34" s="695"/>
      <c r="I34" s="695"/>
      <c r="J34" s="695"/>
      <c r="K34" s="695"/>
      <c r="L34" s="695"/>
      <c r="M34" s="122">
        <v>32.944116053368262</v>
      </c>
      <c r="N34" s="122">
        <v>4.3324464025318861</v>
      </c>
      <c r="O34" s="695"/>
      <c r="P34" s="696"/>
    </row>
    <row r="35" spans="2:16" ht="18.75" x14ac:dyDescent="0.45">
      <c r="B35" s="236">
        <v>1401</v>
      </c>
      <c r="C35" s="591"/>
      <c r="D35" s="591"/>
      <c r="E35" s="591"/>
      <c r="F35" s="302"/>
      <c r="G35" s="302"/>
      <c r="H35" s="302"/>
      <c r="I35" s="302"/>
      <c r="J35" s="302"/>
      <c r="K35" s="302"/>
      <c r="L35" s="302"/>
      <c r="M35" s="591"/>
      <c r="N35" s="591"/>
      <c r="O35" s="302"/>
      <c r="P35" s="307"/>
    </row>
    <row r="36" spans="2:16" ht="18.75" x14ac:dyDescent="0.45">
      <c r="B36" s="124" t="s">
        <v>0</v>
      </c>
      <c r="C36" s="301">
        <v>21531.839668430181</v>
      </c>
      <c r="D36" s="301">
        <v>9124.0228168331796</v>
      </c>
      <c r="E36" s="301">
        <v>2279.7405180525848</v>
      </c>
      <c r="F36" s="302"/>
      <c r="G36" s="137" t="s">
        <v>311</v>
      </c>
      <c r="H36" s="304" t="s">
        <v>311</v>
      </c>
      <c r="I36" s="302"/>
      <c r="J36" s="304" t="s">
        <v>311</v>
      </c>
      <c r="K36" s="304" t="s">
        <v>311</v>
      </c>
      <c r="L36" s="304" t="s">
        <v>311</v>
      </c>
      <c r="M36" s="301">
        <v>4493.3879628167315</v>
      </c>
      <c r="N36" s="301">
        <v>2021.5106230038348</v>
      </c>
      <c r="O36" s="304" t="s">
        <v>311</v>
      </c>
      <c r="P36" s="305" t="s">
        <v>311</v>
      </c>
    </row>
    <row r="37" spans="2:16" ht="19.5" thickBot="1" x14ac:dyDescent="0.5">
      <c r="B37" s="125"/>
      <c r="C37" s="126">
        <v>100</v>
      </c>
      <c r="D37" s="126">
        <v>42.374562310208688</v>
      </c>
      <c r="E37" s="126">
        <v>10.587764692466678</v>
      </c>
      <c r="F37" s="139"/>
      <c r="G37" s="139"/>
      <c r="H37" s="139"/>
      <c r="I37" s="139"/>
      <c r="J37" s="139"/>
      <c r="K37" s="139"/>
      <c r="L37" s="139"/>
      <c r="M37" s="126">
        <v>20.868574316039066</v>
      </c>
      <c r="N37" s="126">
        <v>9.3884714642741756</v>
      </c>
      <c r="O37" s="139"/>
      <c r="P37" s="140"/>
    </row>
    <row r="38" spans="2:16" ht="17.25" x14ac:dyDescent="0.4">
      <c r="B38" s="831" t="s">
        <v>247</v>
      </c>
      <c r="C38" s="831"/>
      <c r="D38" s="831"/>
      <c r="E38" s="831"/>
      <c r="F38" s="831"/>
      <c r="G38" s="831"/>
      <c r="H38" s="831"/>
      <c r="I38" s="831"/>
      <c r="J38" s="831"/>
      <c r="K38" s="831"/>
      <c r="L38" s="831"/>
      <c r="M38" s="831"/>
      <c r="N38" s="831"/>
      <c r="O38" s="831"/>
      <c r="P38" s="831"/>
    </row>
    <row r="39" spans="2:16" ht="17.25" x14ac:dyDescent="0.4">
      <c r="B39" s="818" t="s">
        <v>387</v>
      </c>
      <c r="C39" s="818"/>
      <c r="D39" s="818"/>
      <c r="E39" s="818"/>
      <c r="F39" s="818"/>
      <c r="G39" s="818"/>
      <c r="H39" s="818"/>
      <c r="I39" s="818"/>
      <c r="J39" s="818"/>
      <c r="K39" s="818"/>
      <c r="L39" s="818"/>
      <c r="M39" s="818"/>
      <c r="N39" s="818"/>
      <c r="O39" s="818"/>
      <c r="P39" s="818"/>
    </row>
    <row r="40" spans="2:16" ht="17.25" x14ac:dyDescent="0.4">
      <c r="B40" s="682"/>
      <c r="C40" s="682"/>
      <c r="D40" s="682"/>
      <c r="E40" s="682"/>
      <c r="F40" s="682"/>
      <c r="G40" s="682"/>
      <c r="H40" s="682"/>
      <c r="I40" s="682"/>
      <c r="J40" s="682"/>
      <c r="K40" s="682"/>
      <c r="L40" s="682"/>
      <c r="M40" s="682"/>
      <c r="N40" s="682"/>
      <c r="O40" s="682"/>
      <c r="P40" s="682"/>
    </row>
    <row r="41" spans="2:16" ht="18.75" x14ac:dyDescent="0.45">
      <c r="B41" s="682"/>
      <c r="C41" s="682"/>
      <c r="D41" s="682"/>
      <c r="E41" s="682"/>
      <c r="F41" s="682"/>
      <c r="G41" s="682"/>
      <c r="H41" s="682"/>
      <c r="I41" s="682"/>
      <c r="J41" s="682"/>
      <c r="K41" s="682"/>
      <c r="L41" s="682"/>
      <c r="M41" s="682"/>
      <c r="N41" s="682"/>
      <c r="P41" s="65" t="s">
        <v>360</v>
      </c>
    </row>
    <row r="42" spans="2:16" ht="18.75" x14ac:dyDescent="0.45">
      <c r="B42" s="682"/>
      <c r="C42" s="682"/>
      <c r="D42" s="682"/>
      <c r="E42" s="682"/>
      <c r="F42" s="682"/>
      <c r="G42" s="682"/>
      <c r="H42" s="682"/>
      <c r="I42" s="682"/>
      <c r="J42" s="682"/>
      <c r="K42" s="682"/>
      <c r="L42" s="682"/>
      <c r="M42" s="682"/>
      <c r="N42" s="682"/>
      <c r="P42" s="65" t="s">
        <v>428</v>
      </c>
    </row>
    <row r="43" spans="2:16" ht="18.75" x14ac:dyDescent="0.45">
      <c r="B43" s="682"/>
      <c r="C43" s="682"/>
      <c r="D43" s="682"/>
      <c r="E43" s="682"/>
      <c r="F43" s="682"/>
      <c r="G43" s="682"/>
      <c r="H43" s="682"/>
      <c r="I43" s="682"/>
      <c r="J43" s="682"/>
      <c r="K43" s="682"/>
      <c r="L43" s="682"/>
      <c r="M43" s="682"/>
      <c r="N43" s="682"/>
      <c r="P43" s="65" t="s">
        <v>361</v>
      </c>
    </row>
    <row r="44" spans="2:16" ht="21.75" x14ac:dyDescent="0.55000000000000004">
      <c r="B44" s="682"/>
      <c r="C44" s="682"/>
      <c r="D44" s="682"/>
      <c r="E44" s="682"/>
      <c r="F44" s="682"/>
      <c r="G44" s="682"/>
      <c r="H44" s="682"/>
      <c r="I44" s="682"/>
      <c r="J44" s="682"/>
      <c r="K44" s="682"/>
      <c r="L44" s="682"/>
      <c r="M44" s="682"/>
      <c r="N44" s="682"/>
      <c r="P44" s="77">
        <v>4</v>
      </c>
    </row>
  </sheetData>
  <mergeCells count="15">
    <mergeCell ref="B38:P38"/>
    <mergeCell ref="B39:P39"/>
    <mergeCell ref="O3:O5"/>
    <mergeCell ref="P3:P5"/>
    <mergeCell ref="G4:H4"/>
    <mergeCell ref="I4:I5"/>
    <mergeCell ref="J4:K4"/>
    <mergeCell ref="L4:L5"/>
    <mergeCell ref="M4:M5"/>
    <mergeCell ref="B3:B5"/>
    <mergeCell ref="C3:C5"/>
    <mergeCell ref="D3:E4"/>
    <mergeCell ref="F3:F5"/>
    <mergeCell ref="G3:M3"/>
    <mergeCell ref="N3:N5"/>
  </mergeCells>
  <printOptions horizontalCentered="1" verticalCentered="1"/>
  <pageMargins left="0.196850393700787" right="0.196850393700787" top="0" bottom="9.8425196850393706E-2" header="0.196850393700787" footer="0.196850393700787"/>
  <pageSetup paperSize="9" scale="6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46"/>
  <sheetViews>
    <sheetView rightToLeft="1" view="pageBreakPreview" topLeftCell="A22" zoomScaleNormal="100" zoomScaleSheetLayoutView="100" workbookViewId="0">
      <selection activeCell="B46" sqref="B46"/>
    </sheetView>
  </sheetViews>
  <sheetFormatPr defaultRowHeight="15" x14ac:dyDescent="0.25"/>
  <cols>
    <col min="1" max="1" width="9" customWidth="1"/>
    <col min="2" max="2" width="11.875" customWidth="1"/>
    <col min="3" max="3" width="10.875" customWidth="1"/>
    <col min="4" max="4" width="7.875" customWidth="1"/>
    <col min="5" max="5" width="8.125" customWidth="1"/>
    <col min="6" max="6" width="2.625" customWidth="1"/>
    <col min="7" max="7" width="8.625" customWidth="1"/>
    <col min="8" max="8" width="8.875" customWidth="1"/>
    <col min="9" max="9" width="2.375" customWidth="1"/>
    <col min="10" max="10" width="8.375" customWidth="1"/>
    <col min="11" max="11" width="8.875" customWidth="1"/>
    <col min="12" max="12" width="14.25" customWidth="1"/>
    <col min="13" max="13" width="7" customWidth="1"/>
    <col min="14" max="14" width="10.625" customWidth="1"/>
    <col min="15" max="15" width="8.375" customWidth="1"/>
    <col min="16" max="16" width="12.875" customWidth="1"/>
    <col min="17" max="17" width="3.75" customWidth="1"/>
    <col min="19" max="19" width="12.625" bestFit="1" customWidth="1"/>
  </cols>
  <sheetData>
    <row r="1" spans="2:19" ht="15.75" thickBot="1" x14ac:dyDescent="0.3"/>
    <row r="2" spans="2:19" ht="24.75" thickBot="1" x14ac:dyDescent="0.65">
      <c r="B2" s="9" t="s">
        <v>393</v>
      </c>
      <c r="C2" s="10"/>
      <c r="D2" s="10"/>
      <c r="E2" s="10"/>
      <c r="F2" s="10"/>
      <c r="G2" s="10"/>
      <c r="H2" s="10"/>
      <c r="I2" s="10"/>
      <c r="J2" s="10"/>
      <c r="K2" s="10"/>
      <c r="L2" s="10"/>
      <c r="M2" s="10"/>
      <c r="N2" s="10"/>
      <c r="O2" s="10"/>
      <c r="P2" s="11" t="s">
        <v>11</v>
      </c>
    </row>
    <row r="3" spans="2:19" ht="20.25" thickBot="1" x14ac:dyDescent="0.3">
      <c r="B3" s="827"/>
      <c r="C3" s="821" t="s">
        <v>13</v>
      </c>
      <c r="D3" s="823" t="s">
        <v>16</v>
      </c>
      <c r="E3" s="823"/>
      <c r="F3" s="824"/>
      <c r="G3" s="823" t="s">
        <v>22</v>
      </c>
      <c r="H3" s="823"/>
      <c r="I3" s="823"/>
      <c r="J3" s="823"/>
      <c r="K3" s="823"/>
      <c r="L3" s="823"/>
      <c r="M3" s="823"/>
      <c r="N3" s="823" t="s">
        <v>19</v>
      </c>
      <c r="O3" s="821" t="s">
        <v>20</v>
      </c>
      <c r="P3" s="834" t="s">
        <v>21</v>
      </c>
    </row>
    <row r="4" spans="2:19" ht="20.25" thickBot="1" x14ac:dyDescent="0.3">
      <c r="B4" s="849"/>
      <c r="C4" s="832"/>
      <c r="D4" s="833"/>
      <c r="E4" s="833"/>
      <c r="F4" s="843"/>
      <c r="G4" s="848" t="s">
        <v>14</v>
      </c>
      <c r="H4" s="848"/>
      <c r="I4" s="823"/>
      <c r="J4" s="848" t="s">
        <v>15</v>
      </c>
      <c r="K4" s="848"/>
      <c r="L4" s="823" t="s">
        <v>382</v>
      </c>
      <c r="M4" s="823" t="s">
        <v>18</v>
      </c>
      <c r="N4" s="832"/>
      <c r="O4" s="838"/>
      <c r="P4" s="835"/>
    </row>
    <row r="5" spans="2:19" ht="19.5" thickBot="1" x14ac:dyDescent="0.3">
      <c r="B5" s="828"/>
      <c r="C5" s="833"/>
      <c r="D5" s="693" t="s">
        <v>14</v>
      </c>
      <c r="E5" s="693" t="s">
        <v>15</v>
      </c>
      <c r="F5" s="844"/>
      <c r="G5" s="693" t="s">
        <v>17</v>
      </c>
      <c r="H5" s="693" t="s">
        <v>8</v>
      </c>
      <c r="I5" s="833"/>
      <c r="J5" s="693" t="s">
        <v>17</v>
      </c>
      <c r="K5" s="693" t="s">
        <v>8</v>
      </c>
      <c r="L5" s="833"/>
      <c r="M5" s="833"/>
      <c r="N5" s="833"/>
      <c r="O5" s="822"/>
      <c r="P5" s="836"/>
    </row>
    <row r="6" spans="2:19" ht="18.75" x14ac:dyDescent="0.45">
      <c r="B6" s="110"/>
      <c r="C6" s="98"/>
      <c r="D6" s="98"/>
      <c r="F6" s="845" t="s">
        <v>12</v>
      </c>
      <c r="G6" s="846"/>
      <c r="H6" s="846"/>
      <c r="I6" s="846"/>
      <c r="J6" s="846"/>
      <c r="K6" s="847"/>
      <c r="L6" s="685"/>
      <c r="M6" s="98"/>
      <c r="N6" s="98"/>
      <c r="O6" s="98"/>
      <c r="P6" s="99"/>
    </row>
    <row r="7" spans="2:19" ht="18.75" x14ac:dyDescent="0.45">
      <c r="B7" s="296">
        <v>1397</v>
      </c>
      <c r="C7" s="106">
        <v>14534.218790184599</v>
      </c>
      <c r="D7" s="106">
        <v>7333.2120686176104</v>
      </c>
      <c r="E7" s="106">
        <v>2210.6240761312301</v>
      </c>
      <c r="F7" s="340"/>
      <c r="G7" s="129">
        <v>897.48413740047499</v>
      </c>
      <c r="H7" s="106">
        <v>1091.5106465505601</v>
      </c>
      <c r="I7" s="340"/>
      <c r="J7" s="129">
        <v>91.811523904354502</v>
      </c>
      <c r="K7" s="129">
        <v>496.96894504922301</v>
      </c>
      <c r="L7" s="129">
        <v>92.871149450725497</v>
      </c>
      <c r="M7" s="106">
        <v>2670.6464023553299</v>
      </c>
      <c r="N7" s="106">
        <v>898.77319178306595</v>
      </c>
      <c r="O7" s="106">
        <v>10837.131736395959</v>
      </c>
      <c r="P7" s="519">
        <v>4617.9376677421596</v>
      </c>
    </row>
    <row r="8" spans="2:19" ht="18.75" x14ac:dyDescent="0.45">
      <c r="B8" s="296"/>
      <c r="C8" s="114">
        <v>-1.8</v>
      </c>
      <c r="D8" s="114">
        <v>-1.8</v>
      </c>
      <c r="E8" s="114">
        <v>-2</v>
      </c>
      <c r="F8" s="340"/>
      <c r="G8" s="114">
        <v>-20.9</v>
      </c>
      <c r="H8" s="114">
        <v>-2.7</v>
      </c>
      <c r="I8" s="378"/>
      <c r="J8" s="114">
        <v>-23.687813358394809</v>
      </c>
      <c r="K8" s="114">
        <v>-25.9</v>
      </c>
      <c r="L8" s="114">
        <v>-25.1</v>
      </c>
      <c r="M8" s="114">
        <v>-15.8</v>
      </c>
      <c r="N8" s="114"/>
      <c r="O8" s="114">
        <v>-8.7884170534677395</v>
      </c>
      <c r="P8" s="128"/>
    </row>
    <row r="9" spans="2:19" ht="18.75" x14ac:dyDescent="0.45">
      <c r="B9" s="296">
        <v>1398</v>
      </c>
      <c r="C9" s="106">
        <v>14087.9328143038</v>
      </c>
      <c r="D9" s="106">
        <v>6985.2522271936396</v>
      </c>
      <c r="E9" s="106">
        <v>2087.9155465950198</v>
      </c>
      <c r="F9" s="340"/>
      <c r="G9" s="129">
        <v>809.88023664866705</v>
      </c>
      <c r="H9" s="106">
        <v>1152.90744506436</v>
      </c>
      <c r="I9" s="340"/>
      <c r="J9" s="129">
        <v>49.080544489274402</v>
      </c>
      <c r="K9" s="129">
        <v>402.32465751820598</v>
      </c>
      <c r="L9" s="129">
        <v>79.450014706720907</v>
      </c>
      <c r="M9" s="106">
        <v>2493.6428984272302</v>
      </c>
      <c r="N9" s="129">
        <v>950.81073736505402</v>
      </c>
      <c r="O9" s="106">
        <v>9692.4283480305821</v>
      </c>
      <c r="P9" s="519">
        <v>3616.7373891612901</v>
      </c>
    </row>
    <row r="10" spans="2:19" ht="18.75" x14ac:dyDescent="0.45">
      <c r="B10" s="296"/>
      <c r="C10" s="114">
        <v>-3.1</v>
      </c>
      <c r="D10" s="114">
        <v>-4.7</v>
      </c>
      <c r="E10" s="114">
        <v>-5.6</v>
      </c>
      <c r="F10" s="340"/>
      <c r="G10" s="114">
        <v>-9.7610528254626114</v>
      </c>
      <c r="H10" s="114">
        <v>5.6</v>
      </c>
      <c r="I10" s="378"/>
      <c r="J10" s="114">
        <v>-46.542065307178135</v>
      </c>
      <c r="K10" s="114">
        <v>-19</v>
      </c>
      <c r="L10" s="114">
        <v>-14.5</v>
      </c>
      <c r="M10" s="114">
        <v>-6.6</v>
      </c>
      <c r="N10" s="114"/>
      <c r="O10" s="114">
        <v>-10.562789271269523</v>
      </c>
      <c r="P10" s="128"/>
      <c r="R10" s="320"/>
    </row>
    <row r="11" spans="2:19" ht="18.75" x14ac:dyDescent="0.45">
      <c r="B11" s="296">
        <v>1399</v>
      </c>
      <c r="C11" s="520">
        <v>14557.1016149677</v>
      </c>
      <c r="D11" s="520">
        <v>7023.1732152282302</v>
      </c>
      <c r="E11" s="520">
        <v>2068.39945732152</v>
      </c>
      <c r="F11" s="388"/>
      <c r="G11" s="521">
        <v>830.75561493574298</v>
      </c>
      <c r="H11" s="520">
        <v>1296.39842000353</v>
      </c>
      <c r="I11" s="388"/>
      <c r="J11" s="521">
        <v>57.862737831707904</v>
      </c>
      <c r="K11" s="521">
        <v>317.15686337940599</v>
      </c>
      <c r="L11" s="521">
        <v>71.828680187772605</v>
      </c>
      <c r="M11" s="520">
        <v>2574.0023163381602</v>
      </c>
      <c r="N11" s="520">
        <v>1077.4831275173899</v>
      </c>
      <c r="O11" s="520">
        <v>10023.722558833286</v>
      </c>
      <c r="P11" s="519">
        <v>4321.7875509080404</v>
      </c>
    </row>
    <row r="12" spans="2:19" ht="18.75" x14ac:dyDescent="0.45">
      <c r="B12" s="296"/>
      <c r="C12" s="114">
        <v>3.3</v>
      </c>
      <c r="D12" s="114">
        <v>0.5</v>
      </c>
      <c r="E12" s="114">
        <v>-0.9</v>
      </c>
      <c r="F12" s="340"/>
      <c r="G12" s="114">
        <v>2.5775883078044961</v>
      </c>
      <c r="H12" s="114">
        <v>12.4</v>
      </c>
      <c r="I12" s="378"/>
      <c r="J12" s="114">
        <v>17.893430958885748</v>
      </c>
      <c r="K12" s="114">
        <v>-21.2</v>
      </c>
      <c r="L12" s="114">
        <v>-9.6</v>
      </c>
      <c r="M12" s="114">
        <v>3.2</v>
      </c>
      <c r="N12" s="114"/>
      <c r="O12" s="114">
        <v>3.418072323124477</v>
      </c>
      <c r="P12" s="128"/>
    </row>
    <row r="13" spans="2:19" ht="18.75" x14ac:dyDescent="0.45">
      <c r="B13" s="261">
        <v>1400</v>
      </c>
      <c r="C13" s="345">
        <v>15244.164455353201</v>
      </c>
      <c r="D13" s="345">
        <v>7297.6296445583503</v>
      </c>
      <c r="E13" s="345">
        <v>2239.1289241442701</v>
      </c>
      <c r="F13" s="585"/>
      <c r="G13" s="345">
        <v>938.31392162145005</v>
      </c>
      <c r="H13" s="345">
        <v>1141.851575748</v>
      </c>
      <c r="I13" s="585"/>
      <c r="J13" s="345">
        <v>61.091050303396401</v>
      </c>
      <c r="K13" s="345">
        <v>357.06969901799602</v>
      </c>
      <c r="L13" s="345">
        <v>76.019594726407504</v>
      </c>
      <c r="M13" s="345">
        <v>2574.3458414172501</v>
      </c>
      <c r="N13" s="345">
        <v>937.40786552376198</v>
      </c>
      <c r="O13" s="345">
        <v>11243.027279981505</v>
      </c>
      <c r="P13" s="121">
        <v>4947</v>
      </c>
    </row>
    <row r="14" spans="2:19" ht="19.5" thickBot="1" x14ac:dyDescent="0.5">
      <c r="B14" s="557"/>
      <c r="C14" s="580">
        <v>4.7197777315717673</v>
      </c>
      <c r="D14" s="580">
        <v>3.9078692909783683</v>
      </c>
      <c r="E14" s="580">
        <v>8.2541825380205722</v>
      </c>
      <c r="F14" s="586"/>
      <c r="G14" s="580">
        <v>12.9</v>
      </c>
      <c r="H14" s="580">
        <v>-11.921245958870372</v>
      </c>
      <c r="I14" s="586"/>
      <c r="J14" s="580">
        <v>5.6</v>
      </c>
      <c r="K14" s="580">
        <v>12.584572571851609</v>
      </c>
      <c r="L14" s="580">
        <v>5.8345977229139976</v>
      </c>
      <c r="M14" s="580">
        <v>1.3345950658631978E-2</v>
      </c>
      <c r="N14" s="586"/>
      <c r="O14" s="587">
        <v>12.164190638673659</v>
      </c>
      <c r="P14" s="588"/>
    </row>
    <row r="15" spans="2:19" ht="18.75" x14ac:dyDescent="0.45">
      <c r="B15" s="110"/>
      <c r="C15" s="98"/>
      <c r="D15" s="98"/>
      <c r="F15" s="845" t="s">
        <v>42</v>
      </c>
      <c r="G15" s="846"/>
      <c r="H15" s="846"/>
      <c r="I15" s="846"/>
      <c r="J15" s="846"/>
      <c r="K15" s="846"/>
      <c r="L15" s="847"/>
      <c r="M15" s="514"/>
      <c r="N15" s="98"/>
      <c r="O15" s="98"/>
      <c r="P15" s="99"/>
      <c r="S15" s="321"/>
    </row>
    <row r="16" spans="2:19" ht="18.75" x14ac:dyDescent="0.45">
      <c r="B16" s="296">
        <v>1398</v>
      </c>
      <c r="C16" s="106"/>
      <c r="D16" s="129"/>
      <c r="E16" s="129"/>
      <c r="F16" s="340"/>
      <c r="G16" s="130"/>
      <c r="H16" s="130"/>
      <c r="I16" s="340"/>
      <c r="J16" s="130"/>
      <c r="K16" s="130"/>
      <c r="L16" s="130"/>
      <c r="M16" s="129"/>
      <c r="N16" s="129"/>
      <c r="O16" s="130"/>
      <c r="P16" s="131"/>
    </row>
    <row r="17" spans="2:16" ht="18.75" x14ac:dyDescent="0.45">
      <c r="B17" s="296" t="s">
        <v>3</v>
      </c>
      <c r="C17" s="106">
        <v>3231.0411863201898</v>
      </c>
      <c r="D17" s="106">
        <v>1663.58628684572</v>
      </c>
      <c r="E17" s="129">
        <v>675.31082607813698</v>
      </c>
      <c r="F17" s="340"/>
      <c r="G17" s="130" t="s">
        <v>311</v>
      </c>
      <c r="H17" s="130" t="s">
        <v>311</v>
      </c>
      <c r="I17" s="340"/>
      <c r="J17" s="130" t="s">
        <v>311</v>
      </c>
      <c r="K17" s="130" t="s">
        <v>311</v>
      </c>
      <c r="L17" s="130" t="s">
        <v>311</v>
      </c>
      <c r="M17" s="129">
        <v>648.08165560538202</v>
      </c>
      <c r="N17" s="129">
        <v>120.996662331026</v>
      </c>
      <c r="O17" s="130" t="s">
        <v>311</v>
      </c>
      <c r="P17" s="131" t="s">
        <v>311</v>
      </c>
    </row>
    <row r="18" spans="2:16" ht="18.75" x14ac:dyDescent="0.45">
      <c r="B18" s="296"/>
      <c r="C18" s="114">
        <v>-2.9</v>
      </c>
      <c r="D18" s="114">
        <v>-7.7</v>
      </c>
      <c r="E18" s="114">
        <v>10.5</v>
      </c>
      <c r="F18" s="340"/>
      <c r="G18" s="340"/>
      <c r="H18" s="340"/>
      <c r="I18" s="340"/>
      <c r="J18" s="340"/>
      <c r="K18" s="340"/>
      <c r="L18" s="340"/>
      <c r="M18" s="114">
        <v>-10.9</v>
      </c>
      <c r="N18" s="114"/>
      <c r="O18" s="340"/>
      <c r="P18" s="341"/>
    </row>
    <row r="19" spans="2:16" ht="18.75" x14ac:dyDescent="0.45">
      <c r="B19" s="119">
        <v>1399</v>
      </c>
      <c r="C19" s="106"/>
      <c r="D19" s="129"/>
      <c r="E19" s="129"/>
      <c r="F19" s="340"/>
      <c r="G19" s="130"/>
      <c r="H19" s="130"/>
      <c r="I19" s="340"/>
      <c r="J19" s="130"/>
      <c r="K19" s="130"/>
      <c r="L19" s="130"/>
      <c r="M19" s="129"/>
      <c r="N19" s="129"/>
      <c r="O19" s="130"/>
      <c r="P19" s="131"/>
    </row>
    <row r="20" spans="2:16" ht="18.75" x14ac:dyDescent="0.45">
      <c r="B20" s="119" t="s">
        <v>0</v>
      </c>
      <c r="C20" s="120">
        <v>3409.1263738913199</v>
      </c>
      <c r="D20" s="120">
        <v>1765.81224607635</v>
      </c>
      <c r="E20" s="120">
        <v>484.76412805096101</v>
      </c>
      <c r="F20" s="340"/>
      <c r="G20" s="134" t="s">
        <v>311</v>
      </c>
      <c r="H20" s="134" t="s">
        <v>311</v>
      </c>
      <c r="I20" s="134"/>
      <c r="J20" s="134" t="s">
        <v>311</v>
      </c>
      <c r="K20" s="134" t="s">
        <v>311</v>
      </c>
      <c r="L20" s="130" t="s">
        <v>311</v>
      </c>
      <c r="M20" s="120">
        <v>562.65779311639005</v>
      </c>
      <c r="N20" s="120">
        <v>199.59418292958</v>
      </c>
      <c r="O20" s="134" t="s">
        <v>311</v>
      </c>
      <c r="P20" s="135" t="s">
        <v>311</v>
      </c>
    </row>
    <row r="21" spans="2:16" ht="18.75" x14ac:dyDescent="0.45">
      <c r="B21" s="119"/>
      <c r="C21" s="122">
        <v>-0.5</v>
      </c>
      <c r="D21" s="122">
        <v>-0.2</v>
      </c>
      <c r="E21" s="122">
        <v>12.1</v>
      </c>
      <c r="F21" s="695"/>
      <c r="G21" s="695"/>
      <c r="H21" s="695"/>
      <c r="I21" s="695"/>
      <c r="J21" s="695"/>
      <c r="K21" s="695"/>
      <c r="L21" s="695"/>
      <c r="M21" s="122">
        <v>17.100000000000001</v>
      </c>
      <c r="N21" s="122"/>
      <c r="O21" s="122"/>
      <c r="P21" s="696"/>
    </row>
    <row r="22" spans="2:16" ht="18.75" x14ac:dyDescent="0.45">
      <c r="B22" s="296" t="s">
        <v>2</v>
      </c>
      <c r="C22" s="120">
        <v>4122.4447726486796</v>
      </c>
      <c r="D22" s="120">
        <v>1830.86961121531</v>
      </c>
      <c r="E22" s="133">
        <v>539.95813072562305</v>
      </c>
      <c r="F22" s="695"/>
      <c r="G22" s="134" t="s">
        <v>311</v>
      </c>
      <c r="H22" s="134" t="s">
        <v>311</v>
      </c>
      <c r="I22" s="695"/>
      <c r="J22" s="134" t="s">
        <v>311</v>
      </c>
      <c r="K22" s="134" t="s">
        <v>311</v>
      </c>
      <c r="L22" s="130" t="s">
        <v>311</v>
      </c>
      <c r="M22" s="133">
        <v>720.44698968173202</v>
      </c>
      <c r="N22" s="133">
        <v>250.09054845317601</v>
      </c>
      <c r="O22" s="134" t="s">
        <v>311</v>
      </c>
      <c r="P22" s="135" t="s">
        <v>311</v>
      </c>
    </row>
    <row r="23" spans="2:16" ht="18.75" x14ac:dyDescent="0.45">
      <c r="B23" s="487"/>
      <c r="C23" s="122">
        <v>4.7</v>
      </c>
      <c r="D23" s="122">
        <v>4.7</v>
      </c>
      <c r="E23" s="122">
        <v>7.8</v>
      </c>
      <c r="F23" s="695"/>
      <c r="G23" s="695"/>
      <c r="H23" s="695"/>
      <c r="I23" s="695"/>
      <c r="J23" s="695"/>
      <c r="K23" s="695"/>
      <c r="L23" s="695"/>
      <c r="M23" s="122">
        <v>-5</v>
      </c>
      <c r="N23" s="122"/>
      <c r="O23" s="695"/>
      <c r="P23" s="696"/>
    </row>
    <row r="24" spans="2:16" ht="18.75" x14ac:dyDescent="0.45">
      <c r="B24" s="119" t="s">
        <v>1</v>
      </c>
      <c r="C24" s="106">
        <v>3591.9636317413001</v>
      </c>
      <c r="D24" s="106">
        <v>1721.14284275301</v>
      </c>
      <c r="E24" s="129">
        <v>456.58506165492901</v>
      </c>
      <c r="F24" s="340"/>
      <c r="G24" s="130" t="s">
        <v>311</v>
      </c>
      <c r="H24" s="130" t="s">
        <v>311</v>
      </c>
      <c r="I24" s="340"/>
      <c r="J24" s="130" t="s">
        <v>311</v>
      </c>
      <c r="K24" s="130" t="s">
        <v>311</v>
      </c>
      <c r="L24" s="130" t="s">
        <v>311</v>
      </c>
      <c r="M24" s="129">
        <v>606.21663232574895</v>
      </c>
      <c r="N24" s="129">
        <v>332.704599675395</v>
      </c>
      <c r="O24" s="130" t="s">
        <v>311</v>
      </c>
      <c r="P24" s="131" t="s">
        <v>311</v>
      </c>
    </row>
    <row r="25" spans="2:16" ht="18.75" x14ac:dyDescent="0.45">
      <c r="B25" s="119"/>
      <c r="C25" s="450">
        <v>2.9</v>
      </c>
      <c r="D25" s="450">
        <v>-4.5</v>
      </c>
      <c r="E25" s="450">
        <v>-4.7</v>
      </c>
      <c r="F25" s="518"/>
      <c r="G25" s="518"/>
      <c r="H25" s="518"/>
      <c r="I25" s="518"/>
      <c r="J25" s="518"/>
      <c r="K25" s="518"/>
      <c r="L25" s="518"/>
      <c r="M25" s="450">
        <v>0</v>
      </c>
      <c r="N25" s="450"/>
      <c r="O25" s="518"/>
      <c r="P25" s="429"/>
    </row>
    <row r="26" spans="2:16" ht="18.75" x14ac:dyDescent="0.45">
      <c r="B26" s="261" t="s">
        <v>3</v>
      </c>
      <c r="C26" s="120">
        <v>3433.5668366864202</v>
      </c>
      <c r="D26" s="120">
        <v>1705.34851518356</v>
      </c>
      <c r="E26" s="133">
        <v>587.09213689000796</v>
      </c>
      <c r="F26" s="695"/>
      <c r="G26" s="134" t="s">
        <v>311</v>
      </c>
      <c r="H26" s="134" t="s">
        <v>311</v>
      </c>
      <c r="I26" s="695"/>
      <c r="J26" s="134" t="s">
        <v>311</v>
      </c>
      <c r="K26" s="134" t="s">
        <v>311</v>
      </c>
      <c r="L26" s="130" t="s">
        <v>311</v>
      </c>
      <c r="M26" s="133">
        <v>684.68090121428497</v>
      </c>
      <c r="N26" s="133">
        <v>295.093796459244</v>
      </c>
      <c r="O26" s="134" t="s">
        <v>311</v>
      </c>
      <c r="P26" s="135" t="s">
        <v>311</v>
      </c>
    </row>
    <row r="27" spans="2:16" ht="18.75" x14ac:dyDescent="0.45">
      <c r="B27" s="119"/>
      <c r="C27" s="122">
        <v>6.2681234527028238</v>
      </c>
      <c r="D27" s="122">
        <v>2.5</v>
      </c>
      <c r="E27" s="122">
        <v>-13.1</v>
      </c>
      <c r="F27" s="695"/>
      <c r="G27" s="695"/>
      <c r="H27" s="695"/>
      <c r="I27" s="695"/>
      <c r="J27" s="695"/>
      <c r="K27" s="695"/>
      <c r="L27" s="695"/>
      <c r="M27" s="122">
        <v>5.6473201011552305</v>
      </c>
      <c r="N27" s="122"/>
      <c r="O27" s="695"/>
      <c r="P27" s="696"/>
    </row>
    <row r="28" spans="2:16" ht="18.75" x14ac:dyDescent="0.45">
      <c r="B28" s="261">
        <v>1400</v>
      </c>
      <c r="C28" s="389"/>
      <c r="D28" s="389"/>
      <c r="E28" s="389"/>
      <c r="F28" s="349"/>
      <c r="G28" s="349"/>
      <c r="H28" s="349"/>
      <c r="I28" s="349"/>
      <c r="J28" s="349"/>
      <c r="K28" s="349"/>
      <c r="L28" s="349"/>
      <c r="M28" s="389"/>
      <c r="N28" s="389"/>
      <c r="O28" s="349"/>
      <c r="P28" s="353"/>
    </row>
    <row r="29" spans="2:16" ht="18.75" x14ac:dyDescent="0.45">
      <c r="B29" s="296" t="s">
        <v>438</v>
      </c>
      <c r="C29" s="345">
        <v>3642.7627174230001</v>
      </c>
      <c r="D29" s="345">
        <v>1788.7678052753399</v>
      </c>
      <c r="E29" s="350">
        <v>498.337523636387</v>
      </c>
      <c r="F29" s="349"/>
      <c r="G29" s="351" t="s">
        <v>311</v>
      </c>
      <c r="H29" s="351" t="s">
        <v>311</v>
      </c>
      <c r="I29" s="349"/>
      <c r="J29" s="351" t="s">
        <v>311</v>
      </c>
      <c r="K29" s="351" t="s">
        <v>311</v>
      </c>
      <c r="L29" s="351" t="s">
        <v>311</v>
      </c>
      <c r="M29" s="350">
        <v>549.64350652583403</v>
      </c>
      <c r="N29" s="350">
        <v>283.65762233164497</v>
      </c>
      <c r="O29" s="351" t="s">
        <v>311</v>
      </c>
      <c r="P29" s="135" t="s">
        <v>311</v>
      </c>
    </row>
    <row r="30" spans="2:16" ht="18.75" x14ac:dyDescent="0.45">
      <c r="B30" s="119"/>
      <c r="C30" s="122">
        <v>6.9</v>
      </c>
      <c r="D30" s="122">
        <v>1.3</v>
      </c>
      <c r="E30" s="122">
        <v>2.8</v>
      </c>
      <c r="F30" s="695"/>
      <c r="G30" s="695"/>
      <c r="H30" s="695"/>
      <c r="I30" s="695"/>
      <c r="J30" s="695"/>
      <c r="K30" s="695"/>
      <c r="L30" s="695"/>
      <c r="M30" s="122">
        <v>-2.2999999999999998</v>
      </c>
      <c r="N30" s="122"/>
      <c r="O30" s="695"/>
      <c r="P30" s="696"/>
    </row>
    <row r="31" spans="2:16" ht="18.75" x14ac:dyDescent="0.45">
      <c r="B31" s="296" t="s">
        <v>368</v>
      </c>
      <c r="C31" s="120">
        <v>4165.7081453883202</v>
      </c>
      <c r="D31" s="120">
        <v>1882.13396032934</v>
      </c>
      <c r="E31" s="133">
        <v>583.15478118367298</v>
      </c>
      <c r="F31" s="695"/>
      <c r="G31" s="134" t="s">
        <v>311</v>
      </c>
      <c r="H31" s="134" t="s">
        <v>311</v>
      </c>
      <c r="I31" s="695"/>
      <c r="J31" s="134" t="s">
        <v>311</v>
      </c>
      <c r="K31" s="134" t="s">
        <v>311</v>
      </c>
      <c r="L31" s="130" t="s">
        <v>311</v>
      </c>
      <c r="M31" s="133">
        <v>651.19217209035696</v>
      </c>
      <c r="N31" s="133">
        <v>191.382420181312</v>
      </c>
      <c r="O31" s="134" t="s">
        <v>311</v>
      </c>
      <c r="P31" s="135" t="s">
        <v>311</v>
      </c>
    </row>
    <row r="32" spans="2:16" ht="18.75" x14ac:dyDescent="0.45">
      <c r="B32" s="487"/>
      <c r="C32" s="122">
        <v>1</v>
      </c>
      <c r="D32" s="122">
        <v>2.8</v>
      </c>
      <c r="E32" s="122">
        <v>8</v>
      </c>
      <c r="F32" s="695"/>
      <c r="G32" s="695"/>
      <c r="H32" s="695"/>
      <c r="I32" s="695"/>
      <c r="J32" s="695"/>
      <c r="K32" s="695"/>
      <c r="L32" s="695"/>
      <c r="M32" s="122">
        <v>-9.6</v>
      </c>
      <c r="N32" s="122"/>
      <c r="O32" s="695"/>
      <c r="P32" s="696"/>
    </row>
    <row r="33" spans="2:16" ht="18.75" x14ac:dyDescent="0.45">
      <c r="B33" s="296" t="s">
        <v>408</v>
      </c>
      <c r="C33" s="106">
        <v>3830.9091115862502</v>
      </c>
      <c r="D33" s="106">
        <v>1798.5942706768899</v>
      </c>
      <c r="E33" s="129">
        <v>474.84846412112603</v>
      </c>
      <c r="F33" s="340"/>
      <c r="G33" s="130" t="s">
        <v>311</v>
      </c>
      <c r="H33" s="130" t="s">
        <v>311</v>
      </c>
      <c r="I33" s="340"/>
      <c r="J33" s="130" t="s">
        <v>311</v>
      </c>
      <c r="K33" s="130" t="s">
        <v>311</v>
      </c>
      <c r="L33" s="130" t="s">
        <v>311</v>
      </c>
      <c r="M33" s="129">
        <v>590.39278611189104</v>
      </c>
      <c r="N33" s="129">
        <v>210.52771927477099</v>
      </c>
      <c r="O33" s="130" t="s">
        <v>311</v>
      </c>
      <c r="P33" s="131" t="s">
        <v>311</v>
      </c>
    </row>
    <row r="34" spans="2:16" ht="18.75" x14ac:dyDescent="0.45">
      <c r="B34" s="487"/>
      <c r="C34" s="114">
        <v>6.7</v>
      </c>
      <c r="D34" s="114">
        <v>4.5</v>
      </c>
      <c r="E34" s="114">
        <v>4</v>
      </c>
      <c r="F34" s="340"/>
      <c r="G34" s="340"/>
      <c r="H34" s="340"/>
      <c r="I34" s="340"/>
      <c r="J34" s="340"/>
      <c r="K34" s="340"/>
      <c r="L34" s="340"/>
      <c r="M34" s="114">
        <v>-2.6</v>
      </c>
      <c r="N34" s="114"/>
      <c r="O34" s="340"/>
      <c r="P34" s="341"/>
    </row>
    <row r="35" spans="2:16" ht="18.75" x14ac:dyDescent="0.45">
      <c r="B35" s="309" t="s">
        <v>3</v>
      </c>
      <c r="C35" s="345">
        <v>3604.78448095567</v>
      </c>
      <c r="D35" s="345">
        <v>1828.13360827678</v>
      </c>
      <c r="E35" s="350">
        <v>682.78815520307899</v>
      </c>
      <c r="F35" s="349"/>
      <c r="G35" s="351" t="s">
        <v>311</v>
      </c>
      <c r="H35" s="351" t="s">
        <v>311</v>
      </c>
      <c r="I35" s="349"/>
      <c r="J35" s="351" t="s">
        <v>311</v>
      </c>
      <c r="K35" s="351" t="s">
        <v>311</v>
      </c>
      <c r="L35" s="351" t="s">
        <v>311</v>
      </c>
      <c r="M35" s="350">
        <v>783.11737668916396</v>
      </c>
      <c r="N35" s="350">
        <v>251.84010373603499</v>
      </c>
      <c r="O35" s="351" t="s">
        <v>311</v>
      </c>
      <c r="P35" s="352" t="s">
        <v>311</v>
      </c>
    </row>
    <row r="36" spans="2:16" ht="18.75" x14ac:dyDescent="0.45">
      <c r="B36" s="119"/>
      <c r="C36" s="122">
        <v>5</v>
      </c>
      <c r="D36" s="122">
        <v>7.2</v>
      </c>
      <c r="E36" s="122">
        <v>16.3</v>
      </c>
      <c r="F36" s="695"/>
      <c r="G36" s="695"/>
      <c r="H36" s="695"/>
      <c r="I36" s="695"/>
      <c r="J36" s="695"/>
      <c r="K36" s="695"/>
      <c r="L36" s="695"/>
      <c r="M36" s="122">
        <v>14.4</v>
      </c>
      <c r="N36" s="122"/>
      <c r="O36" s="695"/>
      <c r="P36" s="696"/>
    </row>
    <row r="37" spans="2:16" ht="18.75" x14ac:dyDescent="0.45">
      <c r="B37" s="236">
        <v>1401</v>
      </c>
      <c r="C37" s="591"/>
      <c r="D37" s="591"/>
      <c r="E37" s="591"/>
      <c r="F37" s="302"/>
      <c r="G37" s="302"/>
      <c r="H37" s="302"/>
      <c r="I37" s="302"/>
      <c r="J37" s="302"/>
      <c r="K37" s="302"/>
      <c r="L37" s="302"/>
      <c r="M37" s="591"/>
      <c r="N37" s="591"/>
      <c r="O37" s="302"/>
      <c r="P37" s="307"/>
    </row>
    <row r="38" spans="2:16" ht="18.75" x14ac:dyDescent="0.45">
      <c r="B38" s="451" t="s">
        <v>0</v>
      </c>
      <c r="C38" s="301">
        <v>3735.7433382891522</v>
      </c>
      <c r="D38" s="301">
        <v>1901.4601770076902</v>
      </c>
      <c r="E38" s="303">
        <v>466.44392212365869</v>
      </c>
      <c r="F38" s="302"/>
      <c r="G38" s="304" t="s">
        <v>311</v>
      </c>
      <c r="H38" s="304" t="s">
        <v>311</v>
      </c>
      <c r="I38" s="302"/>
      <c r="J38" s="304" t="s">
        <v>311</v>
      </c>
      <c r="K38" s="304" t="s">
        <v>311</v>
      </c>
      <c r="L38" s="304" t="s">
        <v>311</v>
      </c>
      <c r="M38" s="303">
        <v>551.2438414452298</v>
      </c>
      <c r="N38" s="303">
        <v>285.61924890619099</v>
      </c>
      <c r="O38" s="304" t="s">
        <v>311</v>
      </c>
      <c r="P38" s="305" t="s">
        <v>311</v>
      </c>
    </row>
    <row r="39" spans="2:16" ht="19.5" thickBot="1" x14ac:dyDescent="0.5">
      <c r="B39" s="125"/>
      <c r="C39" s="126">
        <v>2.5524753622143521</v>
      </c>
      <c r="D39" s="126">
        <v>6.2999999999999972</v>
      </c>
      <c r="E39" s="126">
        <v>-6.3999999999999915</v>
      </c>
      <c r="F39" s="139"/>
      <c r="G39" s="139"/>
      <c r="H39" s="139"/>
      <c r="I39" s="139"/>
      <c r="J39" s="139"/>
      <c r="K39" s="139"/>
      <c r="L39" s="139"/>
      <c r="M39" s="126">
        <v>0.29115870566936053</v>
      </c>
      <c r="N39" s="126"/>
      <c r="O39" s="139"/>
      <c r="P39" s="140"/>
    </row>
    <row r="40" spans="2:16" ht="17.25" customHeight="1" x14ac:dyDescent="0.4">
      <c r="B40" s="831" t="s">
        <v>247</v>
      </c>
      <c r="C40" s="831"/>
      <c r="D40" s="831"/>
      <c r="E40" s="831"/>
      <c r="F40" s="831"/>
      <c r="G40" s="831"/>
      <c r="H40" s="831"/>
      <c r="I40" s="831"/>
      <c r="J40" s="831"/>
      <c r="K40" s="831"/>
      <c r="L40" s="831"/>
      <c r="M40" s="831"/>
      <c r="N40" s="831"/>
      <c r="O40" s="831"/>
      <c r="P40" s="831"/>
    </row>
    <row r="41" spans="2:16" ht="17.25" x14ac:dyDescent="0.4">
      <c r="B41" s="818" t="s">
        <v>387</v>
      </c>
      <c r="C41" s="818"/>
      <c r="D41" s="818"/>
      <c r="E41" s="818"/>
      <c r="F41" s="818"/>
      <c r="G41" s="818"/>
      <c r="H41" s="818"/>
      <c r="I41" s="818"/>
      <c r="J41" s="818"/>
      <c r="K41" s="818"/>
      <c r="L41" s="818"/>
      <c r="M41" s="818"/>
      <c r="N41" s="818"/>
      <c r="O41" s="818"/>
      <c r="P41" s="818"/>
    </row>
    <row r="42" spans="2:16" ht="17.25" x14ac:dyDescent="0.4">
      <c r="B42" s="682"/>
      <c r="C42" s="682"/>
      <c r="D42" s="682"/>
      <c r="E42" s="682"/>
      <c r="F42" s="682"/>
      <c r="G42" s="682"/>
      <c r="H42" s="682"/>
      <c r="I42" s="682"/>
      <c r="J42" s="682"/>
      <c r="K42" s="682"/>
      <c r="L42" s="682"/>
      <c r="M42" s="682"/>
      <c r="N42" s="682"/>
      <c r="O42" s="682"/>
      <c r="P42" s="682"/>
    </row>
    <row r="43" spans="2:16" ht="18.75" x14ac:dyDescent="0.45">
      <c r="B43" s="682"/>
      <c r="C43" s="682"/>
      <c r="D43" s="682"/>
      <c r="E43" s="682"/>
      <c r="F43" s="682"/>
      <c r="G43" s="682"/>
      <c r="H43" s="682"/>
      <c r="I43" s="682"/>
      <c r="J43" s="682"/>
      <c r="K43" s="682"/>
      <c r="L43" s="682"/>
      <c r="M43" s="682"/>
      <c r="N43" s="682"/>
      <c r="P43" s="65" t="s">
        <v>360</v>
      </c>
    </row>
    <row r="44" spans="2:16" ht="18.75" x14ac:dyDescent="0.45">
      <c r="B44" s="682"/>
      <c r="C44" s="682"/>
      <c r="D44" s="682"/>
      <c r="E44" s="682"/>
      <c r="F44" s="682"/>
      <c r="G44" s="682"/>
      <c r="H44" s="682"/>
      <c r="I44" s="682"/>
      <c r="J44" s="682"/>
      <c r="K44" s="682"/>
      <c r="L44" s="682"/>
      <c r="M44" s="682"/>
      <c r="N44" s="682"/>
      <c r="P44" s="65" t="s">
        <v>428</v>
      </c>
    </row>
    <row r="45" spans="2:16" ht="18.75" x14ac:dyDescent="0.45">
      <c r="B45" s="682"/>
      <c r="C45" s="682"/>
      <c r="D45" s="682"/>
      <c r="E45" s="682"/>
      <c r="F45" s="682"/>
      <c r="G45" s="682"/>
      <c r="H45" s="682"/>
      <c r="I45" s="682"/>
      <c r="J45" s="682"/>
      <c r="K45" s="682"/>
      <c r="L45" s="682"/>
      <c r="M45" s="682"/>
      <c r="N45" s="682"/>
      <c r="P45" s="65" t="s">
        <v>361</v>
      </c>
    </row>
    <row r="46" spans="2:16" ht="21.75" x14ac:dyDescent="0.4">
      <c r="B46" s="682"/>
      <c r="C46" s="682"/>
      <c r="D46" s="682"/>
      <c r="E46" s="682"/>
      <c r="F46" s="682"/>
      <c r="G46" s="682"/>
      <c r="H46" s="682"/>
      <c r="I46" s="682"/>
      <c r="J46" s="682"/>
      <c r="K46" s="682"/>
      <c r="L46" s="682"/>
      <c r="M46" s="682"/>
      <c r="N46" s="682"/>
      <c r="O46" s="682"/>
      <c r="P46" s="522">
        <v>5</v>
      </c>
    </row>
  </sheetData>
  <mergeCells count="17">
    <mergeCell ref="N3:N5"/>
    <mergeCell ref="F6:K6"/>
    <mergeCell ref="F15:L15"/>
    <mergeCell ref="B40:P40"/>
    <mergeCell ref="B41:P41"/>
    <mergeCell ref="O3:O5"/>
    <mergeCell ref="P3:P5"/>
    <mergeCell ref="G4:H4"/>
    <mergeCell ref="I4:I5"/>
    <mergeCell ref="J4:K4"/>
    <mergeCell ref="L4:L5"/>
    <mergeCell ref="M4:M5"/>
    <mergeCell ref="B3:B5"/>
    <mergeCell ref="C3:C5"/>
    <mergeCell ref="D3:E4"/>
    <mergeCell ref="F3:F5"/>
    <mergeCell ref="G3:M3"/>
  </mergeCells>
  <printOptions horizontalCentered="1" verticalCentered="1"/>
  <pageMargins left="0.196850393700787" right="0.196850393700787" top="0" bottom="9.8425196850393706E-2" header="0.196850393700787" footer="0.196850393700787"/>
  <pageSetup paperSize="9" scale="6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8"/>
  <sheetViews>
    <sheetView rightToLeft="1" view="pageBreakPreview" topLeftCell="A4" zoomScaleNormal="100" zoomScaleSheetLayoutView="100" workbookViewId="0">
      <selection activeCell="L24" sqref="L24"/>
    </sheetView>
  </sheetViews>
  <sheetFormatPr defaultRowHeight="15" x14ac:dyDescent="0.25"/>
  <cols>
    <col min="1" max="1" width="9" customWidth="1"/>
    <col min="2" max="2" width="21" customWidth="1"/>
    <col min="6" max="6" width="11.25" customWidth="1"/>
    <col min="7" max="7" width="10.125" customWidth="1"/>
    <col min="8" max="8" width="2" customWidth="1"/>
    <col min="9" max="9" width="8.25" bestFit="1" customWidth="1"/>
    <col min="10" max="10" width="7.875" bestFit="1" customWidth="1"/>
    <col min="11" max="11" width="8.375" customWidth="1"/>
    <col min="12" max="12" width="10.375" customWidth="1"/>
    <col min="13" max="13" width="13.625" customWidth="1"/>
    <col min="14" max="14" width="3.75" customWidth="1"/>
  </cols>
  <sheetData>
    <row r="1" spans="2:13" ht="15.75" thickBot="1" x14ac:dyDescent="0.3"/>
    <row r="2" spans="2:13" ht="24.75" thickBot="1" x14ac:dyDescent="0.65">
      <c r="B2" s="12" t="s">
        <v>394</v>
      </c>
      <c r="C2" s="10"/>
      <c r="D2" s="10"/>
      <c r="E2" s="10"/>
      <c r="F2" s="10"/>
      <c r="G2" s="10"/>
      <c r="H2" s="10"/>
      <c r="I2" s="10"/>
      <c r="J2" s="10"/>
      <c r="K2" s="10"/>
      <c r="L2" s="10"/>
      <c r="M2" s="11" t="s">
        <v>11</v>
      </c>
    </row>
    <row r="3" spans="2:13" ht="37.5" customHeight="1" thickBot="1" x14ac:dyDescent="0.3">
      <c r="B3" s="827"/>
      <c r="C3" s="821" t="s">
        <v>28</v>
      </c>
      <c r="D3" s="823"/>
      <c r="E3" s="823"/>
      <c r="F3" s="823"/>
      <c r="G3" s="823"/>
      <c r="H3" s="823"/>
      <c r="I3" s="821" t="s">
        <v>29</v>
      </c>
      <c r="J3" s="823"/>
      <c r="K3" s="823"/>
      <c r="L3" s="823"/>
      <c r="M3" s="850"/>
    </row>
    <row r="4" spans="2:13" ht="20.25" thickBot="1" x14ac:dyDescent="0.3">
      <c r="B4" s="828"/>
      <c r="C4" s="684" t="s">
        <v>24</v>
      </c>
      <c r="D4" s="693" t="s">
        <v>6</v>
      </c>
      <c r="E4" s="693" t="s">
        <v>25</v>
      </c>
      <c r="F4" s="693" t="s">
        <v>26</v>
      </c>
      <c r="G4" s="693" t="s">
        <v>9</v>
      </c>
      <c r="H4" s="833"/>
      <c r="I4" s="684" t="s">
        <v>27</v>
      </c>
      <c r="J4" s="693" t="s">
        <v>6</v>
      </c>
      <c r="K4" s="693" t="s">
        <v>25</v>
      </c>
      <c r="L4" s="693" t="s">
        <v>26</v>
      </c>
      <c r="M4" s="217" t="s">
        <v>9</v>
      </c>
    </row>
    <row r="5" spans="2:13" ht="18.75" x14ac:dyDescent="0.45">
      <c r="B5" s="141" t="s">
        <v>23</v>
      </c>
      <c r="C5" s="98"/>
      <c r="D5" s="98"/>
      <c r="E5" s="829" t="s">
        <v>199</v>
      </c>
      <c r="F5" s="829"/>
      <c r="G5" s="829"/>
      <c r="H5" s="829"/>
      <c r="I5" s="829"/>
      <c r="J5" s="829"/>
      <c r="K5" s="98"/>
      <c r="L5" s="98"/>
      <c r="M5" s="99"/>
    </row>
    <row r="6" spans="2:13" ht="18.75" x14ac:dyDescent="0.45">
      <c r="B6" s="296">
        <v>1397</v>
      </c>
      <c r="C6" s="106">
        <v>2732.6803022880099</v>
      </c>
      <c r="D6" s="129">
        <v>96.606061889406803</v>
      </c>
      <c r="E6" s="129">
        <v>54.534555865170503</v>
      </c>
      <c r="F6" s="129">
        <v>157.872413263179</v>
      </c>
      <c r="G6" s="106">
        <v>2423.6672712702598</v>
      </c>
      <c r="H6" s="340"/>
      <c r="I6" s="106">
        <v>2026.62299581303</v>
      </c>
      <c r="J6" s="129">
        <v>91.632564066877293</v>
      </c>
      <c r="K6" s="129">
        <v>65.736401504578097</v>
      </c>
      <c r="L6" s="106">
        <v>1012.77116736665</v>
      </c>
      <c r="M6" s="142">
        <v>856.48286287491896</v>
      </c>
    </row>
    <row r="7" spans="2:13" ht="18.75" x14ac:dyDescent="0.45">
      <c r="B7" s="296"/>
      <c r="C7" s="114">
        <v>100</v>
      </c>
      <c r="D7" s="114">
        <v>3.5486849882808946</v>
      </c>
      <c r="E7" s="114">
        <v>2</v>
      </c>
      <c r="F7" s="114">
        <v>5.7992261731068844</v>
      </c>
      <c r="G7" s="114">
        <v>88.7</v>
      </c>
      <c r="H7" s="340"/>
      <c r="I7" s="114">
        <v>100</v>
      </c>
      <c r="J7" s="114">
        <v>4.5</v>
      </c>
      <c r="K7" s="114">
        <v>3.2</v>
      </c>
      <c r="L7" s="114">
        <v>50</v>
      </c>
      <c r="M7" s="115">
        <v>42.3</v>
      </c>
    </row>
    <row r="8" spans="2:13" ht="18.75" x14ac:dyDescent="0.45">
      <c r="B8" s="296">
        <v>1398</v>
      </c>
      <c r="C8" s="106">
        <v>3757.3066241145898</v>
      </c>
      <c r="D8" s="129">
        <v>220.042268069063</v>
      </c>
      <c r="E8" s="129">
        <v>54.051152353574103</v>
      </c>
      <c r="F8" s="129">
        <v>159.94426176169401</v>
      </c>
      <c r="G8" s="106">
        <v>3323.2689419302501</v>
      </c>
      <c r="H8" s="340"/>
      <c r="I8" s="106">
        <v>2443.4229373918902</v>
      </c>
      <c r="J8" s="129">
        <v>186.523701772854</v>
      </c>
      <c r="K8" s="129">
        <v>34.763692668326897</v>
      </c>
      <c r="L8" s="106">
        <v>1177.15962641226</v>
      </c>
      <c r="M8" s="113">
        <v>1044.9759165384501</v>
      </c>
    </row>
    <row r="9" spans="2:13" ht="18.75" x14ac:dyDescent="0.45">
      <c r="B9" s="296"/>
      <c r="C9" s="114">
        <v>100</v>
      </c>
      <c r="D9" s="114">
        <v>5.9</v>
      </c>
      <c r="E9" s="114">
        <v>1.4</v>
      </c>
      <c r="F9" s="114">
        <v>4.3</v>
      </c>
      <c r="G9" s="114">
        <v>88.4</v>
      </c>
      <c r="H9" s="340"/>
      <c r="I9" s="114">
        <v>100</v>
      </c>
      <c r="J9" s="114">
        <v>7.6</v>
      </c>
      <c r="K9" s="114">
        <v>1.4</v>
      </c>
      <c r="L9" s="114">
        <v>48.2</v>
      </c>
      <c r="M9" s="115">
        <v>42.8</v>
      </c>
    </row>
    <row r="10" spans="2:13" ht="18.75" x14ac:dyDescent="0.45">
      <c r="B10" s="296">
        <v>1399</v>
      </c>
      <c r="C10" s="345">
        <v>7019.8249563055497</v>
      </c>
      <c r="D10" s="350">
        <v>204.831394437792</v>
      </c>
      <c r="E10" s="350">
        <v>185.88937395522501</v>
      </c>
      <c r="F10" s="350">
        <v>150.24898526309499</v>
      </c>
      <c r="G10" s="345">
        <v>6478.8552026494399</v>
      </c>
      <c r="H10" s="349"/>
      <c r="I10" s="345">
        <v>4387.5198262355798</v>
      </c>
      <c r="J10" s="350">
        <v>304.79292419618298</v>
      </c>
      <c r="K10" s="350">
        <v>249.31656501334101</v>
      </c>
      <c r="L10" s="345">
        <v>1936.55195255734</v>
      </c>
      <c r="M10" s="346">
        <v>1896.85838446872</v>
      </c>
    </row>
    <row r="11" spans="2:13" ht="18.75" x14ac:dyDescent="0.45">
      <c r="B11" s="296"/>
      <c r="C11" s="343">
        <v>100</v>
      </c>
      <c r="D11" s="114">
        <v>2.9</v>
      </c>
      <c r="E11" s="114">
        <v>2.6</v>
      </c>
      <c r="F11" s="114">
        <v>2.1</v>
      </c>
      <c r="G11" s="114">
        <v>92.3</v>
      </c>
      <c r="H11" s="695"/>
      <c r="I11" s="122">
        <v>100</v>
      </c>
      <c r="J11" s="122">
        <v>6.9</v>
      </c>
      <c r="K11" s="122">
        <v>5.7</v>
      </c>
      <c r="L11" s="122">
        <v>44.1</v>
      </c>
      <c r="M11" s="123">
        <v>43.2</v>
      </c>
    </row>
    <row r="12" spans="2:13" ht="18.75" x14ac:dyDescent="0.45">
      <c r="B12" s="261">
        <v>1400</v>
      </c>
      <c r="C12" s="589">
        <v>10467.329819578301</v>
      </c>
      <c r="D12" s="350">
        <v>459.21651466676502</v>
      </c>
      <c r="E12" s="350">
        <v>213.880202728905</v>
      </c>
      <c r="F12" s="350">
        <v>334.81001929613802</v>
      </c>
      <c r="G12" s="345">
        <v>9459.4230828865002</v>
      </c>
      <c r="H12" s="349"/>
      <c r="I12" s="345">
        <v>7126.71881962921</v>
      </c>
      <c r="J12" s="350">
        <v>519.55636704195604</v>
      </c>
      <c r="K12" s="350">
        <v>253.181987218996</v>
      </c>
      <c r="L12" s="345">
        <v>3289.4938401922</v>
      </c>
      <c r="M12" s="346">
        <v>3064.48662517606</v>
      </c>
    </row>
    <row r="13" spans="2:13" ht="19.5" thickBot="1" x14ac:dyDescent="0.5">
      <c r="B13" s="557"/>
      <c r="C13" s="580">
        <v>100</v>
      </c>
      <c r="D13" s="122">
        <v>4.4000000000000004</v>
      </c>
      <c r="E13" s="122">
        <v>2</v>
      </c>
      <c r="F13" s="122">
        <v>3.2</v>
      </c>
      <c r="G13" s="122">
        <v>90.4</v>
      </c>
      <c r="H13" s="582"/>
      <c r="I13" s="580">
        <v>100</v>
      </c>
      <c r="J13" s="580">
        <v>7.3</v>
      </c>
      <c r="K13" s="580">
        <v>3.6</v>
      </c>
      <c r="L13" s="580">
        <v>46.2</v>
      </c>
      <c r="M13" s="581">
        <v>43</v>
      </c>
    </row>
    <row r="14" spans="2:13" ht="18.75" x14ac:dyDescent="0.4">
      <c r="B14" s="141" t="s">
        <v>371</v>
      </c>
      <c r="C14" s="687"/>
      <c r="D14" s="687"/>
      <c r="E14" s="851" t="s">
        <v>12</v>
      </c>
      <c r="F14" s="852"/>
      <c r="G14" s="852"/>
      <c r="H14" s="852"/>
      <c r="I14" s="852"/>
      <c r="J14" s="852"/>
      <c r="K14" s="687"/>
      <c r="L14" s="687"/>
      <c r="M14" s="694"/>
    </row>
    <row r="15" spans="2:13" ht="18.75" x14ac:dyDescent="0.45">
      <c r="B15" s="296">
        <v>1397</v>
      </c>
      <c r="C15" s="106">
        <v>1588.47959159978</v>
      </c>
      <c r="D15" s="129">
        <v>60.046733382111697</v>
      </c>
      <c r="E15" s="129">
        <v>18.930340381895899</v>
      </c>
      <c r="F15" s="129">
        <v>97.836388006534506</v>
      </c>
      <c r="G15" s="106">
        <v>1411.6661298292399</v>
      </c>
      <c r="H15" s="340"/>
      <c r="I15" s="106">
        <v>989.29566130482999</v>
      </c>
      <c r="J15" s="129">
        <v>61.927898649614399</v>
      </c>
      <c r="K15" s="129">
        <v>21.481921035615599</v>
      </c>
      <c r="L15" s="129">
        <v>456.93487101574601</v>
      </c>
      <c r="M15" s="142">
        <v>448.95097060385399</v>
      </c>
    </row>
    <row r="16" spans="2:13" ht="18.75" x14ac:dyDescent="0.45">
      <c r="B16" s="296"/>
      <c r="C16" s="114">
        <v>-11.4</v>
      </c>
      <c r="D16" s="114">
        <v>5.9</v>
      </c>
      <c r="E16" s="114">
        <v>-76.099999999999994</v>
      </c>
      <c r="F16" s="114">
        <v>2.9</v>
      </c>
      <c r="G16" s="114">
        <v>-9.6</v>
      </c>
      <c r="H16" s="340"/>
      <c r="I16" s="114">
        <v>-21.2</v>
      </c>
      <c r="J16" s="114">
        <v>-0.3</v>
      </c>
      <c r="K16" s="114">
        <v>-34.5</v>
      </c>
      <c r="L16" s="114">
        <v>-13.2</v>
      </c>
      <c r="M16" s="115">
        <v>-29.2</v>
      </c>
    </row>
    <row r="17" spans="2:13" ht="18.75" x14ac:dyDescent="0.45">
      <c r="B17" s="296">
        <v>1398</v>
      </c>
      <c r="C17" s="106">
        <v>1555.2321025825599</v>
      </c>
      <c r="D17" s="129">
        <v>97.507219546043103</v>
      </c>
      <c r="E17" s="129">
        <v>19.939927067088799</v>
      </c>
      <c r="F17" s="129">
        <v>70.552193114470597</v>
      </c>
      <c r="G17" s="106">
        <v>1367.2327628549599</v>
      </c>
      <c r="H17" s="340"/>
      <c r="I17" s="129">
        <v>858.96078113794204</v>
      </c>
      <c r="J17" s="129">
        <v>64.220443154097694</v>
      </c>
      <c r="K17" s="129">
        <v>9.1208305110390402</v>
      </c>
      <c r="L17" s="129">
        <v>381.56862384326598</v>
      </c>
      <c r="M17" s="142">
        <v>404.05088362953899</v>
      </c>
    </row>
    <row r="18" spans="2:13" ht="18.75" x14ac:dyDescent="0.45">
      <c r="B18" s="296"/>
      <c r="C18" s="114">
        <v>-2.1</v>
      </c>
      <c r="D18" s="114">
        <v>62.4</v>
      </c>
      <c r="E18" s="114">
        <v>5.3</v>
      </c>
      <c r="F18" s="114">
        <v>-27.9</v>
      </c>
      <c r="G18" s="114">
        <v>-3.1</v>
      </c>
      <c r="H18" s="340"/>
      <c r="I18" s="114">
        <v>-13.2</v>
      </c>
      <c r="J18" s="114">
        <v>3.7</v>
      </c>
      <c r="K18" s="114">
        <v>-57.5</v>
      </c>
      <c r="L18" s="114">
        <v>-16.5</v>
      </c>
      <c r="M18" s="115">
        <v>-10</v>
      </c>
    </row>
    <row r="19" spans="2:13" ht="18.75" x14ac:dyDescent="0.45">
      <c r="B19" s="296">
        <v>1399</v>
      </c>
      <c r="C19" s="345">
        <v>1613.5552833829299</v>
      </c>
      <c r="D19" s="350">
        <v>53.574469325302502</v>
      </c>
      <c r="E19" s="350">
        <v>26.860863757667701</v>
      </c>
      <c r="F19" s="350">
        <v>38.683371580844003</v>
      </c>
      <c r="G19" s="345">
        <v>1494.43657871912</v>
      </c>
      <c r="H19" s="349"/>
      <c r="I19" s="350">
        <v>888.61835276745103</v>
      </c>
      <c r="J19" s="350">
        <v>74.629016938314706</v>
      </c>
      <c r="K19" s="350">
        <v>31.834080719612601</v>
      </c>
      <c r="L19" s="350">
        <v>362.308662757945</v>
      </c>
      <c r="M19" s="354">
        <v>419.84659235157801</v>
      </c>
    </row>
    <row r="20" spans="2:13" ht="18.75" x14ac:dyDescent="0.45">
      <c r="B20" s="296"/>
      <c r="C20" s="343">
        <v>3.8</v>
      </c>
      <c r="D20" s="343">
        <v>-45.1</v>
      </c>
      <c r="E20" s="343">
        <v>34.700000000000003</v>
      </c>
      <c r="F20" s="343">
        <v>-45.2</v>
      </c>
      <c r="G20" s="343">
        <v>9.3000000000000007</v>
      </c>
      <c r="H20" s="491"/>
      <c r="I20" s="343">
        <v>3.5</v>
      </c>
      <c r="J20" s="343">
        <v>16.2</v>
      </c>
      <c r="K20" s="343">
        <v>249.02611863123022</v>
      </c>
      <c r="L20" s="343">
        <v>-5</v>
      </c>
      <c r="M20" s="344">
        <v>3.9</v>
      </c>
    </row>
    <row r="21" spans="2:13" ht="18.75" x14ac:dyDescent="0.45">
      <c r="B21" s="261">
        <v>1400</v>
      </c>
      <c r="C21" s="120">
        <v>1498.9212747659899</v>
      </c>
      <c r="D21" s="133">
        <v>71.872523542078198</v>
      </c>
      <c r="E21" s="133">
        <v>22.085252998074999</v>
      </c>
      <c r="F21" s="133">
        <v>51.966410729688597</v>
      </c>
      <c r="G21" s="120">
        <v>1352.99708749615</v>
      </c>
      <c r="H21" s="695"/>
      <c r="I21" s="133">
        <v>999.404971924846</v>
      </c>
      <c r="J21" s="133">
        <v>79.3270123098998</v>
      </c>
      <c r="K21" s="133">
        <v>23.2075287337357</v>
      </c>
      <c r="L21" s="133">
        <v>425.71782387050899</v>
      </c>
      <c r="M21" s="590">
        <v>471.15260701070201</v>
      </c>
    </row>
    <row r="22" spans="2:13" ht="19.5" thickBot="1" x14ac:dyDescent="0.5">
      <c r="B22" s="557"/>
      <c r="C22" s="580">
        <v>-7.1</v>
      </c>
      <c r="D22" s="580">
        <v>34.200000000000003</v>
      </c>
      <c r="E22" s="580">
        <v>-17.8</v>
      </c>
      <c r="F22" s="580">
        <v>34.299999999999997</v>
      </c>
      <c r="G22" s="580">
        <v>-9.5</v>
      </c>
      <c r="H22" s="582"/>
      <c r="I22" s="580">
        <v>12.5</v>
      </c>
      <c r="J22" s="580">
        <v>6.3</v>
      </c>
      <c r="K22" s="580">
        <v>-27.1</v>
      </c>
      <c r="L22" s="580">
        <v>17.5</v>
      </c>
      <c r="M22" s="581">
        <v>12.2</v>
      </c>
    </row>
    <row r="23" spans="2:13" ht="17.25" x14ac:dyDescent="0.4">
      <c r="B23" s="831" t="s">
        <v>247</v>
      </c>
      <c r="C23" s="831"/>
      <c r="D23" s="831"/>
      <c r="E23" s="831"/>
      <c r="F23" s="831"/>
      <c r="G23" s="831"/>
      <c r="H23" s="831"/>
      <c r="I23" s="831"/>
      <c r="J23" s="831"/>
      <c r="K23" s="831"/>
      <c r="L23" s="831"/>
      <c r="M23" s="831"/>
    </row>
    <row r="24" spans="2:13" ht="17.25" x14ac:dyDescent="0.4">
      <c r="B24" s="682"/>
      <c r="C24" s="682"/>
      <c r="D24" s="682"/>
      <c r="E24" s="682"/>
      <c r="F24" s="682"/>
      <c r="G24" s="682"/>
      <c r="H24" s="682"/>
      <c r="I24" s="682"/>
      <c r="J24" s="682"/>
      <c r="K24" s="682"/>
      <c r="L24" s="682"/>
      <c r="M24" s="682"/>
    </row>
    <row r="25" spans="2:13" ht="18.75" x14ac:dyDescent="0.45">
      <c r="B25" s="682"/>
      <c r="C25" s="682"/>
      <c r="D25" s="682"/>
      <c r="E25" s="682"/>
      <c r="F25" s="682"/>
      <c r="G25" s="682"/>
      <c r="H25" s="682"/>
      <c r="I25" s="682"/>
      <c r="J25" s="682"/>
      <c r="K25" s="682"/>
      <c r="M25" s="65" t="s">
        <v>360</v>
      </c>
    </row>
    <row r="26" spans="2:13" ht="18.75" x14ac:dyDescent="0.45">
      <c r="B26" s="682"/>
      <c r="C26" s="682"/>
      <c r="D26" s="682"/>
      <c r="E26" s="682"/>
      <c r="F26" s="682"/>
      <c r="G26" s="682"/>
      <c r="H26" s="682"/>
      <c r="I26" s="682"/>
      <c r="J26" s="682"/>
      <c r="K26" s="682"/>
      <c r="M26" s="65" t="s">
        <v>429</v>
      </c>
    </row>
    <row r="27" spans="2:13" ht="18.75" x14ac:dyDescent="0.45">
      <c r="B27" s="682"/>
      <c r="C27" s="682"/>
      <c r="D27" s="682"/>
      <c r="E27" s="682"/>
      <c r="F27" s="682"/>
      <c r="G27" s="682"/>
      <c r="H27" s="682"/>
      <c r="I27" s="682"/>
      <c r="J27" s="682"/>
      <c r="K27" s="682"/>
      <c r="M27" s="65" t="s">
        <v>361</v>
      </c>
    </row>
    <row r="28" spans="2:13" ht="21.75" x14ac:dyDescent="0.55000000000000004">
      <c r="M28" s="77">
        <v>6</v>
      </c>
    </row>
  </sheetData>
  <mergeCells count="7">
    <mergeCell ref="B23:M23"/>
    <mergeCell ref="B3:B4"/>
    <mergeCell ref="C3:G3"/>
    <mergeCell ref="H3:H4"/>
    <mergeCell ref="I3:M3"/>
    <mergeCell ref="E5:J5"/>
    <mergeCell ref="E14:J14"/>
  </mergeCells>
  <printOptions horizontalCentered="1" verticalCentered="1"/>
  <pageMargins left="0.19685039370078741" right="0.19685039370078741" top="0" bottom="9.8425196850393706E-2" header="0.19685039370078741" footer="0.19685039370078741"/>
  <pageSetup paperSize="9" scale="73"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7"/>
  <sheetViews>
    <sheetView rightToLeft="1" view="pageBreakPreview" topLeftCell="A16" zoomScaleNormal="100" zoomScaleSheetLayoutView="100" workbookViewId="0"/>
  </sheetViews>
  <sheetFormatPr defaultColWidth="9" defaultRowHeight="15" x14ac:dyDescent="0.25"/>
  <cols>
    <col min="1" max="1" width="9" style="88"/>
    <col min="2" max="2" width="17.25" style="88" customWidth="1"/>
    <col min="3" max="3" width="9" style="88"/>
    <col min="4" max="4" width="9.75" style="88" customWidth="1"/>
    <col min="5" max="5" width="2.125" style="88" customWidth="1"/>
    <col min="6" max="6" width="9.875" style="88" bestFit="1" customWidth="1"/>
    <col min="7" max="7" width="9" style="88"/>
    <col min="8" max="8" width="10.125" style="88" customWidth="1"/>
    <col min="9" max="9" width="9" style="88"/>
    <col min="10" max="10" width="10.875" style="88" customWidth="1"/>
    <col min="11" max="11" width="13" style="88" customWidth="1"/>
    <col min="12" max="12" width="3.75" style="88" customWidth="1"/>
    <col min="13" max="16384" width="9" style="88"/>
  </cols>
  <sheetData>
    <row r="1" spans="2:14" ht="15.75" thickBot="1" x14ac:dyDescent="0.3"/>
    <row r="2" spans="2:14" ht="24.75" thickBot="1" x14ac:dyDescent="0.65">
      <c r="B2" s="89" t="s">
        <v>30</v>
      </c>
      <c r="C2" s="90"/>
      <c r="D2" s="90"/>
      <c r="E2" s="90"/>
      <c r="F2" s="90"/>
      <c r="G2" s="90"/>
      <c r="H2" s="90"/>
      <c r="I2" s="90"/>
      <c r="J2" s="90"/>
      <c r="K2" s="91"/>
    </row>
    <row r="3" spans="2:14" ht="32.25" customHeight="1" thickBot="1" x14ac:dyDescent="0.3">
      <c r="B3" s="855" t="s">
        <v>238</v>
      </c>
      <c r="C3" s="857" t="s">
        <v>31</v>
      </c>
      <c r="D3" s="857"/>
      <c r="E3" s="857"/>
      <c r="F3" s="857" t="s">
        <v>395</v>
      </c>
      <c r="G3" s="857"/>
      <c r="H3" s="857"/>
      <c r="I3" s="857"/>
      <c r="J3" s="857"/>
      <c r="K3" s="859"/>
    </row>
    <row r="4" spans="2:14" ht="42" customHeight="1" thickBot="1" x14ac:dyDescent="0.3">
      <c r="B4" s="856"/>
      <c r="C4" s="218" t="s">
        <v>32</v>
      </c>
      <c r="D4" s="218" t="s">
        <v>121</v>
      </c>
      <c r="E4" s="858"/>
      <c r="F4" s="218" t="s">
        <v>33</v>
      </c>
      <c r="G4" s="218" t="s">
        <v>34</v>
      </c>
      <c r="H4" s="218" t="s">
        <v>35</v>
      </c>
      <c r="I4" s="218" t="s">
        <v>36</v>
      </c>
      <c r="J4" s="219" t="s">
        <v>288</v>
      </c>
      <c r="K4" s="220" t="s">
        <v>459</v>
      </c>
    </row>
    <row r="5" spans="2:14" ht="18.75" x14ac:dyDescent="0.45">
      <c r="B5" s="143">
        <v>1397</v>
      </c>
      <c r="C5" s="148" t="s">
        <v>289</v>
      </c>
      <c r="D5" s="148" t="s">
        <v>289</v>
      </c>
      <c r="E5" s="146"/>
      <c r="F5" s="146">
        <v>86.311999999999998</v>
      </c>
      <c r="G5" s="146">
        <v>70.861000000000004</v>
      </c>
      <c r="H5" s="146">
        <v>129.58519999999999</v>
      </c>
      <c r="I5" s="146">
        <v>15.982799999999999</v>
      </c>
      <c r="J5" s="146">
        <v>8.2040000000000006</v>
      </c>
      <c r="K5" s="147">
        <v>310.94499999999999</v>
      </c>
      <c r="N5" s="92"/>
    </row>
    <row r="6" spans="2:14" ht="18.75" x14ac:dyDescent="0.45">
      <c r="B6" s="143"/>
      <c r="C6" s="149"/>
      <c r="D6" s="149"/>
      <c r="E6" s="144" t="s">
        <v>315</v>
      </c>
      <c r="F6" s="144">
        <v>-4.4558559974672676</v>
      </c>
      <c r="G6" s="144">
        <v>-10.841208747654989</v>
      </c>
      <c r="H6" s="144">
        <v>12.606112533813914</v>
      </c>
      <c r="I6" s="144">
        <v>6.1888341870801895</v>
      </c>
      <c r="J6" s="144">
        <v>2.2432701894317404</v>
      </c>
      <c r="K6" s="145">
        <v>0.96659330411385724</v>
      </c>
    </row>
    <row r="7" spans="2:14" ht="18.75" x14ac:dyDescent="0.45">
      <c r="B7" s="143">
        <v>1398</v>
      </c>
      <c r="C7" s="148" t="s">
        <v>289</v>
      </c>
      <c r="D7" s="148" t="s">
        <v>289</v>
      </c>
      <c r="E7" s="146"/>
      <c r="F7" s="146">
        <v>85.115999999999985</v>
      </c>
      <c r="G7" s="146">
        <v>71.216999999999999</v>
      </c>
      <c r="H7" s="146">
        <v>131.149</v>
      </c>
      <c r="I7" s="146">
        <v>31.082000000000001</v>
      </c>
      <c r="J7" s="146">
        <v>7.867</v>
      </c>
      <c r="K7" s="147">
        <v>326.43099999999998</v>
      </c>
    </row>
    <row r="8" spans="2:14" ht="18.75" x14ac:dyDescent="0.45">
      <c r="B8" s="143"/>
      <c r="C8" s="326"/>
      <c r="D8" s="326"/>
      <c r="E8" s="326"/>
      <c r="F8" s="326">
        <v>-1.3856705904161828</v>
      </c>
      <c r="G8" s="326">
        <v>0.50239200688670849</v>
      </c>
      <c r="H8" s="326">
        <v>1.2067736130360771</v>
      </c>
      <c r="I8" s="326">
        <v>94.471556923692987</v>
      </c>
      <c r="J8" s="326">
        <v>-4.1077523159434435</v>
      </c>
      <c r="K8" s="327">
        <v>4.9803019826657504</v>
      </c>
    </row>
    <row r="9" spans="2:14" ht="18.75" x14ac:dyDescent="0.45">
      <c r="B9" s="143">
        <v>1399</v>
      </c>
      <c r="C9" s="154" t="s">
        <v>289</v>
      </c>
      <c r="D9" s="154" t="s">
        <v>289</v>
      </c>
      <c r="E9" s="152"/>
      <c r="F9" s="355">
        <v>84.795999999999992</v>
      </c>
      <c r="G9" s="355">
        <v>71.400000000000006</v>
      </c>
      <c r="H9" s="355">
        <v>157.19999999999999</v>
      </c>
      <c r="I9" s="355">
        <v>22.2</v>
      </c>
      <c r="J9" s="355">
        <v>6.8</v>
      </c>
      <c r="K9" s="356">
        <v>342.39599999999996</v>
      </c>
    </row>
    <row r="10" spans="2:14" ht="18.75" x14ac:dyDescent="0.45">
      <c r="B10" s="325"/>
      <c r="C10" s="148"/>
      <c r="D10" s="148"/>
      <c r="E10" s="146"/>
      <c r="F10" s="326">
        <v>-0.37595751680059664</v>
      </c>
      <c r="G10" s="326">
        <v>0.25696111883399908</v>
      </c>
      <c r="H10" s="326">
        <v>19.863666516709984</v>
      </c>
      <c r="I10" s="326">
        <v>-28.576024708834709</v>
      </c>
      <c r="J10" s="326">
        <v>-13.56298461929579</v>
      </c>
      <c r="K10" s="327">
        <v>4.8907732415119938</v>
      </c>
    </row>
    <row r="11" spans="2:14" ht="18.75" x14ac:dyDescent="0.45">
      <c r="B11" s="600">
        <v>1400</v>
      </c>
      <c r="C11" s="393" t="s">
        <v>289</v>
      </c>
      <c r="D11" s="393" t="s">
        <v>289</v>
      </c>
      <c r="E11" s="152"/>
      <c r="F11" s="355">
        <v>86.105999999999995</v>
      </c>
      <c r="G11" s="355">
        <v>79.569000000000003</v>
      </c>
      <c r="H11" s="355">
        <v>174.28200000000001</v>
      </c>
      <c r="I11" s="355">
        <v>12.618</v>
      </c>
      <c r="J11" s="355">
        <v>6.8440000000000012</v>
      </c>
      <c r="K11" s="356">
        <v>359.41899999999998</v>
      </c>
    </row>
    <row r="12" spans="2:14" ht="19.5" thickBot="1" x14ac:dyDescent="0.5">
      <c r="B12" s="595"/>
      <c r="C12" s="596"/>
      <c r="D12" s="596"/>
      <c r="E12" s="596"/>
      <c r="F12" s="597">
        <v>1.5448841926505992</v>
      </c>
      <c r="G12" s="597">
        <v>11.441176470588218</v>
      </c>
      <c r="H12" s="597">
        <v>10.866412213740475</v>
      </c>
      <c r="I12" s="597">
        <v>-43.162162162162154</v>
      </c>
      <c r="J12" s="597">
        <v>0.64705882352942012</v>
      </c>
      <c r="K12" s="598">
        <v>4.9717286416897508</v>
      </c>
    </row>
    <row r="13" spans="2:14" ht="18.75" x14ac:dyDescent="0.45">
      <c r="B13" s="150">
        <v>1399</v>
      </c>
      <c r="C13" s="151"/>
      <c r="D13" s="151"/>
      <c r="E13" s="152"/>
      <c r="F13" s="152"/>
      <c r="G13" s="152"/>
      <c r="H13" s="152"/>
      <c r="I13" s="152"/>
      <c r="J13" s="152"/>
      <c r="K13" s="153"/>
    </row>
    <row r="14" spans="2:14" ht="18.75" x14ac:dyDescent="0.45">
      <c r="B14" s="296" t="s">
        <v>3</v>
      </c>
      <c r="C14" s="358" t="s">
        <v>289</v>
      </c>
      <c r="D14" s="358" t="s">
        <v>289</v>
      </c>
      <c r="E14" s="359"/>
      <c r="F14" s="360">
        <v>19.254000000000005</v>
      </c>
      <c r="G14" s="360">
        <v>12.357000000000001</v>
      </c>
      <c r="H14" s="360">
        <v>36.912999999999982</v>
      </c>
      <c r="I14" s="360">
        <v>4.1280000000000001</v>
      </c>
      <c r="J14" s="360">
        <v>1.6949999999999998</v>
      </c>
      <c r="K14" s="361">
        <v>74.346999999999966</v>
      </c>
    </row>
    <row r="15" spans="2:14" ht="18.75" x14ac:dyDescent="0.45">
      <c r="B15" s="362"/>
      <c r="C15" s="363"/>
      <c r="D15" s="363"/>
      <c r="E15" s="364"/>
      <c r="F15" s="365">
        <v>-0.21249028245658508</v>
      </c>
      <c r="G15" s="365">
        <v>-14.561294337274404</v>
      </c>
      <c r="H15" s="365">
        <v>-0.68072969918746651</v>
      </c>
      <c r="I15" s="365">
        <v>24.863883847549914</v>
      </c>
      <c r="J15" s="365">
        <v>-9.6481876332622676</v>
      </c>
      <c r="K15" s="366">
        <v>-2.3112500985468216</v>
      </c>
    </row>
    <row r="16" spans="2:14" ht="18.75" x14ac:dyDescent="0.45">
      <c r="B16" s="600">
        <v>1400</v>
      </c>
      <c r="C16" s="390"/>
      <c r="D16" s="390"/>
      <c r="E16" s="391"/>
      <c r="F16" s="392"/>
      <c r="G16" s="392"/>
      <c r="H16" s="392"/>
      <c r="I16" s="392"/>
      <c r="J16" s="392"/>
      <c r="K16" s="366"/>
    </row>
    <row r="17" spans="2:11" ht="18.75" x14ac:dyDescent="0.45">
      <c r="B17" s="357" t="s">
        <v>445</v>
      </c>
      <c r="C17" s="393" t="s">
        <v>289</v>
      </c>
      <c r="D17" s="393" t="s">
        <v>289</v>
      </c>
      <c r="E17" s="390"/>
      <c r="F17" s="359">
        <v>20.460999999999999</v>
      </c>
      <c r="G17" s="359">
        <v>21.530999999999999</v>
      </c>
      <c r="H17" s="599">
        <v>45.689</v>
      </c>
      <c r="I17" s="360">
        <v>4.702</v>
      </c>
      <c r="J17" s="360">
        <v>0.82</v>
      </c>
      <c r="K17" s="394">
        <v>93.203000000000003</v>
      </c>
    </row>
    <row r="18" spans="2:11" ht="18.75" x14ac:dyDescent="0.45">
      <c r="B18" s="395"/>
      <c r="C18" s="396"/>
      <c r="D18" s="397"/>
      <c r="E18" s="397"/>
      <c r="F18" s="719">
        <v>6.2688272566739016</v>
      </c>
      <c r="G18" s="719">
        <v>74.24132070890991</v>
      </c>
      <c r="H18" s="719">
        <v>23.774821878471059</v>
      </c>
      <c r="I18" s="719">
        <v>13.905038759689916</v>
      </c>
      <c r="J18" s="719">
        <v>-51.622418879056049</v>
      </c>
      <c r="K18" s="366">
        <v>25.362153146730932</v>
      </c>
    </row>
    <row r="19" spans="2:11" ht="18.75" x14ac:dyDescent="0.45">
      <c r="B19" s="238" t="s">
        <v>2</v>
      </c>
      <c r="C19" s="239" t="s">
        <v>289</v>
      </c>
      <c r="D19" s="239" t="s">
        <v>289</v>
      </c>
      <c r="E19" s="240"/>
      <c r="F19" s="240">
        <v>25.809000000000001</v>
      </c>
      <c r="G19" s="240">
        <v>28.846</v>
      </c>
      <c r="H19" s="240">
        <v>48.835000000000001</v>
      </c>
      <c r="I19" s="240">
        <v>4.2690000000000001</v>
      </c>
      <c r="J19" s="240">
        <v>2.3159999999999998</v>
      </c>
      <c r="K19" s="241">
        <v>110.07500000000002</v>
      </c>
    </row>
    <row r="20" spans="2:11" ht="18.75" x14ac:dyDescent="0.45">
      <c r="B20" s="242"/>
      <c r="C20" s="243"/>
      <c r="D20" s="243"/>
      <c r="E20" s="244"/>
      <c r="F20" s="244">
        <v>26.137529934998298</v>
      </c>
      <c r="G20" s="244">
        <v>33.974269657702848</v>
      </c>
      <c r="H20" s="244">
        <v>6.8856836437654465</v>
      </c>
      <c r="I20" s="244">
        <v>-9.2088472990216985</v>
      </c>
      <c r="J20" s="244">
        <v>182.4390243902439</v>
      </c>
      <c r="K20" s="245">
        <v>18.102421595871391</v>
      </c>
    </row>
    <row r="21" spans="2:11" ht="18.75" x14ac:dyDescent="0.45">
      <c r="B21" s="357" t="s">
        <v>1</v>
      </c>
      <c r="C21" s="393" t="s">
        <v>289</v>
      </c>
      <c r="D21" s="393" t="s">
        <v>289</v>
      </c>
      <c r="E21" s="390"/>
      <c r="F21" s="359">
        <v>20.265999999999998</v>
      </c>
      <c r="G21" s="359">
        <v>15.103</v>
      </c>
      <c r="H21" s="359">
        <v>41.243000000000002</v>
      </c>
      <c r="I21" s="360">
        <v>1.0660000000000001</v>
      </c>
      <c r="J21" s="360">
        <v>0.41099999999999998</v>
      </c>
      <c r="K21" s="394">
        <v>78.088999999999999</v>
      </c>
    </row>
    <row r="22" spans="2:11" ht="18.75" x14ac:dyDescent="0.45">
      <c r="B22" s="395"/>
      <c r="C22" s="396"/>
      <c r="D22" s="397"/>
      <c r="E22" s="397"/>
      <c r="F22" s="364">
        <v>-21.47700414584061</v>
      </c>
      <c r="G22" s="364">
        <v>-47.642654094155169</v>
      </c>
      <c r="H22" s="364">
        <v>-15.546227091225546</v>
      </c>
      <c r="I22" s="364">
        <v>-75.029280862028571</v>
      </c>
      <c r="J22" s="364">
        <v>-82.253886010362692</v>
      </c>
      <c r="K22" s="366">
        <v>-29.058369293663418</v>
      </c>
    </row>
    <row r="23" spans="2:11" ht="18.75" x14ac:dyDescent="0.45">
      <c r="B23" s="601" t="s">
        <v>3</v>
      </c>
      <c r="C23" s="393" t="s">
        <v>289</v>
      </c>
      <c r="D23" s="393" t="s">
        <v>289</v>
      </c>
      <c r="E23" s="602"/>
      <c r="F23" s="603">
        <v>19.57</v>
      </c>
      <c r="G23" s="603">
        <v>14.09</v>
      </c>
      <c r="H23" s="603">
        <v>38.515000000000001</v>
      </c>
      <c r="I23" s="604">
        <v>2.58</v>
      </c>
      <c r="J23" s="604">
        <v>3.2970000000000002</v>
      </c>
      <c r="K23" s="605">
        <v>78.051999999999992</v>
      </c>
    </row>
    <row r="24" spans="2:11" ht="18.75" x14ac:dyDescent="0.45">
      <c r="B24" s="395"/>
      <c r="C24" s="396"/>
      <c r="D24" s="397"/>
      <c r="E24" s="397"/>
      <c r="F24" s="364">
        <v>-3.4343234974834616</v>
      </c>
      <c r="G24" s="364">
        <v>-6.7072766999933862</v>
      </c>
      <c r="H24" s="364">
        <v>-6.6144557864364941</v>
      </c>
      <c r="I24" s="364">
        <v>142.02626641651031</v>
      </c>
      <c r="J24" s="364" t="s">
        <v>312</v>
      </c>
      <c r="K24" s="606">
        <v>0</v>
      </c>
    </row>
    <row r="25" spans="2:11" ht="18.75" x14ac:dyDescent="0.45">
      <c r="B25" s="607">
        <v>1401</v>
      </c>
      <c r="C25" s="608"/>
      <c r="D25" s="608"/>
      <c r="E25" s="608"/>
      <c r="F25" s="609"/>
      <c r="G25" s="609"/>
      <c r="H25" s="609"/>
      <c r="I25" s="609"/>
      <c r="J25" s="609"/>
      <c r="K25" s="475"/>
    </row>
    <row r="26" spans="2:11" ht="18.75" x14ac:dyDescent="0.45">
      <c r="B26" s="471" t="s">
        <v>0</v>
      </c>
      <c r="C26" s="511" t="s">
        <v>289</v>
      </c>
      <c r="D26" s="511" t="s">
        <v>289</v>
      </c>
      <c r="E26" s="472"/>
      <c r="F26" s="473">
        <v>21.0397</v>
      </c>
      <c r="G26" s="473">
        <v>17.2393</v>
      </c>
      <c r="H26" s="473">
        <v>48.888500000000001</v>
      </c>
      <c r="I26" s="474">
        <v>3.5608</v>
      </c>
      <c r="J26" s="474">
        <v>1.9490000000000001</v>
      </c>
      <c r="K26" s="475">
        <v>92.677299999999988</v>
      </c>
    </row>
    <row r="27" spans="2:11" ht="19.5" thickBot="1" x14ac:dyDescent="0.5">
      <c r="B27" s="476"/>
      <c r="C27" s="477"/>
      <c r="D27" s="478"/>
      <c r="E27" s="478"/>
      <c r="F27" s="479">
        <v>7.5099642309657781</v>
      </c>
      <c r="G27" s="479">
        <v>22.351312987934719</v>
      </c>
      <c r="H27" s="479">
        <v>26.933662209528748</v>
      </c>
      <c r="I27" s="479">
        <v>38.015503875968989</v>
      </c>
      <c r="J27" s="479">
        <v>-40.885653624507121</v>
      </c>
      <c r="K27" s="480">
        <v>18.737892686926671</v>
      </c>
    </row>
    <row r="28" spans="2:11" ht="17.25" x14ac:dyDescent="0.4">
      <c r="B28" s="860" t="s">
        <v>271</v>
      </c>
      <c r="C28" s="860"/>
      <c r="D28" s="860"/>
      <c r="E28" s="860"/>
      <c r="F28" s="860"/>
      <c r="G28" s="860"/>
      <c r="H28" s="860"/>
      <c r="I28" s="860"/>
      <c r="J28" s="860"/>
      <c r="K28" s="860"/>
    </row>
    <row r="29" spans="2:11" ht="17.25" customHeight="1" x14ac:dyDescent="0.4">
      <c r="B29" s="853" t="s">
        <v>396</v>
      </c>
      <c r="C29" s="853"/>
      <c r="D29" s="853"/>
      <c r="E29" s="853"/>
      <c r="F29" s="853"/>
      <c r="G29" s="853"/>
      <c r="H29" s="853"/>
      <c r="I29" s="853"/>
      <c r="J29" s="853"/>
      <c r="K29" s="853"/>
    </row>
    <row r="30" spans="2:11" ht="17.25" x14ac:dyDescent="0.4">
      <c r="B30" s="853" t="s">
        <v>460</v>
      </c>
      <c r="C30" s="853"/>
      <c r="D30" s="853"/>
      <c r="E30" s="853"/>
      <c r="F30" s="853"/>
      <c r="G30" s="853"/>
      <c r="H30" s="853"/>
      <c r="I30" s="853"/>
      <c r="J30" s="853"/>
      <c r="K30" s="853"/>
    </row>
    <row r="31" spans="2:11" ht="17.25" x14ac:dyDescent="0.4">
      <c r="B31" s="853"/>
      <c r="C31" s="853"/>
      <c r="D31" s="853"/>
      <c r="E31" s="853"/>
      <c r="F31" s="853"/>
      <c r="G31" s="853"/>
      <c r="H31" s="853"/>
      <c r="I31" s="853"/>
      <c r="J31" s="853"/>
      <c r="K31" s="853"/>
    </row>
    <row r="32" spans="2:11" ht="17.25" x14ac:dyDescent="0.4">
      <c r="B32" s="853"/>
      <c r="C32" s="854"/>
      <c r="D32" s="854"/>
      <c r="E32" s="854"/>
      <c r="F32" s="854"/>
      <c r="G32" s="854"/>
      <c r="H32" s="854"/>
      <c r="I32" s="854"/>
      <c r="J32" s="270"/>
      <c r="K32" s="270"/>
    </row>
    <row r="33" spans="2:12" ht="17.25" x14ac:dyDescent="0.4">
      <c r="B33" s="767"/>
      <c r="C33" s="704"/>
      <c r="D33" s="704"/>
      <c r="E33" s="704"/>
      <c r="F33" s="270"/>
      <c r="G33" s="270"/>
      <c r="H33" s="270"/>
      <c r="I33" s="270"/>
      <c r="J33" s="270"/>
      <c r="K33" s="270"/>
    </row>
    <row r="34" spans="2:12" ht="18.75" x14ac:dyDescent="0.45">
      <c r="B34" s="704"/>
      <c r="C34" s="704"/>
      <c r="D34" s="704"/>
      <c r="E34" s="704"/>
      <c r="F34" s="720"/>
      <c r="G34" s="720"/>
      <c r="H34" s="393"/>
      <c r="I34" s="393"/>
      <c r="J34" s="720"/>
      <c r="K34" s="93" t="s">
        <v>360</v>
      </c>
    </row>
    <row r="35" spans="2:12" ht="18.75" x14ac:dyDescent="0.45">
      <c r="B35" s="704"/>
      <c r="C35" s="704"/>
      <c r="D35" s="704"/>
      <c r="E35" s="704"/>
      <c r="F35" s="704"/>
      <c r="G35" s="704"/>
      <c r="H35" s="704"/>
      <c r="I35" s="704"/>
      <c r="J35" s="704"/>
      <c r="K35" s="93" t="s">
        <v>428</v>
      </c>
    </row>
    <row r="36" spans="2:12" ht="18.75" x14ac:dyDescent="0.45">
      <c r="B36" s="704"/>
      <c r="C36" s="704"/>
      <c r="D36" s="704"/>
      <c r="E36" s="704"/>
      <c r="F36" s="704"/>
      <c r="G36" s="704"/>
      <c r="H36" s="704"/>
      <c r="I36" s="704"/>
      <c r="J36" s="704"/>
      <c r="K36" s="93" t="s">
        <v>361</v>
      </c>
    </row>
    <row r="37" spans="2:12" ht="21.75" x14ac:dyDescent="0.55000000000000004">
      <c r="B37" s="94"/>
      <c r="C37" s="94"/>
      <c r="D37" s="94"/>
      <c r="E37" s="94"/>
      <c r="F37" s="94"/>
      <c r="G37" s="94"/>
      <c r="H37" s="94"/>
      <c r="I37" s="94"/>
      <c r="J37" s="94"/>
      <c r="K37" s="95">
        <v>7</v>
      </c>
      <c r="L37" s="96"/>
    </row>
  </sheetData>
  <mergeCells count="9">
    <mergeCell ref="B32:I32"/>
    <mergeCell ref="B30:K30"/>
    <mergeCell ref="B31:K31"/>
    <mergeCell ref="B3:B4"/>
    <mergeCell ref="C3:D3"/>
    <mergeCell ref="E3:E4"/>
    <mergeCell ref="F3:K3"/>
    <mergeCell ref="B28:K28"/>
    <mergeCell ref="B29:K29"/>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37"/>
  <sheetViews>
    <sheetView rightToLeft="1" view="pageBreakPreview" zoomScaleNormal="100" zoomScaleSheetLayoutView="100" workbookViewId="0">
      <selection activeCell="B33" sqref="B33"/>
    </sheetView>
  </sheetViews>
  <sheetFormatPr defaultRowHeight="15" x14ac:dyDescent="0.25"/>
  <cols>
    <col min="2" max="2" width="22.125" customWidth="1"/>
    <col min="3" max="3" width="23.25" customWidth="1"/>
    <col min="4" max="4" width="14.375" customWidth="1"/>
    <col min="5" max="5" width="14.625" customWidth="1"/>
    <col min="6" max="6" width="2.125" customWidth="1"/>
    <col min="7" max="7" width="14.375" customWidth="1"/>
    <col min="8" max="8" width="15.375" customWidth="1"/>
    <col min="9" max="9" width="3.75" customWidth="1"/>
  </cols>
  <sheetData>
    <row r="1" spans="2:11" ht="15.75" thickBot="1" x14ac:dyDescent="0.3"/>
    <row r="2" spans="2:11" ht="24.75" thickBot="1" x14ac:dyDescent="0.65">
      <c r="B2" s="12" t="s">
        <v>37</v>
      </c>
      <c r="C2" s="10"/>
      <c r="D2" s="10"/>
      <c r="E2" s="10"/>
      <c r="F2" s="10"/>
      <c r="G2" s="10"/>
      <c r="H2" s="13"/>
    </row>
    <row r="3" spans="2:11" ht="20.25" thickBot="1" x14ac:dyDescent="0.3">
      <c r="B3" s="819" t="s">
        <v>240</v>
      </c>
      <c r="C3" s="821" t="s">
        <v>453</v>
      </c>
      <c r="D3" s="823" t="s">
        <v>38</v>
      </c>
      <c r="E3" s="823"/>
      <c r="F3" s="823"/>
      <c r="G3" s="823" t="s">
        <v>41</v>
      </c>
      <c r="H3" s="850"/>
    </row>
    <row r="4" spans="2:11" ht="45.75" customHeight="1" thickBot="1" x14ac:dyDescent="0.3">
      <c r="B4" s="861"/>
      <c r="C4" s="833"/>
      <c r="D4" s="221" t="s">
        <v>39</v>
      </c>
      <c r="E4" s="221" t="s">
        <v>40</v>
      </c>
      <c r="F4" s="833"/>
      <c r="G4" s="221" t="s">
        <v>39</v>
      </c>
      <c r="H4" s="222" t="s">
        <v>40</v>
      </c>
    </row>
    <row r="5" spans="2:11" ht="18.75" x14ac:dyDescent="0.45">
      <c r="B5" s="296">
        <v>1397</v>
      </c>
      <c r="C5" s="415">
        <v>97.8</v>
      </c>
      <c r="D5" s="416">
        <v>22590</v>
      </c>
      <c r="E5" s="415">
        <v>2811.8795999999993</v>
      </c>
      <c r="F5" s="414"/>
      <c r="G5" s="416">
        <v>5850</v>
      </c>
      <c r="H5" s="417">
        <v>598.25560000000007</v>
      </c>
    </row>
    <row r="6" spans="2:11" ht="18.75" x14ac:dyDescent="0.45">
      <c r="B6" s="296"/>
      <c r="C6" s="234">
        <v>-7.9962370649106305</v>
      </c>
      <c r="D6" s="234">
        <v>17.735967061030905</v>
      </c>
      <c r="E6" s="234">
        <v>54.340476606454246</v>
      </c>
      <c r="F6" s="414"/>
      <c r="G6" s="234">
        <v>8.8979895755770571</v>
      </c>
      <c r="H6" s="235">
        <v>132.02788729968998</v>
      </c>
      <c r="K6" s="57"/>
    </row>
    <row r="7" spans="2:11" ht="18.75" x14ac:dyDescent="0.45">
      <c r="B7" s="296">
        <v>1398</v>
      </c>
      <c r="C7" s="415">
        <v>100.3</v>
      </c>
      <c r="D7" s="416">
        <v>25712</v>
      </c>
      <c r="E7" s="415">
        <v>2864.5433000000003</v>
      </c>
      <c r="F7" s="414"/>
      <c r="G7" s="416">
        <v>5782</v>
      </c>
      <c r="H7" s="417">
        <v>504.76810000000006</v>
      </c>
    </row>
    <row r="8" spans="2:11" ht="18.75" x14ac:dyDescent="0.45">
      <c r="B8" s="296"/>
      <c r="C8" s="234">
        <v>2.5562372188139051</v>
      </c>
      <c r="D8" s="234">
        <v>13.820274457724651</v>
      </c>
      <c r="E8" s="234">
        <v>1.8729002479338561</v>
      </c>
      <c r="F8" s="414"/>
      <c r="G8" s="234">
        <v>-1.1623931623931583</v>
      </c>
      <c r="H8" s="235">
        <v>-15.626681973390646</v>
      </c>
      <c r="K8" s="57"/>
    </row>
    <row r="9" spans="2:11" ht="18.75" x14ac:dyDescent="0.45">
      <c r="B9" s="418">
        <v>1399</v>
      </c>
      <c r="C9" s="420">
        <v>112.5</v>
      </c>
      <c r="D9" s="421">
        <v>35988</v>
      </c>
      <c r="E9" s="420">
        <v>6202.7816000000003</v>
      </c>
      <c r="F9" s="422"/>
      <c r="G9" s="421">
        <v>6546</v>
      </c>
      <c r="H9" s="423">
        <v>1700.1057000000003</v>
      </c>
    </row>
    <row r="10" spans="2:11" ht="18.75" x14ac:dyDescent="0.45">
      <c r="B10" s="208"/>
      <c r="C10" s="234">
        <v>12.163509471585243</v>
      </c>
      <c r="D10" s="234">
        <v>39.965774735532051</v>
      </c>
      <c r="E10" s="234">
        <v>116.53649292018034</v>
      </c>
      <c r="F10" s="414"/>
      <c r="G10" s="234">
        <v>13.213420961604982</v>
      </c>
      <c r="H10" s="235">
        <v>236.80925953918245</v>
      </c>
    </row>
    <row r="11" spans="2:11" ht="18.75" x14ac:dyDescent="0.45">
      <c r="B11" s="261">
        <v>1400</v>
      </c>
      <c r="C11" s="367">
        <v>116</v>
      </c>
      <c r="D11" s="610">
        <v>35252</v>
      </c>
      <c r="E11" s="367">
        <v>10804.654600000002</v>
      </c>
      <c r="F11" s="368"/>
      <c r="G11" s="610">
        <v>6747</v>
      </c>
      <c r="H11" s="369">
        <v>1844.1876999999997</v>
      </c>
    </row>
    <row r="12" spans="2:11" ht="19.5" thickBot="1" x14ac:dyDescent="0.5">
      <c r="B12" s="557"/>
      <c r="C12" s="580">
        <v>3.1</v>
      </c>
      <c r="D12" s="580">
        <v>-2.0451261531621725</v>
      </c>
      <c r="E12" s="580">
        <v>74.190472867850133</v>
      </c>
      <c r="F12" s="611"/>
      <c r="G12" s="580">
        <v>3.0705774518790179</v>
      </c>
      <c r="H12" s="581">
        <v>8.4748848262787106</v>
      </c>
    </row>
    <row r="13" spans="2:11" ht="18.75" x14ac:dyDescent="0.45">
      <c r="B13" s="208">
        <v>1399</v>
      </c>
      <c r="C13" s="424"/>
      <c r="D13" s="424"/>
      <c r="E13" s="424"/>
      <c r="F13" s="424"/>
      <c r="G13" s="424"/>
      <c r="H13" s="425"/>
    </row>
    <row r="14" spans="2:11" ht="18.75" x14ac:dyDescent="0.45">
      <c r="B14" s="208" t="s">
        <v>417</v>
      </c>
      <c r="C14" s="430">
        <v>115</v>
      </c>
      <c r="D14" s="430">
        <v>10765</v>
      </c>
      <c r="E14" s="431">
        <v>2661.2835000000005</v>
      </c>
      <c r="F14" s="432"/>
      <c r="G14" s="430">
        <v>2125</v>
      </c>
      <c r="H14" s="433">
        <v>555.30110000000036</v>
      </c>
    </row>
    <row r="15" spans="2:11" ht="18.75" x14ac:dyDescent="0.45">
      <c r="B15" s="426"/>
      <c r="C15" s="427">
        <v>10.364683301343568</v>
      </c>
      <c r="D15" s="427">
        <v>41.458607095926425</v>
      </c>
      <c r="E15" s="427">
        <v>187.92168974825597</v>
      </c>
      <c r="F15" s="248"/>
      <c r="G15" s="427">
        <v>19.650900900900893</v>
      </c>
      <c r="H15" s="428">
        <v>207.67331176170728</v>
      </c>
    </row>
    <row r="16" spans="2:11" ht="18.75" x14ac:dyDescent="0.45">
      <c r="B16" s="434">
        <v>1400</v>
      </c>
      <c r="C16" s="427"/>
      <c r="D16" s="427"/>
      <c r="E16" s="427"/>
      <c r="F16" s="248"/>
      <c r="G16" s="427"/>
      <c r="H16" s="428"/>
    </row>
    <row r="17" spans="2:8" ht="18.75" x14ac:dyDescent="0.45">
      <c r="B17" s="419" t="s">
        <v>439</v>
      </c>
      <c r="C17" s="430">
        <v>108.4</v>
      </c>
      <c r="D17" s="430">
        <v>7813</v>
      </c>
      <c r="E17" s="431">
        <v>1847.9379000000001</v>
      </c>
      <c r="F17" s="432"/>
      <c r="G17" s="430">
        <v>1404</v>
      </c>
      <c r="H17" s="433">
        <v>404.53229999999996</v>
      </c>
    </row>
    <row r="18" spans="2:8" ht="18.75" x14ac:dyDescent="0.45">
      <c r="B18" s="419"/>
      <c r="C18" s="427">
        <v>3.8314176245210727</v>
      </c>
      <c r="D18" s="427">
        <v>5.4101457096600143</v>
      </c>
      <c r="E18" s="427">
        <v>96.608548163052717</v>
      </c>
      <c r="F18" s="248"/>
      <c r="G18" s="427">
        <v>31.707317073170742</v>
      </c>
      <c r="H18" s="428" t="s">
        <v>312</v>
      </c>
    </row>
    <row r="19" spans="2:8" ht="18.75" x14ac:dyDescent="0.45">
      <c r="B19" s="419" t="s">
        <v>440</v>
      </c>
      <c r="C19" s="246">
        <v>114</v>
      </c>
      <c r="D19" s="246">
        <v>7762</v>
      </c>
      <c r="E19" s="247">
        <v>3389.610799999999</v>
      </c>
      <c r="F19" s="248"/>
      <c r="G19" s="246">
        <v>1617</v>
      </c>
      <c r="H19" s="249">
        <v>667.96390000000019</v>
      </c>
    </row>
    <row r="20" spans="2:8" ht="18.75" x14ac:dyDescent="0.45">
      <c r="B20" s="419"/>
      <c r="C20" s="251">
        <v>-1.8</v>
      </c>
      <c r="D20" s="251">
        <v>-19.355844155844153</v>
      </c>
      <c r="E20" s="251">
        <v>199.29537426062677</v>
      </c>
      <c r="F20" s="252"/>
      <c r="G20" s="251">
        <v>-8.437146092865234</v>
      </c>
      <c r="H20" s="253">
        <v>358.87735221701956</v>
      </c>
    </row>
    <row r="21" spans="2:8" ht="18.75" x14ac:dyDescent="0.45">
      <c r="B21" s="208" t="s">
        <v>1</v>
      </c>
      <c r="C21" s="191">
        <v>120.9</v>
      </c>
      <c r="D21" s="191">
        <v>9941</v>
      </c>
      <c r="E21" s="192">
        <v>3223.3595000000018</v>
      </c>
      <c r="F21" s="193"/>
      <c r="G21" s="497">
        <v>1803</v>
      </c>
      <c r="H21" s="194">
        <v>422.56629999999933</v>
      </c>
    </row>
    <row r="22" spans="2:8" ht="18.75" x14ac:dyDescent="0.45">
      <c r="B22" s="250"/>
      <c r="C22" s="195">
        <v>5.6</v>
      </c>
      <c r="D22" s="195">
        <v>21.439042267285615</v>
      </c>
      <c r="E22" s="195">
        <v>119.41637397395323</v>
      </c>
      <c r="F22" s="193"/>
      <c r="G22" s="195">
        <v>13.467589679043428</v>
      </c>
      <c r="H22" s="196">
        <v>-54.653597648323654</v>
      </c>
    </row>
    <row r="23" spans="2:8" ht="18.75" x14ac:dyDescent="0.45">
      <c r="B23" s="119" t="s">
        <v>3</v>
      </c>
      <c r="C23" s="612">
        <v>118.9</v>
      </c>
      <c r="D23" s="612">
        <v>9736</v>
      </c>
      <c r="E23" s="452">
        <v>2343.7464000000004</v>
      </c>
      <c r="F23" s="370"/>
      <c r="G23" s="613">
        <v>1923</v>
      </c>
      <c r="H23" s="371">
        <v>349.12520000000018</v>
      </c>
    </row>
    <row r="24" spans="2:8" ht="18.75" x14ac:dyDescent="0.45">
      <c r="B24" s="614"/>
      <c r="C24" s="195">
        <v>3.4</v>
      </c>
      <c r="D24" s="195">
        <v>-9.5587552252670633</v>
      </c>
      <c r="E24" s="195">
        <v>-11.931727679520051</v>
      </c>
      <c r="F24" s="193"/>
      <c r="G24" s="195">
        <v>-9.5058823529411711</v>
      </c>
      <c r="H24" s="196">
        <v>-37.1286676723673</v>
      </c>
    </row>
    <row r="25" spans="2:8" ht="18.75" x14ac:dyDescent="0.45">
      <c r="B25" s="236">
        <v>1401</v>
      </c>
      <c r="C25" s="615"/>
      <c r="D25" s="615"/>
      <c r="E25" s="615"/>
      <c r="F25" s="494"/>
      <c r="G25" s="615"/>
      <c r="H25" s="616"/>
    </row>
    <row r="26" spans="2:8" ht="18.75" x14ac:dyDescent="0.45">
      <c r="B26" s="124" t="s">
        <v>0</v>
      </c>
      <c r="C26" s="492">
        <v>111.3</v>
      </c>
      <c r="D26" s="492">
        <v>5294</v>
      </c>
      <c r="E26" s="493">
        <v>2638.2584999999995</v>
      </c>
      <c r="F26" s="494"/>
      <c r="G26" s="495">
        <v>1189</v>
      </c>
      <c r="H26" s="496">
        <v>322.5655999999999</v>
      </c>
    </row>
    <row r="27" spans="2:8" ht="19.5" thickBot="1" x14ac:dyDescent="0.5">
      <c r="B27" s="197"/>
      <c r="C27" s="198">
        <v>2.7</v>
      </c>
      <c r="D27" s="198">
        <v>-32.241136567259701</v>
      </c>
      <c r="E27" s="198">
        <v>42.767703395227699</v>
      </c>
      <c r="F27" s="199"/>
      <c r="G27" s="198">
        <v>-15.313390313390315</v>
      </c>
      <c r="H27" s="200">
        <v>-20.262090320105486</v>
      </c>
    </row>
    <row r="28" spans="2:8" ht="17.25" x14ac:dyDescent="0.4">
      <c r="B28" s="831" t="s">
        <v>385</v>
      </c>
      <c r="C28" s="831"/>
      <c r="D28" s="831"/>
      <c r="E28" s="831"/>
      <c r="F28" s="831"/>
      <c r="G28" s="831"/>
      <c r="H28" s="831"/>
    </row>
    <row r="29" spans="2:8" ht="17.25" x14ac:dyDescent="0.4">
      <c r="B29" s="818" t="s">
        <v>386</v>
      </c>
      <c r="C29" s="818"/>
      <c r="D29" s="818"/>
      <c r="E29" s="818"/>
      <c r="F29" s="818"/>
      <c r="G29" s="818"/>
      <c r="H29" s="818"/>
    </row>
    <row r="30" spans="2:8" ht="17.25" x14ac:dyDescent="0.4">
      <c r="B30" s="818" t="s">
        <v>384</v>
      </c>
      <c r="C30" s="818"/>
      <c r="D30" s="818"/>
      <c r="E30" s="818"/>
      <c r="F30" s="818"/>
      <c r="G30" s="818"/>
      <c r="H30" s="818"/>
    </row>
    <row r="31" spans="2:8" ht="17.25" x14ac:dyDescent="0.4">
      <c r="B31" s="711"/>
      <c r="C31" s="711"/>
      <c r="D31" s="711"/>
      <c r="E31" s="711"/>
      <c r="F31" s="711"/>
      <c r="G31" s="711"/>
      <c r="H31" s="711"/>
    </row>
    <row r="32" spans="2:8" ht="17.25" x14ac:dyDescent="0.4">
      <c r="B32" s="711"/>
      <c r="C32" s="711"/>
      <c r="D32" s="711"/>
      <c r="E32" s="711"/>
      <c r="F32" s="711"/>
      <c r="G32" s="413"/>
      <c r="H32" s="711"/>
    </row>
    <row r="33" spans="2:9" ht="18.75" x14ac:dyDescent="0.45">
      <c r="B33" s="711"/>
      <c r="C33" s="711"/>
      <c r="D33" s="711"/>
      <c r="E33" s="711"/>
      <c r="F33" s="711"/>
      <c r="G33" s="711"/>
      <c r="H33" s="3" t="s">
        <v>360</v>
      </c>
    </row>
    <row r="34" spans="2:9" ht="18.75" x14ac:dyDescent="0.45">
      <c r="B34" s="711"/>
      <c r="C34" s="711"/>
      <c r="D34" s="711"/>
      <c r="E34" s="711"/>
      <c r="F34" s="711"/>
      <c r="G34" s="711"/>
      <c r="H34" s="3" t="s">
        <v>428</v>
      </c>
    </row>
    <row r="35" spans="2:9" ht="18.75" x14ac:dyDescent="0.45">
      <c r="B35" s="711"/>
      <c r="C35" s="711"/>
      <c r="D35" s="711"/>
      <c r="E35" s="711"/>
      <c r="F35" s="711"/>
      <c r="G35" s="711"/>
      <c r="H35" s="3" t="s">
        <v>361</v>
      </c>
    </row>
    <row r="36" spans="2:9" ht="21.75" x14ac:dyDescent="0.55000000000000004">
      <c r="B36" s="711"/>
      <c r="C36" s="711"/>
      <c r="D36" s="711"/>
      <c r="E36" s="711"/>
      <c r="F36" s="711"/>
      <c r="G36" s="711"/>
      <c r="H36" s="78">
        <v>8</v>
      </c>
      <c r="I36" s="82"/>
    </row>
    <row r="37" spans="2:9" ht="17.25" x14ac:dyDescent="0.4">
      <c r="B37" s="33"/>
      <c r="C37" s="33"/>
      <c r="D37" s="33"/>
      <c r="E37" s="33"/>
      <c r="F37" s="33"/>
      <c r="G37" s="33"/>
      <c r="H37" s="33"/>
    </row>
  </sheetData>
  <mergeCells count="8">
    <mergeCell ref="B29:H29"/>
    <mergeCell ref="B30:H30"/>
    <mergeCell ref="B3:B4"/>
    <mergeCell ref="C3:C4"/>
    <mergeCell ref="D3:E3"/>
    <mergeCell ref="F3:F4"/>
    <mergeCell ref="G3:H3"/>
    <mergeCell ref="B28:H2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38"/>
  <sheetViews>
    <sheetView rightToLeft="1" view="pageBreakPreview" zoomScale="86" zoomScaleNormal="100" zoomScaleSheetLayoutView="86" workbookViewId="0">
      <selection activeCell="K18" sqref="K18"/>
    </sheetView>
  </sheetViews>
  <sheetFormatPr defaultRowHeight="15" x14ac:dyDescent="0.25"/>
  <cols>
    <col min="1" max="1" width="11.75" bestFit="1" customWidth="1"/>
    <col min="2" max="2" width="23" customWidth="1"/>
    <col min="3" max="3" width="8" customWidth="1"/>
    <col min="4" max="4" width="11.75" customWidth="1"/>
    <col min="5" max="5" width="13.25" customWidth="1"/>
    <col min="6" max="6" width="13" customWidth="1"/>
    <col min="7" max="7" width="2.25" customWidth="1"/>
    <col min="8" max="8" width="7.875" customWidth="1"/>
    <col min="9" max="9" width="11.375" customWidth="1"/>
    <col min="10" max="10" width="13.375" customWidth="1"/>
    <col min="11" max="11" width="12.75" customWidth="1"/>
    <col min="12" max="12" width="2.25" customWidth="1"/>
    <col min="13" max="13" width="13.875" customWidth="1"/>
    <col min="14" max="14" width="12.5" customWidth="1"/>
    <col min="15" max="15" width="3.75" customWidth="1"/>
  </cols>
  <sheetData>
    <row r="1" spans="2:14" ht="15" customHeight="1" thickBot="1" x14ac:dyDescent="0.3"/>
    <row r="2" spans="2:14" ht="24.75" thickBot="1" x14ac:dyDescent="0.65">
      <c r="B2" s="12" t="s">
        <v>8</v>
      </c>
      <c r="C2" s="10"/>
      <c r="D2" s="10"/>
      <c r="E2" s="10"/>
      <c r="F2" s="10"/>
      <c r="G2" s="10"/>
      <c r="H2" s="10"/>
      <c r="I2" s="10"/>
      <c r="J2" s="10"/>
      <c r="K2" s="10"/>
      <c r="L2" s="10"/>
      <c r="M2" s="10"/>
      <c r="N2" s="13"/>
    </row>
    <row r="3" spans="2:14" ht="45.75" customHeight="1" thickBot="1" x14ac:dyDescent="0.3">
      <c r="B3" s="819" t="s">
        <v>246</v>
      </c>
      <c r="C3" s="821" t="s">
        <v>287</v>
      </c>
      <c r="D3" s="823"/>
      <c r="E3" s="823"/>
      <c r="F3" s="823"/>
      <c r="G3" s="823"/>
      <c r="H3" s="821" t="s">
        <v>49</v>
      </c>
      <c r="I3" s="823"/>
      <c r="J3" s="823"/>
      <c r="K3" s="823"/>
      <c r="L3" s="823"/>
      <c r="M3" s="821" t="s">
        <v>50</v>
      </c>
      <c r="N3" s="850"/>
    </row>
    <row r="4" spans="2:14" ht="77.45" customHeight="1" thickBot="1" x14ac:dyDescent="0.3">
      <c r="B4" s="861"/>
      <c r="C4" s="715" t="s">
        <v>43</v>
      </c>
      <c r="D4" s="715" t="s">
        <v>44</v>
      </c>
      <c r="E4" s="715" t="s">
        <v>45</v>
      </c>
      <c r="F4" s="714" t="s">
        <v>46</v>
      </c>
      <c r="G4" s="833"/>
      <c r="H4" s="715" t="s">
        <v>43</v>
      </c>
      <c r="I4" s="715" t="s">
        <v>44</v>
      </c>
      <c r="J4" s="715" t="s">
        <v>45</v>
      </c>
      <c r="K4" s="714" t="s">
        <v>46</v>
      </c>
      <c r="L4" s="833"/>
      <c r="M4" s="221" t="s">
        <v>47</v>
      </c>
      <c r="N4" s="223" t="s">
        <v>48</v>
      </c>
    </row>
    <row r="5" spans="2:14" ht="18.75" x14ac:dyDescent="0.45">
      <c r="B5" s="296">
        <v>1397</v>
      </c>
      <c r="C5" s="185">
        <v>10.939</v>
      </c>
      <c r="D5" s="185">
        <v>29.555</v>
      </c>
      <c r="E5" s="185">
        <v>102.78400000000001</v>
      </c>
      <c r="F5" s="185">
        <v>143.27799999999999</v>
      </c>
      <c r="G5" s="185"/>
      <c r="H5" s="185">
        <v>14.288200000000002</v>
      </c>
      <c r="I5" s="185">
        <v>25.870699999999999</v>
      </c>
      <c r="J5" s="185">
        <v>39.273400000000002</v>
      </c>
      <c r="K5" s="185">
        <v>79.432299999999998</v>
      </c>
      <c r="L5" s="105"/>
      <c r="M5" s="300">
        <v>131.69999999999999</v>
      </c>
      <c r="N5" s="201">
        <v>177.7</v>
      </c>
    </row>
    <row r="6" spans="2:14" ht="18.75" x14ac:dyDescent="0.45">
      <c r="B6" s="296"/>
      <c r="C6" s="114">
        <v>6.6699171136031197</v>
      </c>
      <c r="D6" s="114">
        <v>23.130442028079813</v>
      </c>
      <c r="E6" s="114">
        <v>21.820961682054701</v>
      </c>
      <c r="F6" s="114">
        <v>20.776188348745265</v>
      </c>
      <c r="G6" s="114"/>
      <c r="H6" s="114">
        <v>11.518528925103809</v>
      </c>
      <c r="I6" s="114">
        <v>41.360675802679594</v>
      </c>
      <c r="J6" s="114">
        <v>19.856928790944536</v>
      </c>
      <c r="K6" s="114">
        <v>24.345144449401616</v>
      </c>
      <c r="L6" s="114"/>
      <c r="M6" s="114">
        <v>22.2</v>
      </c>
      <c r="N6" s="115">
        <v>55.7</v>
      </c>
    </row>
    <row r="7" spans="2:14" ht="18.75" x14ac:dyDescent="0.45">
      <c r="B7" s="296">
        <v>1398</v>
      </c>
      <c r="C7" s="185">
        <v>9.34</v>
      </c>
      <c r="D7" s="185">
        <v>31.547999999999998</v>
      </c>
      <c r="E7" s="185">
        <v>105.124</v>
      </c>
      <c r="F7" s="185">
        <v>146.012</v>
      </c>
      <c r="G7" s="185"/>
      <c r="H7" s="185">
        <v>11.941600000000001</v>
      </c>
      <c r="I7" s="185">
        <v>25.907</v>
      </c>
      <c r="J7" s="185">
        <v>41.973599999999998</v>
      </c>
      <c r="K7" s="185">
        <v>79.822199999999995</v>
      </c>
      <c r="L7" s="105"/>
      <c r="M7" s="300">
        <v>182.6</v>
      </c>
      <c r="N7" s="186">
        <v>251</v>
      </c>
    </row>
    <row r="8" spans="2:14" ht="18.75" x14ac:dyDescent="0.45">
      <c r="B8" s="296"/>
      <c r="C8" s="114">
        <v>-14.617423896151383</v>
      </c>
      <c r="D8" s="114">
        <v>6.7433598375909343</v>
      </c>
      <c r="E8" s="114">
        <v>2.2766189290161831</v>
      </c>
      <c r="F8" s="114">
        <v>1.9081785061209722</v>
      </c>
      <c r="G8" s="114"/>
      <c r="H8" s="114">
        <v>-16.423342338433113</v>
      </c>
      <c r="I8" s="114">
        <v>0.14031317281713029</v>
      </c>
      <c r="J8" s="114">
        <v>6.8753914863495247</v>
      </c>
      <c r="K8" s="114">
        <v>0.49085825287698004</v>
      </c>
      <c r="L8" s="114"/>
      <c r="M8" s="114">
        <v>38.6</v>
      </c>
      <c r="N8" s="115">
        <v>41.258675670605896</v>
      </c>
    </row>
    <row r="9" spans="2:14" ht="18.75" x14ac:dyDescent="0.45">
      <c r="B9" s="184">
        <v>1399</v>
      </c>
      <c r="C9" s="367">
        <v>7.1929999999999996</v>
      </c>
      <c r="D9" s="367">
        <v>41.863</v>
      </c>
      <c r="E9" s="367">
        <v>114.3</v>
      </c>
      <c r="F9" s="367">
        <v>163.35599999999999</v>
      </c>
      <c r="G9" s="367"/>
      <c r="H9" s="367">
        <v>10.7568</v>
      </c>
      <c r="I9" s="367">
        <v>40.1006</v>
      </c>
      <c r="J9" s="367">
        <v>49.519100000000002</v>
      </c>
      <c r="K9" s="367">
        <v>100.37649999999999</v>
      </c>
      <c r="L9" s="368"/>
      <c r="M9" s="367">
        <v>276.41666666666669</v>
      </c>
      <c r="N9" s="369">
        <v>457.5</v>
      </c>
    </row>
    <row r="10" spans="2:14" ht="18.75" x14ac:dyDescent="0.45">
      <c r="B10" s="296"/>
      <c r="C10" s="122">
        <v>-22.987152034261239</v>
      </c>
      <c r="D10" s="122">
        <v>32.696208951439075</v>
      </c>
      <c r="E10" s="122">
        <v>8.728739393478179</v>
      </c>
      <c r="F10" s="122">
        <v>11.878475741719852</v>
      </c>
      <c r="G10" s="122"/>
      <c r="H10" s="122">
        <v>-9.9216185435787594</v>
      </c>
      <c r="I10" s="122">
        <v>54.786737175280798</v>
      </c>
      <c r="J10" s="122">
        <v>17.976775878171036</v>
      </c>
      <c r="K10" s="122">
        <v>25.750104607490144</v>
      </c>
      <c r="L10" s="122"/>
      <c r="M10" s="122">
        <v>51.350611425442594</v>
      </c>
      <c r="N10" s="123">
        <v>82.231075697211153</v>
      </c>
    </row>
    <row r="11" spans="2:14" ht="18.75" x14ac:dyDescent="0.45">
      <c r="B11" s="261">
        <v>1400</v>
      </c>
      <c r="C11" s="367">
        <v>5.9029999999999996</v>
      </c>
      <c r="D11" s="367">
        <v>30.184999999999999</v>
      </c>
      <c r="E11" s="367">
        <v>85.179000000000002</v>
      </c>
      <c r="F11" s="367">
        <v>121.267</v>
      </c>
      <c r="G11" s="367"/>
      <c r="H11" s="367">
        <v>9.3062999999999985</v>
      </c>
      <c r="I11" s="367">
        <v>30.715199999999999</v>
      </c>
      <c r="J11" s="367">
        <v>43.240600000000001</v>
      </c>
      <c r="K11" s="367">
        <v>83.262100000000004</v>
      </c>
      <c r="L11" s="368"/>
      <c r="M11" s="367">
        <v>453.87913261742659</v>
      </c>
      <c r="N11" s="369">
        <v>715.5</v>
      </c>
    </row>
    <row r="12" spans="2:14" ht="19.5" thickBot="1" x14ac:dyDescent="0.5">
      <c r="B12" s="557"/>
      <c r="C12" s="580">
        <v>-17.934102599749757</v>
      </c>
      <c r="D12" s="580">
        <v>-27.89575520149058</v>
      </c>
      <c r="E12" s="580">
        <v>-25.477690288713905</v>
      </c>
      <c r="F12" s="580">
        <v>-25.765199931438087</v>
      </c>
      <c r="G12" s="580"/>
      <c r="H12" s="580">
        <v>-13.484493529674257</v>
      </c>
      <c r="I12" s="580">
        <v>-23.404637337097199</v>
      </c>
      <c r="J12" s="580">
        <v>-12.678946103624666</v>
      </c>
      <c r="K12" s="580">
        <v>-17.050205974505982</v>
      </c>
      <c r="L12" s="580"/>
      <c r="M12" s="580">
        <v>64.201072999973221</v>
      </c>
      <c r="N12" s="581">
        <v>56.427634455618715</v>
      </c>
    </row>
    <row r="13" spans="2:14" ht="18.75" x14ac:dyDescent="0.45">
      <c r="B13" s="202">
        <v>1399</v>
      </c>
      <c r="C13" s="192"/>
      <c r="D13" s="192"/>
      <c r="E13" s="192"/>
      <c r="F13" s="192"/>
      <c r="G13" s="192"/>
      <c r="H13" s="192"/>
      <c r="I13" s="192"/>
      <c r="J13" s="192"/>
      <c r="K13" s="192"/>
      <c r="L13" s="193"/>
      <c r="M13" s="191"/>
      <c r="N13" s="203"/>
    </row>
    <row r="14" spans="2:14" ht="18.75" x14ac:dyDescent="0.45">
      <c r="B14" s="202" t="s">
        <v>454</v>
      </c>
      <c r="C14" s="192">
        <v>1.849</v>
      </c>
      <c r="D14" s="192">
        <v>11.401999999999999</v>
      </c>
      <c r="E14" s="192">
        <v>32.515999999999998</v>
      </c>
      <c r="F14" s="192">
        <v>45.767000000000003</v>
      </c>
      <c r="G14" s="192"/>
      <c r="H14" s="192">
        <v>2.7194999999999991</v>
      </c>
      <c r="I14" s="192">
        <v>11.710399999999998</v>
      </c>
      <c r="J14" s="192">
        <v>14.331</v>
      </c>
      <c r="K14" s="192">
        <v>28.760899999999996</v>
      </c>
      <c r="L14" s="193"/>
      <c r="M14" s="192">
        <v>338.16666666666669</v>
      </c>
      <c r="N14" s="194">
        <v>570.19999999999993</v>
      </c>
    </row>
    <row r="15" spans="2:14" ht="18.75" x14ac:dyDescent="0.45">
      <c r="B15" s="202"/>
      <c r="C15" s="195">
        <v>-23.278008298755182</v>
      </c>
      <c r="D15" s="195">
        <v>45.638012517562885</v>
      </c>
      <c r="E15" s="195">
        <v>14.557497181510712</v>
      </c>
      <c r="F15" s="195">
        <v>18.496750640809893</v>
      </c>
      <c r="G15" s="195"/>
      <c r="H15" s="195">
        <v>-12.693826447076972</v>
      </c>
      <c r="I15" s="195">
        <v>73.105293500273405</v>
      </c>
      <c r="J15" s="195">
        <v>15.41806935876167</v>
      </c>
      <c r="K15" s="195">
        <v>28.993469797814896</v>
      </c>
      <c r="L15" s="195"/>
      <c r="M15" s="195">
        <v>68.605617417317589</v>
      </c>
      <c r="N15" s="196">
        <v>110.69097179455596</v>
      </c>
    </row>
    <row r="16" spans="2:14" ht="18.75" x14ac:dyDescent="0.45">
      <c r="B16" s="202">
        <v>1400</v>
      </c>
      <c r="C16" s="195"/>
      <c r="D16" s="195"/>
      <c r="E16" s="195"/>
      <c r="F16" s="195"/>
      <c r="G16" s="195"/>
      <c r="H16" s="195"/>
      <c r="I16" s="195"/>
      <c r="J16" s="195"/>
      <c r="K16" s="195"/>
      <c r="L16" s="195"/>
      <c r="M16" s="195"/>
      <c r="N16" s="196"/>
    </row>
    <row r="17" spans="2:14" ht="18.75" x14ac:dyDescent="0.45">
      <c r="B17" s="372" t="s">
        <v>445</v>
      </c>
      <c r="C17" s="452">
        <v>1.4550000000000001</v>
      </c>
      <c r="D17" s="452">
        <v>8.8460000000000001</v>
      </c>
      <c r="E17" s="452">
        <v>24.242999999999999</v>
      </c>
      <c r="F17" s="452">
        <v>34.543999999999997</v>
      </c>
      <c r="G17" s="452"/>
      <c r="H17" s="452">
        <v>2.2866</v>
      </c>
      <c r="I17" s="452">
        <v>8.617799999999999</v>
      </c>
      <c r="J17" s="452">
        <v>11.2652</v>
      </c>
      <c r="K17" s="452">
        <v>22.169599999999999</v>
      </c>
      <c r="L17" s="370"/>
      <c r="M17" s="452">
        <v>385.13333333333338</v>
      </c>
      <c r="N17" s="371">
        <v>628.93333333333339</v>
      </c>
    </row>
    <row r="18" spans="2:14" ht="18.75" x14ac:dyDescent="0.45">
      <c r="B18" s="202"/>
      <c r="C18" s="427">
        <v>-14.462081128747798</v>
      </c>
      <c r="D18" s="195">
        <v>12.201927955352616</v>
      </c>
      <c r="E18" s="195">
        <v>-9.2803951652134913</v>
      </c>
      <c r="F18" s="195">
        <v>-4.8584334031067584</v>
      </c>
      <c r="G18" s="195"/>
      <c r="H18" s="195">
        <v>-2.8673378361157091</v>
      </c>
      <c r="I18" s="195">
        <v>16.390697171875416</v>
      </c>
      <c r="J18" s="195">
        <v>1.1874607024162458</v>
      </c>
      <c r="K18" s="195">
        <v>6.1183070545774711</v>
      </c>
      <c r="L18" s="195"/>
      <c r="M18" s="195">
        <v>80.672400312744358</v>
      </c>
      <c r="N18" s="196">
        <v>100.87299052485896</v>
      </c>
    </row>
    <row r="19" spans="2:14" ht="18.75" x14ac:dyDescent="0.45">
      <c r="B19" s="208" t="s">
        <v>2</v>
      </c>
      <c r="C19" s="247">
        <v>1.65</v>
      </c>
      <c r="D19" s="247">
        <v>7.157</v>
      </c>
      <c r="E19" s="247">
        <v>19.077999999999999</v>
      </c>
      <c r="F19" s="247">
        <v>27.885000000000002</v>
      </c>
      <c r="G19" s="247"/>
      <c r="H19" s="247">
        <v>2.8097000000000003</v>
      </c>
      <c r="I19" s="247">
        <v>7.3829000000000011</v>
      </c>
      <c r="J19" s="247">
        <v>9.6220999999999979</v>
      </c>
      <c r="K19" s="247">
        <v>19.814700000000006</v>
      </c>
      <c r="L19" s="248"/>
      <c r="M19" s="452">
        <v>433.46666666666664</v>
      </c>
      <c r="N19" s="249">
        <v>710.1</v>
      </c>
    </row>
    <row r="20" spans="2:14" ht="18.75" x14ac:dyDescent="0.45">
      <c r="B20" s="208"/>
      <c r="C20" s="251">
        <v>-16.455696202531641</v>
      </c>
      <c r="D20" s="251">
        <v>-42.734837574011841</v>
      </c>
      <c r="E20" s="251">
        <v>-39.114061402948877</v>
      </c>
      <c r="F20" s="251">
        <v>-39.125024559565134</v>
      </c>
      <c r="G20" s="251"/>
      <c r="H20" s="768">
        <v>-1.7792327948185971E-2</v>
      </c>
      <c r="I20" s="251">
        <v>-34.477892756349931</v>
      </c>
      <c r="J20" s="251">
        <v>-30.123745479368509</v>
      </c>
      <c r="K20" s="251">
        <v>-28.846954898017799</v>
      </c>
      <c r="L20" s="251"/>
      <c r="M20" s="251">
        <v>70.298585646935578</v>
      </c>
      <c r="N20" s="253">
        <v>71.687620889748572</v>
      </c>
    </row>
    <row r="21" spans="2:14" ht="18.75" x14ac:dyDescent="0.45">
      <c r="B21" s="119" t="s">
        <v>1</v>
      </c>
      <c r="C21" s="192">
        <v>1.274</v>
      </c>
      <c r="D21" s="192">
        <v>6.2619999999999996</v>
      </c>
      <c r="E21" s="192">
        <v>17.308</v>
      </c>
      <c r="F21" s="192">
        <v>24.844000000000001</v>
      </c>
      <c r="G21" s="192"/>
      <c r="H21" s="192">
        <v>1.9011999999999998</v>
      </c>
      <c r="I21" s="192">
        <v>6.5119999999999996</v>
      </c>
      <c r="J21" s="192">
        <v>9.4</v>
      </c>
      <c r="K21" s="192">
        <v>17.8</v>
      </c>
      <c r="L21" s="193"/>
      <c r="M21" s="192">
        <v>477.83333333333331</v>
      </c>
      <c r="N21" s="194">
        <v>749.66666666666663</v>
      </c>
    </row>
    <row r="22" spans="2:14" ht="18.75" x14ac:dyDescent="0.45">
      <c r="B22" s="119"/>
      <c r="C22" s="195">
        <v>-23.621103117505996</v>
      </c>
      <c r="D22" s="195">
        <v>-37.87082051790852</v>
      </c>
      <c r="E22" s="195">
        <v>-27.053567665528718</v>
      </c>
      <c r="F22" s="195">
        <v>-29.965608614760114</v>
      </c>
      <c r="G22" s="195"/>
      <c r="H22" s="195">
        <v>-33.825269752871563</v>
      </c>
      <c r="I22" s="195">
        <v>-32.991706283056544</v>
      </c>
      <c r="J22" s="195">
        <v>-8.9315404136160623</v>
      </c>
      <c r="K22" s="195">
        <v>-22.279584369713419</v>
      </c>
      <c r="L22" s="195"/>
      <c r="M22" s="195">
        <v>59.3840338003113</v>
      </c>
      <c r="N22" s="196">
        <v>40.676799899918649</v>
      </c>
    </row>
    <row r="23" spans="2:14" ht="18.75" x14ac:dyDescent="0.45">
      <c r="B23" s="119" t="s">
        <v>3</v>
      </c>
      <c r="C23" s="192">
        <v>1.524</v>
      </c>
      <c r="D23" s="192">
        <v>7.92</v>
      </c>
      <c r="E23" s="192">
        <v>24.55</v>
      </c>
      <c r="F23" s="192">
        <v>33.994</v>
      </c>
      <c r="G23" s="192"/>
      <c r="H23" s="192">
        <v>2.3087999999999993</v>
      </c>
      <c r="I23" s="192">
        <v>8.2025000000000006</v>
      </c>
      <c r="J23" s="192">
        <v>12.987</v>
      </c>
      <c r="K23" s="192">
        <v>23.498400000000007</v>
      </c>
      <c r="L23" s="193"/>
      <c r="M23" s="192">
        <v>519.08319713637331</v>
      </c>
      <c r="N23" s="194">
        <v>773.29999999999984</v>
      </c>
    </row>
    <row r="24" spans="2:14" ht="18.75" x14ac:dyDescent="0.45">
      <c r="B24" s="769"/>
      <c r="C24" s="195">
        <v>-17.577068685776098</v>
      </c>
      <c r="D24" s="195">
        <v>-30.538502017189955</v>
      </c>
      <c r="E24" s="195">
        <v>-24.498708328207655</v>
      </c>
      <c r="F24" s="195">
        <v>-25.723774772215791</v>
      </c>
      <c r="G24" s="195"/>
      <c r="H24" s="195">
        <v>-15.102040816326536</v>
      </c>
      <c r="I24" s="195">
        <v>-29.955424238283896</v>
      </c>
      <c r="J24" s="195">
        <v>-9.3782708813062641</v>
      </c>
      <c r="K24" s="195">
        <v>-18.297410720804933</v>
      </c>
      <c r="L24" s="195"/>
      <c r="M24" s="195">
        <v>53.499220444467213</v>
      </c>
      <c r="N24" s="196">
        <v>35.619081024202018</v>
      </c>
    </row>
    <row r="25" spans="2:14" ht="18.75" x14ac:dyDescent="0.45">
      <c r="B25" s="447">
        <v>1401</v>
      </c>
      <c r="C25" s="523"/>
      <c r="D25" s="523"/>
      <c r="E25" s="523"/>
      <c r="F25" s="523"/>
      <c r="G25" s="523"/>
      <c r="H25" s="523"/>
      <c r="I25" s="523"/>
      <c r="J25" s="523"/>
      <c r="K25" s="523"/>
      <c r="L25" s="523"/>
      <c r="M25" s="523"/>
      <c r="N25" s="524"/>
    </row>
    <row r="26" spans="2:14" ht="18.75" x14ac:dyDescent="0.45">
      <c r="B26" s="447" t="s">
        <v>0</v>
      </c>
      <c r="C26" s="659">
        <v>0.78100000000000003</v>
      </c>
      <c r="D26" s="659">
        <v>6.0540000000000003</v>
      </c>
      <c r="E26" s="659">
        <v>19.48</v>
      </c>
      <c r="F26" s="659">
        <v>26.315000000000001</v>
      </c>
      <c r="G26" s="489"/>
      <c r="H26" s="659">
        <v>1.2632999999999999</v>
      </c>
      <c r="I26" s="659">
        <v>6.0170000000000003</v>
      </c>
      <c r="J26" s="659">
        <v>10.132</v>
      </c>
      <c r="K26" s="659">
        <v>17.412200000000002</v>
      </c>
      <c r="L26" s="489"/>
      <c r="M26" s="493">
        <v>579.53333333333342</v>
      </c>
      <c r="N26" s="496">
        <v>873.59999999999991</v>
      </c>
    </row>
    <row r="27" spans="2:14" ht="19.5" thickBot="1" x14ac:dyDescent="0.5">
      <c r="B27" s="204"/>
      <c r="C27" s="523">
        <v>-46.323024054982817</v>
      </c>
      <c r="D27" s="523">
        <v>-31.562288039791994</v>
      </c>
      <c r="E27" s="523">
        <v>-19.646908385925826</v>
      </c>
      <c r="F27" s="523">
        <v>-23.821792496526172</v>
      </c>
      <c r="G27" s="490"/>
      <c r="H27" s="523">
        <v>-44.752033586985043</v>
      </c>
      <c r="I27" s="523">
        <v>-30.179396133583964</v>
      </c>
      <c r="J27" s="523">
        <v>-10.059297660050419</v>
      </c>
      <c r="K27" s="523">
        <v>-21.459115184757493</v>
      </c>
      <c r="L27" s="490"/>
      <c r="M27" s="523">
        <v>50.476025618833312</v>
      </c>
      <c r="N27" s="200">
        <v>38.901844392622408</v>
      </c>
    </row>
    <row r="28" spans="2:14" ht="17.25" x14ac:dyDescent="0.4">
      <c r="B28" s="862" t="s">
        <v>266</v>
      </c>
      <c r="C28" s="862"/>
      <c r="D28" s="862"/>
      <c r="E28" s="862"/>
      <c r="F28" s="862"/>
      <c r="G28" s="862"/>
      <c r="H28" s="862"/>
      <c r="I28" s="862"/>
      <c r="J28" s="862"/>
      <c r="K28" s="862"/>
      <c r="L28" s="862"/>
      <c r="M28" s="862"/>
      <c r="N28" s="862"/>
    </row>
    <row r="29" spans="2:14" ht="17.25" x14ac:dyDescent="0.4">
      <c r="B29" s="818" t="s">
        <v>270</v>
      </c>
      <c r="C29" s="818"/>
      <c r="D29" s="818"/>
      <c r="E29" s="818"/>
      <c r="F29" s="818"/>
      <c r="G29" s="818"/>
      <c r="H29" s="818"/>
      <c r="I29" s="818"/>
      <c r="J29" s="818"/>
      <c r="K29" s="818"/>
      <c r="L29" s="818"/>
      <c r="M29" s="818"/>
      <c r="N29" s="818"/>
    </row>
    <row r="30" spans="2:14" ht="17.25" x14ac:dyDescent="0.4">
      <c r="B30" s="711"/>
      <c r="C30" s="711"/>
      <c r="D30" s="711"/>
      <c r="E30" s="711"/>
      <c r="F30" s="711"/>
      <c r="G30" s="711"/>
      <c r="H30" s="711"/>
      <c r="I30" s="711"/>
      <c r="J30" s="711"/>
      <c r="K30" s="711"/>
      <c r="L30" s="711"/>
      <c r="M30" s="711"/>
      <c r="N30" s="711"/>
    </row>
    <row r="31" spans="2:14" ht="17.25" x14ac:dyDescent="0.4">
      <c r="B31" s="711"/>
      <c r="C31" s="711"/>
      <c r="D31" s="711"/>
      <c r="E31" s="711"/>
      <c r="F31" s="711"/>
      <c r="G31" s="711"/>
      <c r="H31" s="711"/>
      <c r="I31" s="711"/>
      <c r="J31" s="711"/>
      <c r="K31" s="711"/>
      <c r="L31" s="711"/>
      <c r="M31" s="711"/>
      <c r="N31" s="711"/>
    </row>
    <row r="32" spans="2:14" ht="18.75" x14ac:dyDescent="0.45">
      <c r="B32" s="711"/>
      <c r="C32" s="711"/>
      <c r="D32" s="711"/>
      <c r="E32" s="711"/>
      <c r="F32" s="711"/>
      <c r="G32" s="711"/>
      <c r="H32" s="711"/>
      <c r="I32" s="711"/>
      <c r="J32" s="711"/>
      <c r="K32" s="711"/>
      <c r="L32" s="711"/>
      <c r="M32" s="711"/>
      <c r="N32" s="3" t="s">
        <v>360</v>
      </c>
    </row>
    <row r="33" spans="2:15" ht="18.75" x14ac:dyDescent="0.45">
      <c r="B33" s="711"/>
      <c r="C33" s="339"/>
      <c r="D33" s="339"/>
      <c r="E33" s="339"/>
      <c r="F33" s="339"/>
      <c r="G33" s="339"/>
      <c r="H33" s="339"/>
      <c r="I33" s="339"/>
      <c r="J33" s="339"/>
      <c r="K33" s="339"/>
      <c r="L33" s="711"/>
      <c r="M33" s="711"/>
      <c r="N33" s="3" t="s">
        <v>428</v>
      </c>
    </row>
    <row r="34" spans="2:15" ht="18.75" x14ac:dyDescent="0.45">
      <c r="B34" s="711"/>
      <c r="C34" s="711"/>
      <c r="D34" s="711"/>
      <c r="E34" s="711"/>
      <c r="F34" s="711"/>
      <c r="G34" s="711"/>
      <c r="H34" s="711"/>
      <c r="I34" s="711"/>
      <c r="J34" s="711"/>
      <c r="K34" s="711"/>
      <c r="L34" s="711"/>
      <c r="M34" s="711"/>
      <c r="N34" s="3" t="s">
        <v>361</v>
      </c>
    </row>
    <row r="35" spans="2:15" ht="21.75" x14ac:dyDescent="0.55000000000000004">
      <c r="B35" s="711"/>
      <c r="C35" s="711"/>
      <c r="D35" s="711"/>
      <c r="E35" s="711"/>
      <c r="F35" s="711"/>
      <c r="G35" s="711"/>
      <c r="H35" s="711"/>
      <c r="I35" s="711"/>
      <c r="J35" s="711"/>
      <c r="K35" s="711"/>
      <c r="L35" s="711"/>
      <c r="M35" s="711"/>
      <c r="N35" s="78">
        <v>9</v>
      </c>
      <c r="O35" s="82"/>
    </row>
    <row r="36" spans="2:15" ht="18" x14ac:dyDescent="0.45">
      <c r="B36" s="14"/>
      <c r="C36" s="14"/>
      <c r="D36" s="14"/>
      <c r="E36" s="14"/>
      <c r="F36" s="14"/>
      <c r="G36" s="14"/>
      <c r="H36" s="14"/>
      <c r="I36" s="14"/>
      <c r="J36" s="14"/>
      <c r="K36" s="14"/>
      <c r="L36" s="14"/>
      <c r="M36" s="14"/>
      <c r="N36" s="14"/>
    </row>
    <row r="37" spans="2:15" ht="18" x14ac:dyDescent="0.45">
      <c r="B37" s="14"/>
      <c r="C37" s="14"/>
      <c r="D37" s="14"/>
      <c r="E37" s="14"/>
      <c r="F37" s="14"/>
      <c r="G37" s="14"/>
      <c r="H37" s="14"/>
      <c r="I37" s="14"/>
      <c r="J37" s="14"/>
      <c r="K37" s="14"/>
      <c r="L37" s="14"/>
      <c r="M37" s="14"/>
      <c r="N37" s="14"/>
    </row>
    <row r="38" spans="2:15" ht="18" x14ac:dyDescent="0.45">
      <c r="B38" s="14"/>
      <c r="C38" s="14"/>
      <c r="D38" s="14"/>
      <c r="E38" s="14"/>
      <c r="F38" s="14"/>
      <c r="G38" s="14"/>
      <c r="H38" s="14"/>
      <c r="I38" s="14"/>
      <c r="J38" s="14"/>
      <c r="K38" s="14"/>
      <c r="L38" s="14"/>
      <c r="M38" s="14"/>
      <c r="N38" s="14"/>
    </row>
  </sheetData>
  <mergeCells count="8">
    <mergeCell ref="B28:N28"/>
    <mergeCell ref="B29:N29"/>
    <mergeCell ref="B3:B4"/>
    <mergeCell ref="C3:F3"/>
    <mergeCell ref="G3:G4"/>
    <mergeCell ref="H3:K3"/>
    <mergeCell ref="L3:L4"/>
    <mergeCell ref="M3:N3"/>
  </mergeCells>
  <printOptions horizontalCentered="1" verticalCentered="1"/>
  <pageMargins left="0.19685039370078741" right="0.19685039370078741" top="0" bottom="0.11811023622047245" header="0.19685039370078741" footer="0.19685039370078741"/>
  <pageSetup paperSize="9" scale="5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9"/>
  <sheetViews>
    <sheetView rightToLeft="1" view="pageBreakPreview" topLeftCell="A7" zoomScaleNormal="100" zoomScaleSheetLayoutView="100" workbookViewId="0">
      <selection activeCell="B22" sqref="B22"/>
    </sheetView>
  </sheetViews>
  <sheetFormatPr defaultRowHeight="15" x14ac:dyDescent="0.25"/>
  <cols>
    <col min="1" max="1" width="11.625" bestFit="1" customWidth="1"/>
    <col min="2" max="2" width="22.25" customWidth="1"/>
    <col min="3" max="4" width="12.375" customWidth="1"/>
    <col min="5" max="5" width="13.25" customWidth="1"/>
    <col min="6" max="6" width="8.75" customWidth="1"/>
    <col min="7" max="7" width="2.75" customWidth="1"/>
    <col min="8" max="8" width="9" customWidth="1"/>
    <col min="9" max="9" width="11.375" customWidth="1"/>
    <col min="10" max="10" width="10.375" customWidth="1"/>
    <col min="11" max="11" width="12.875" customWidth="1"/>
    <col min="12" max="12" width="3.75" customWidth="1"/>
  </cols>
  <sheetData>
    <row r="1" spans="2:11" ht="15.75" thickBot="1" x14ac:dyDescent="0.3"/>
    <row r="2" spans="2:11" ht="24.75" thickBot="1" x14ac:dyDescent="0.65">
      <c r="B2" s="12" t="s">
        <v>8</v>
      </c>
      <c r="C2" s="10"/>
      <c r="D2" s="10"/>
      <c r="E2" s="10"/>
      <c r="F2" s="10"/>
      <c r="G2" s="10"/>
      <c r="H2" s="10"/>
      <c r="I2" s="10"/>
      <c r="J2" s="10"/>
      <c r="K2" s="11" t="s">
        <v>11</v>
      </c>
    </row>
    <row r="3" spans="2:11" ht="15" customHeight="1" thickBot="1" x14ac:dyDescent="0.3">
      <c r="B3" s="819" t="s">
        <v>246</v>
      </c>
      <c r="C3" s="823" t="s">
        <v>57</v>
      </c>
      <c r="D3" s="823"/>
      <c r="E3" s="823"/>
      <c r="F3" s="823"/>
      <c r="G3" s="823"/>
      <c r="H3" s="823"/>
      <c r="I3" s="823"/>
      <c r="J3" s="823"/>
      <c r="K3" s="850"/>
    </row>
    <row r="4" spans="2:11" ht="20.25" thickBot="1" x14ac:dyDescent="0.3">
      <c r="B4" s="837"/>
      <c r="C4" s="848" t="s">
        <v>55</v>
      </c>
      <c r="D4" s="848"/>
      <c r="E4" s="848"/>
      <c r="F4" s="848"/>
      <c r="G4" s="823"/>
      <c r="H4" s="848" t="s">
        <v>56</v>
      </c>
      <c r="I4" s="848"/>
      <c r="J4" s="848"/>
      <c r="K4" s="864"/>
    </row>
    <row r="5" spans="2:11" ht="48.75" customHeight="1" thickBot="1" x14ac:dyDescent="0.3">
      <c r="B5" s="820"/>
      <c r="C5" s="717" t="s">
        <v>51</v>
      </c>
      <c r="D5" s="717" t="s">
        <v>52</v>
      </c>
      <c r="E5" s="717" t="s">
        <v>53</v>
      </c>
      <c r="F5" s="714" t="s">
        <v>18</v>
      </c>
      <c r="G5" s="833"/>
      <c r="H5" s="713" t="s">
        <v>43</v>
      </c>
      <c r="I5" s="713" t="s">
        <v>44</v>
      </c>
      <c r="J5" s="717" t="s">
        <v>45</v>
      </c>
      <c r="K5" s="712" t="s">
        <v>54</v>
      </c>
    </row>
    <row r="6" spans="2:11" ht="18.75" x14ac:dyDescent="0.45">
      <c r="B6" s="205">
        <v>1397</v>
      </c>
      <c r="C6" s="187">
        <v>252.115441</v>
      </c>
      <c r="D6" s="187">
        <v>614.80753000000004</v>
      </c>
      <c r="E6" s="187">
        <v>208.942452</v>
      </c>
      <c r="F6" s="187">
        <v>1075.8654240000001</v>
      </c>
      <c r="G6" s="187"/>
      <c r="H6" s="187">
        <v>236.50910000000002</v>
      </c>
      <c r="I6" s="187">
        <v>413.35069699999997</v>
      </c>
      <c r="J6" s="187">
        <v>426.00562600000001</v>
      </c>
      <c r="K6" s="188">
        <v>1075.8654240000001</v>
      </c>
    </row>
    <row r="7" spans="2:11" ht="18.75" x14ac:dyDescent="0.45">
      <c r="B7" s="297"/>
      <c r="C7" s="189">
        <v>39.219672985672815</v>
      </c>
      <c r="D7" s="189">
        <v>44.434685512277383</v>
      </c>
      <c r="E7" s="189">
        <v>59.023246750654124</v>
      </c>
      <c r="F7" s="189">
        <v>45.752052801562712</v>
      </c>
      <c r="G7" s="189"/>
      <c r="H7" s="189">
        <v>29.001346438609517</v>
      </c>
      <c r="I7" s="189">
        <v>55.308815324765192</v>
      </c>
      <c r="J7" s="189">
        <v>47.579588317763779</v>
      </c>
      <c r="K7" s="190">
        <v>45.752052801562684</v>
      </c>
    </row>
    <row r="8" spans="2:11" ht="18.75" x14ac:dyDescent="0.45">
      <c r="B8" s="297">
        <v>1398</v>
      </c>
      <c r="C8" s="187">
        <v>367.23770500000001</v>
      </c>
      <c r="D8" s="187">
        <v>968.36134199999992</v>
      </c>
      <c r="E8" s="187">
        <v>266.34138400000001</v>
      </c>
      <c r="F8" s="187">
        <v>1601.940431</v>
      </c>
      <c r="G8" s="187"/>
      <c r="H8" s="187">
        <v>345.88787400000001</v>
      </c>
      <c r="I8" s="187">
        <v>631.25951899999995</v>
      </c>
      <c r="J8" s="187">
        <v>624.79303799999991</v>
      </c>
      <c r="K8" s="188">
        <v>1601.9404309999998</v>
      </c>
    </row>
    <row r="9" spans="2:11" ht="18.75" x14ac:dyDescent="0.45">
      <c r="B9" s="297"/>
      <c r="C9" s="189">
        <v>45.662520131006175</v>
      </c>
      <c r="D9" s="189">
        <v>57.506421887838599</v>
      </c>
      <c r="E9" s="189">
        <v>27.471167994142249</v>
      </c>
      <c r="F9" s="189">
        <v>48.897844959463981</v>
      </c>
      <c r="G9" s="189"/>
      <c r="H9" s="189">
        <v>46.247173575985016</v>
      </c>
      <c r="I9" s="189">
        <v>52.717661680875295</v>
      </c>
      <c r="J9" s="189">
        <v>46.663095477523086</v>
      </c>
      <c r="K9" s="190">
        <v>48.897844959463953</v>
      </c>
    </row>
    <row r="10" spans="2:11" ht="18.75" x14ac:dyDescent="0.45">
      <c r="B10" s="297">
        <v>1399</v>
      </c>
      <c r="C10" s="452">
        <v>846.77594899999997</v>
      </c>
      <c r="D10" s="452">
        <v>1864.758018</v>
      </c>
      <c r="E10" s="452">
        <v>559.96213</v>
      </c>
      <c r="F10" s="452">
        <v>3271.4960970000002</v>
      </c>
      <c r="G10" s="452"/>
      <c r="H10" s="452">
        <v>773.55212899999992</v>
      </c>
      <c r="I10" s="452">
        <v>1168.0914210000001</v>
      </c>
      <c r="J10" s="452">
        <v>1329.852547</v>
      </c>
      <c r="K10" s="373">
        <v>3271.4960970000002</v>
      </c>
    </row>
    <row r="11" spans="2:11" ht="18.75" x14ac:dyDescent="0.45">
      <c r="B11" s="297"/>
      <c r="C11" s="195">
        <v>130.57979544883608</v>
      </c>
      <c r="D11" s="195">
        <v>92.568407795857681</v>
      </c>
      <c r="E11" s="195">
        <v>110.24225435428387</v>
      </c>
      <c r="F11" s="195">
        <v>104.22083329014873</v>
      </c>
      <c r="G11" s="195"/>
      <c r="H11" s="195">
        <v>123.64245385485818</v>
      </c>
      <c r="I11" s="195">
        <v>85.04139515399531</v>
      </c>
      <c r="J11" s="195">
        <v>112.84688946870118</v>
      </c>
      <c r="K11" s="196">
        <v>104.22083329014875</v>
      </c>
    </row>
    <row r="12" spans="2:11" ht="18.75" x14ac:dyDescent="0.45">
      <c r="B12" s="261">
        <v>1400</v>
      </c>
      <c r="C12" s="452">
        <v>1002.3734420000001</v>
      </c>
      <c r="D12" s="452">
        <v>2881.8395139999998</v>
      </c>
      <c r="E12" s="452">
        <v>719.83201399999996</v>
      </c>
      <c r="F12" s="452">
        <v>4604.0449689999996</v>
      </c>
      <c r="G12" s="452"/>
      <c r="H12" s="452">
        <v>784.95955400000003</v>
      </c>
      <c r="I12" s="452">
        <v>1782.42236</v>
      </c>
      <c r="J12" s="452">
        <v>2036.663055</v>
      </c>
      <c r="K12" s="373">
        <v>4604.0449689999996</v>
      </c>
    </row>
    <row r="13" spans="2:11" ht="19.5" thickBot="1" x14ac:dyDescent="0.5">
      <c r="B13" s="617"/>
      <c r="C13" s="618">
        <v>18.375284888966537</v>
      </c>
      <c r="D13" s="618">
        <v>54.542277667257096</v>
      </c>
      <c r="E13" s="618">
        <v>28.550124273582568</v>
      </c>
      <c r="F13" s="618">
        <v>40.732094200630776</v>
      </c>
      <c r="G13" s="618"/>
      <c r="H13" s="618">
        <v>1.4746808356337793</v>
      </c>
      <c r="I13" s="618">
        <v>52.592710463884139</v>
      </c>
      <c r="J13" s="618">
        <v>53.149539743672051</v>
      </c>
      <c r="K13" s="619">
        <v>40.732094200630776</v>
      </c>
    </row>
    <row r="14" spans="2:11" ht="18.75" x14ac:dyDescent="0.45">
      <c r="B14" s="202">
        <v>1399</v>
      </c>
      <c r="C14" s="192"/>
      <c r="D14" s="192"/>
      <c r="E14" s="192"/>
      <c r="F14" s="192"/>
      <c r="G14" s="192"/>
      <c r="H14" s="192"/>
      <c r="I14" s="192"/>
      <c r="J14" s="192"/>
      <c r="K14" s="206"/>
    </row>
    <row r="15" spans="2:11" ht="18.75" x14ac:dyDescent="0.45">
      <c r="B15" s="202" t="s">
        <v>3</v>
      </c>
      <c r="C15" s="452">
        <v>228.858755</v>
      </c>
      <c r="D15" s="452">
        <v>570.58759199999997</v>
      </c>
      <c r="E15" s="452">
        <v>155.693806</v>
      </c>
      <c r="F15" s="452">
        <v>955.14015200000028</v>
      </c>
      <c r="G15" s="452"/>
      <c r="H15" s="452">
        <v>231.45481099999998</v>
      </c>
      <c r="I15" s="452">
        <v>348.12284700000009</v>
      </c>
      <c r="J15" s="452">
        <v>375.56249500000001</v>
      </c>
      <c r="K15" s="373">
        <v>955.14015200000028</v>
      </c>
    </row>
    <row r="16" spans="2:11" ht="18.75" x14ac:dyDescent="0.45">
      <c r="B16" s="202"/>
      <c r="C16" s="195">
        <v>230.95879542027802</v>
      </c>
      <c r="D16" s="195">
        <v>171.03911187985415</v>
      </c>
      <c r="E16" s="195">
        <v>176.29057988566069</v>
      </c>
      <c r="F16" s="195">
        <v>184.25077880948243</v>
      </c>
      <c r="G16" s="195"/>
      <c r="H16" s="195">
        <v>340.83732895957633</v>
      </c>
      <c r="I16" s="195">
        <v>159.63980559512953</v>
      </c>
      <c r="J16" s="195">
        <v>151.31720497348883</v>
      </c>
      <c r="K16" s="196">
        <v>184.2507788094826</v>
      </c>
    </row>
    <row r="17" spans="2:11" ht="18.75" x14ac:dyDescent="0.45">
      <c r="B17" s="202">
        <v>1400</v>
      </c>
      <c r="C17" s="195"/>
      <c r="D17" s="195"/>
      <c r="E17" s="195"/>
      <c r="F17" s="195"/>
      <c r="G17" s="195"/>
      <c r="H17" s="195"/>
      <c r="I17" s="195"/>
      <c r="J17" s="195"/>
      <c r="K17" s="196"/>
    </row>
    <row r="18" spans="2:11" ht="18.75" x14ac:dyDescent="0.45">
      <c r="B18" s="372" t="s">
        <v>0</v>
      </c>
      <c r="C18" s="452">
        <v>235.247039</v>
      </c>
      <c r="D18" s="452">
        <v>646.56716500000005</v>
      </c>
      <c r="E18" s="452">
        <v>146.63156599999999</v>
      </c>
      <c r="F18" s="452">
        <v>1028.44577</v>
      </c>
      <c r="G18" s="452"/>
      <c r="H18" s="452">
        <v>179.48151999999999</v>
      </c>
      <c r="I18" s="452">
        <v>395.99537300000003</v>
      </c>
      <c r="J18" s="452">
        <v>452.96887699999996</v>
      </c>
      <c r="K18" s="373">
        <v>1028.44577</v>
      </c>
    </row>
    <row r="19" spans="2:11" ht="18.75" x14ac:dyDescent="0.45">
      <c r="B19" s="202"/>
      <c r="C19" s="195">
        <v>26.587558589993023</v>
      </c>
      <c r="D19" s="195">
        <v>93.155818861211742</v>
      </c>
      <c r="E19" s="195">
        <v>9.2492408719165837</v>
      </c>
      <c r="F19" s="195">
        <v>57.064133744023621</v>
      </c>
      <c r="G19" s="195"/>
      <c r="H19" s="195">
        <v>4.6928315993841636</v>
      </c>
      <c r="I19" s="195">
        <v>72.897514586651823</v>
      </c>
      <c r="J19" s="195">
        <v>78.108077808206957</v>
      </c>
      <c r="K19" s="196">
        <v>57.064133744023621</v>
      </c>
    </row>
    <row r="20" spans="2:11" ht="18.75" x14ac:dyDescent="0.45">
      <c r="B20" s="208" t="s">
        <v>2</v>
      </c>
      <c r="C20" s="247">
        <v>264.21468599999997</v>
      </c>
      <c r="D20" s="247">
        <v>632.57948399999998</v>
      </c>
      <c r="E20" s="247">
        <v>212.443093</v>
      </c>
      <c r="F20" s="247">
        <v>1109.2372629999998</v>
      </c>
      <c r="G20" s="247"/>
      <c r="H20" s="247">
        <v>233.05982200000003</v>
      </c>
      <c r="I20" s="247">
        <v>385.38774599999994</v>
      </c>
      <c r="J20" s="247">
        <v>490.789694</v>
      </c>
      <c r="K20" s="254">
        <v>1109.2372629999998</v>
      </c>
    </row>
    <row r="21" spans="2:11" ht="18.75" x14ac:dyDescent="0.45">
      <c r="B21" s="202"/>
      <c r="C21" s="251">
        <v>24.922785036224511</v>
      </c>
      <c r="D21" s="251">
        <v>42.554098465899557</v>
      </c>
      <c r="E21" s="251">
        <v>52.233901447354015</v>
      </c>
      <c r="F21" s="251">
        <v>39.561842824846849</v>
      </c>
      <c r="G21" s="251"/>
      <c r="H21" s="251">
        <v>48.018311097205384</v>
      </c>
      <c r="I21" s="251">
        <v>30.161962261469881</v>
      </c>
      <c r="J21" s="251">
        <v>43.815590245612356</v>
      </c>
      <c r="K21" s="253">
        <v>39.561842649253151</v>
      </c>
    </row>
    <row r="22" spans="2:11" ht="18.75" x14ac:dyDescent="0.45">
      <c r="B22" s="208" t="s">
        <v>455</v>
      </c>
      <c r="C22" s="192">
        <v>242.20335200000008</v>
      </c>
      <c r="D22" s="192">
        <v>815.3922</v>
      </c>
      <c r="E22" s="192">
        <v>163.79502600000001</v>
      </c>
      <c r="F22" s="192">
        <v>1221.3905790000003</v>
      </c>
      <c r="G22" s="192"/>
      <c r="H22" s="192">
        <v>163.294048</v>
      </c>
      <c r="I22" s="192">
        <v>503.52623100000017</v>
      </c>
      <c r="J22" s="192">
        <v>554.57030000000009</v>
      </c>
      <c r="K22" s="206">
        <v>1221.3905790000003</v>
      </c>
    </row>
    <row r="23" spans="2:11" ht="18.75" x14ac:dyDescent="0.45">
      <c r="B23" s="237"/>
      <c r="C23" s="195">
        <v>9.8042529627028472</v>
      </c>
      <c r="D23" s="195">
        <v>58.11832506529862</v>
      </c>
      <c r="E23" s="195">
        <v>25.513039400045983</v>
      </c>
      <c r="F23" s="195">
        <v>40.91408181110134</v>
      </c>
      <c r="G23" s="195"/>
      <c r="H23" s="195">
        <v>-23.410790672264952</v>
      </c>
      <c r="I23" s="195">
        <v>70.773343955300305</v>
      </c>
      <c r="J23" s="195">
        <v>54.603720911477751</v>
      </c>
      <c r="K23" s="196">
        <v>40.914081973676531</v>
      </c>
    </row>
    <row r="24" spans="2:11" ht="18.75" x14ac:dyDescent="0.45">
      <c r="B24" s="119" t="s">
        <v>456</v>
      </c>
      <c r="C24" s="660">
        <v>260.70836500000001</v>
      </c>
      <c r="D24" s="660">
        <v>787.30066499999998</v>
      </c>
      <c r="E24" s="660">
        <v>196.96232899999998</v>
      </c>
      <c r="F24" s="660">
        <v>1244.9713569999994</v>
      </c>
      <c r="G24" s="160"/>
      <c r="H24" s="660">
        <v>209.12416399999998</v>
      </c>
      <c r="I24" s="660">
        <v>497.51301000000001</v>
      </c>
      <c r="J24" s="660">
        <v>538.33418399999994</v>
      </c>
      <c r="K24" s="661">
        <v>1244.9713569999994</v>
      </c>
    </row>
    <row r="25" spans="2:11" ht="18.75" x14ac:dyDescent="0.45">
      <c r="B25" s="620"/>
      <c r="C25" s="468">
        <v>13.916710330788959</v>
      </c>
      <c r="D25" s="468">
        <v>37.980684480078935</v>
      </c>
      <c r="E25" s="468">
        <v>26.506207318228192</v>
      </c>
      <c r="F25" s="468">
        <v>30.344364059359435</v>
      </c>
      <c r="G25" s="662"/>
      <c r="H25" s="468">
        <v>-9.6479511069657633</v>
      </c>
      <c r="I25" s="468">
        <v>42.913059078825682</v>
      </c>
      <c r="J25" s="468">
        <v>43.340773151483063</v>
      </c>
      <c r="K25" s="469">
        <v>30.344364059359435</v>
      </c>
    </row>
    <row r="26" spans="2:11" ht="18.75" x14ac:dyDescent="0.45">
      <c r="B26" s="236">
        <v>1401</v>
      </c>
      <c r="C26" s="523"/>
      <c r="D26" s="523"/>
      <c r="E26" s="523"/>
      <c r="F26" s="523"/>
      <c r="G26" s="615"/>
      <c r="H26" s="523"/>
      <c r="I26" s="523"/>
      <c r="J26" s="523"/>
      <c r="K26" s="524"/>
    </row>
    <row r="27" spans="2:11" ht="18.75" x14ac:dyDescent="0.45">
      <c r="B27" s="124" t="s">
        <v>0</v>
      </c>
      <c r="C27" s="765">
        <v>334.13694199999998</v>
      </c>
      <c r="D27" s="765">
        <v>851.95222200000001</v>
      </c>
      <c r="E27" s="765">
        <v>264.81053100000003</v>
      </c>
      <c r="F27" s="765">
        <v>1450.899694</v>
      </c>
      <c r="G27" s="282"/>
      <c r="H27" s="765">
        <v>230.06302400000001</v>
      </c>
      <c r="I27" s="765">
        <v>537.01243899999997</v>
      </c>
      <c r="J27" s="765">
        <v>683.82423100000005</v>
      </c>
      <c r="K27" s="766">
        <v>1450.899694</v>
      </c>
    </row>
    <row r="28" spans="2:11" ht="19.5" thickBot="1" x14ac:dyDescent="0.5">
      <c r="B28" s="204"/>
      <c r="C28" s="523">
        <v>42.036619640513294</v>
      </c>
      <c r="D28" s="523">
        <v>31.76546353076867</v>
      </c>
      <c r="E28" s="523">
        <v>80.595855465391423</v>
      </c>
      <c r="F28" s="523">
        <v>41.076927428971857</v>
      </c>
      <c r="G28" s="490"/>
      <c r="H28" s="523">
        <v>28.182012276249935</v>
      </c>
      <c r="I28" s="523">
        <v>35.610786290677169</v>
      </c>
      <c r="J28" s="523">
        <v>50.964948304825839</v>
      </c>
      <c r="K28" s="524">
        <v>41.076927428971857</v>
      </c>
    </row>
    <row r="29" spans="2:11" ht="17.25" x14ac:dyDescent="0.4">
      <c r="B29" s="862" t="s">
        <v>265</v>
      </c>
      <c r="C29" s="862"/>
      <c r="D29" s="862"/>
      <c r="E29" s="862"/>
      <c r="F29" s="862"/>
      <c r="G29" s="862"/>
      <c r="H29" s="862"/>
      <c r="I29" s="862"/>
      <c r="J29" s="862"/>
      <c r="K29" s="862"/>
    </row>
    <row r="30" spans="2:11" ht="17.25" x14ac:dyDescent="0.4">
      <c r="B30" s="818" t="s">
        <v>269</v>
      </c>
      <c r="C30" s="818"/>
      <c r="D30" s="818"/>
      <c r="E30" s="818"/>
      <c r="F30" s="818"/>
      <c r="G30" s="818"/>
      <c r="H30" s="818"/>
      <c r="I30" s="818"/>
      <c r="J30" s="818"/>
      <c r="K30" s="818"/>
    </row>
    <row r="31" spans="2:11" ht="34.5" customHeight="1" x14ac:dyDescent="0.25">
      <c r="B31" s="863"/>
      <c r="C31" s="863"/>
      <c r="D31" s="863"/>
      <c r="E31" s="863"/>
      <c r="F31" s="863"/>
      <c r="G31" s="863"/>
      <c r="H31" s="863"/>
      <c r="I31" s="863"/>
      <c r="J31" s="863"/>
      <c r="K31" s="863"/>
    </row>
    <row r="32" spans="2:11" ht="17.25" x14ac:dyDescent="0.4">
      <c r="B32" s="710"/>
      <c r="C32" s="328"/>
      <c r="D32" s="328"/>
      <c r="E32" s="328"/>
      <c r="F32" s="328"/>
      <c r="G32" s="328"/>
      <c r="H32" s="328"/>
      <c r="I32" s="328"/>
      <c r="J32" s="328"/>
      <c r="K32" s="328"/>
    </row>
    <row r="33" spans="2:12" ht="17.25" x14ac:dyDescent="0.4">
      <c r="B33" s="710"/>
      <c r="C33" s="328"/>
      <c r="D33" s="328"/>
      <c r="E33" s="328"/>
      <c r="F33" s="328"/>
      <c r="G33" s="328"/>
      <c r="H33" s="328"/>
      <c r="I33" s="328"/>
      <c r="J33" s="328"/>
      <c r="K33" s="328"/>
      <c r="L33" s="328"/>
    </row>
    <row r="34" spans="2:12" ht="18.75" x14ac:dyDescent="0.45">
      <c r="B34" s="710"/>
      <c r="C34" s="710"/>
      <c r="D34" s="710"/>
      <c r="E34" s="710"/>
      <c r="F34" s="710"/>
      <c r="G34" s="710"/>
      <c r="H34" s="710"/>
      <c r="I34" s="710"/>
      <c r="K34" s="3" t="s">
        <v>360</v>
      </c>
    </row>
    <row r="35" spans="2:12" ht="18.75" x14ac:dyDescent="0.45">
      <c r="B35" s="710"/>
      <c r="C35" s="710"/>
      <c r="D35" s="710"/>
      <c r="E35" s="710"/>
      <c r="F35" s="710"/>
      <c r="G35" s="710"/>
      <c r="H35" s="710"/>
      <c r="I35" s="710"/>
      <c r="K35" s="3" t="s">
        <v>428</v>
      </c>
    </row>
    <row r="36" spans="2:12" ht="18.75" x14ac:dyDescent="0.45">
      <c r="B36" s="710"/>
      <c r="C36" s="710"/>
      <c r="D36" s="710"/>
      <c r="E36" s="710"/>
      <c r="F36" s="710"/>
      <c r="G36" s="710"/>
      <c r="H36" s="710"/>
      <c r="I36" s="710"/>
      <c r="K36" s="3" t="s">
        <v>361</v>
      </c>
    </row>
    <row r="37" spans="2:12" ht="18.75" customHeight="1" x14ac:dyDescent="0.55000000000000004">
      <c r="B37" s="710"/>
      <c r="C37" s="710"/>
      <c r="D37" s="710"/>
      <c r="E37" s="710"/>
      <c r="F37" s="710"/>
      <c r="G37" s="710"/>
      <c r="H37" s="710"/>
      <c r="I37" s="710"/>
      <c r="J37" s="710"/>
      <c r="K37" s="83">
        <v>10</v>
      </c>
    </row>
    <row r="38" spans="2:12" ht="17.25" x14ac:dyDescent="0.4">
      <c r="B38" s="711"/>
      <c r="C38" s="711"/>
      <c r="D38" s="711"/>
      <c r="E38" s="711"/>
      <c r="F38" s="711"/>
      <c r="G38" s="711"/>
      <c r="H38" s="711"/>
      <c r="I38" s="711"/>
      <c r="J38" s="711"/>
      <c r="K38" s="711"/>
    </row>
    <row r="39" spans="2:12" ht="17.25" x14ac:dyDescent="0.4">
      <c r="B39" s="711"/>
      <c r="C39" s="711"/>
      <c r="D39" s="711"/>
      <c r="E39" s="711"/>
      <c r="F39" s="711"/>
      <c r="G39" s="711"/>
      <c r="H39" s="711"/>
      <c r="I39" s="711"/>
      <c r="J39" s="711"/>
      <c r="K39" s="711"/>
    </row>
  </sheetData>
  <mergeCells count="8">
    <mergeCell ref="B30:K30"/>
    <mergeCell ref="B31:K31"/>
    <mergeCell ref="B3:B5"/>
    <mergeCell ref="C3:K3"/>
    <mergeCell ref="C4:F4"/>
    <mergeCell ref="G4:G5"/>
    <mergeCell ref="H4:K4"/>
    <mergeCell ref="B29:K29"/>
  </mergeCells>
  <printOptions horizontalCentered="1" verticalCentered="1"/>
  <pageMargins left="0.19685039370078741" right="0.19685039370078741" top="0" bottom="9.8425196850393706E-2" header="0.19685039370078741" footer="0.19685039370078741"/>
  <pageSetup paperSize="9" scale="6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rightToLeft="1" view="pageBreakPreview" topLeftCell="A10" zoomScaleNormal="100" zoomScaleSheetLayoutView="100" workbookViewId="0">
      <selection activeCell="B19" sqref="B19:B23"/>
    </sheetView>
  </sheetViews>
  <sheetFormatPr defaultRowHeight="15" x14ac:dyDescent="0.25"/>
  <cols>
    <col min="2" max="2" width="23" customWidth="1"/>
    <col min="3" max="3" width="13.125" customWidth="1"/>
    <col min="4" max="4" width="12.875" customWidth="1"/>
    <col min="5" max="5" width="13" customWidth="1"/>
    <col min="6" max="6" width="12" customWidth="1"/>
    <col min="7" max="7" width="12.75" customWidth="1"/>
    <col min="8" max="8" width="3.75" customWidth="1"/>
  </cols>
  <sheetData>
    <row r="1" spans="1:7" ht="15.75" thickBot="1" x14ac:dyDescent="0.3"/>
    <row r="2" spans="1:7" ht="24.75" thickBot="1" x14ac:dyDescent="0.65">
      <c r="B2" s="12" t="s">
        <v>58</v>
      </c>
      <c r="C2" s="10"/>
      <c r="D2" s="10"/>
      <c r="E2" s="10"/>
      <c r="F2" s="10"/>
      <c r="G2" s="13"/>
    </row>
    <row r="3" spans="1:7" ht="20.25" thickBot="1" x14ac:dyDescent="0.3">
      <c r="B3" s="865" t="s">
        <v>246</v>
      </c>
      <c r="C3" s="823" t="s">
        <v>63</v>
      </c>
      <c r="D3" s="823"/>
      <c r="E3" s="823"/>
      <c r="F3" s="823"/>
      <c r="G3" s="850"/>
    </row>
    <row r="4" spans="1:7" ht="39.75" customHeight="1" thickBot="1" x14ac:dyDescent="0.3">
      <c r="B4" s="866"/>
      <c r="C4" s="701" t="s">
        <v>59</v>
      </c>
      <c r="D4" s="701" t="s">
        <v>60</v>
      </c>
      <c r="E4" s="701" t="s">
        <v>61</v>
      </c>
      <c r="F4" s="709" t="s">
        <v>62</v>
      </c>
      <c r="G4" s="703" t="s">
        <v>18</v>
      </c>
    </row>
    <row r="5" spans="1:7" ht="18.75" x14ac:dyDescent="0.45">
      <c r="B5" s="110">
        <v>1397</v>
      </c>
      <c r="C5" s="664">
        <v>83666</v>
      </c>
      <c r="D5" s="664">
        <v>206717</v>
      </c>
      <c r="E5" s="664">
        <v>60779</v>
      </c>
      <c r="F5" s="664">
        <v>72402</v>
      </c>
      <c r="G5" s="665">
        <v>423564</v>
      </c>
    </row>
    <row r="6" spans="1:7" ht="18.75" x14ac:dyDescent="0.45">
      <c r="B6" s="296"/>
      <c r="C6" s="234">
        <v>14.52780857733427</v>
      </c>
      <c r="D6" s="234">
        <v>10.493035288583854</v>
      </c>
      <c r="E6" s="234">
        <v>27.794365012615657</v>
      </c>
      <c r="F6" s="234">
        <v>15.099198779091964</v>
      </c>
      <c r="G6" s="235">
        <v>14.290494140630258</v>
      </c>
    </row>
    <row r="7" spans="1:7" ht="18.75" x14ac:dyDescent="0.45">
      <c r="B7" s="184">
        <v>1398</v>
      </c>
      <c r="C7" s="232">
        <v>75367</v>
      </c>
      <c r="D7" s="232">
        <v>191937</v>
      </c>
      <c r="E7" s="232">
        <v>64258</v>
      </c>
      <c r="F7" s="232">
        <v>64524</v>
      </c>
      <c r="G7" s="233">
        <v>396086</v>
      </c>
    </row>
    <row r="8" spans="1:7" ht="18.75" x14ac:dyDescent="0.45">
      <c r="B8" s="296"/>
      <c r="C8" s="234">
        <v>-9.9192025434465592</v>
      </c>
      <c r="D8" s="234">
        <v>-7.1498715635385537</v>
      </c>
      <c r="E8" s="234">
        <v>5.7240165188634222</v>
      </c>
      <c r="F8" s="234">
        <v>-10.88091489185382</v>
      </c>
      <c r="G8" s="235">
        <v>-6.4873313123872691</v>
      </c>
    </row>
    <row r="9" spans="1:7" ht="18.75" x14ac:dyDescent="0.45">
      <c r="B9" s="663">
        <v>1399</v>
      </c>
      <c r="C9" s="707">
        <v>114863</v>
      </c>
      <c r="D9" s="707">
        <v>306706</v>
      </c>
      <c r="E9" s="707">
        <v>102321</v>
      </c>
      <c r="F9" s="707">
        <v>96002</v>
      </c>
      <c r="G9" s="708">
        <v>619892</v>
      </c>
    </row>
    <row r="10" spans="1:7" ht="18.75" x14ac:dyDescent="0.45">
      <c r="B10" s="119"/>
      <c r="C10" s="122">
        <v>52.404898695715616</v>
      </c>
      <c r="D10" s="122">
        <v>59.795141114011358</v>
      </c>
      <c r="E10" s="122">
        <v>59.234647825951612</v>
      </c>
      <c r="F10" s="122">
        <v>48.784948236315159</v>
      </c>
      <c r="G10" s="123">
        <v>56.50439551006599</v>
      </c>
    </row>
    <row r="11" spans="1:7" ht="18.75" x14ac:dyDescent="0.45">
      <c r="B11" s="663" t="s">
        <v>446</v>
      </c>
      <c r="C11" s="707">
        <v>120292</v>
      </c>
      <c r="D11" s="707">
        <v>297611</v>
      </c>
      <c r="E11" s="707">
        <v>99416</v>
      </c>
      <c r="F11" s="707">
        <v>126051</v>
      </c>
      <c r="G11" s="708">
        <v>643370</v>
      </c>
    </row>
    <row r="12" spans="1:7" ht="19.5" thickBot="1" x14ac:dyDescent="0.3">
      <c r="B12" s="671"/>
      <c r="C12" s="580">
        <v>4.7265002655337156</v>
      </c>
      <c r="D12" s="580">
        <v>-2.965380527280189</v>
      </c>
      <c r="E12" s="580">
        <v>-2.8391043871736912</v>
      </c>
      <c r="F12" s="580">
        <v>31.300389575217196</v>
      </c>
      <c r="G12" s="581">
        <v>3.7874339401057</v>
      </c>
    </row>
    <row r="13" spans="1:7" ht="18.75" x14ac:dyDescent="0.45">
      <c r="A13" s="666"/>
      <c r="B13" s="667">
        <v>1399</v>
      </c>
      <c r="C13" s="668"/>
      <c r="D13" s="668"/>
      <c r="E13" s="668"/>
      <c r="F13" s="668"/>
      <c r="G13" s="669"/>
    </row>
    <row r="14" spans="1:7" ht="18.75" x14ac:dyDescent="0.45">
      <c r="B14" s="119" t="s">
        <v>3</v>
      </c>
      <c r="C14" s="707">
        <v>38367</v>
      </c>
      <c r="D14" s="707">
        <v>105599</v>
      </c>
      <c r="E14" s="707">
        <v>35205</v>
      </c>
      <c r="F14" s="707">
        <v>31983</v>
      </c>
      <c r="G14" s="708">
        <v>211154</v>
      </c>
    </row>
    <row r="15" spans="1:7" ht="18.75" x14ac:dyDescent="0.45">
      <c r="B15" s="119"/>
      <c r="C15" s="122">
        <v>68.980400792776919</v>
      </c>
      <c r="D15" s="122">
        <v>79.486351429445563</v>
      </c>
      <c r="E15" s="122">
        <v>88.888292735272046</v>
      </c>
      <c r="F15" s="122">
        <v>58.488602576808717</v>
      </c>
      <c r="G15" s="123">
        <v>75.439733459624279</v>
      </c>
    </row>
    <row r="16" spans="1:7" ht="18.75" x14ac:dyDescent="0.45">
      <c r="B16" s="119">
        <v>1400</v>
      </c>
      <c r="C16" s="122"/>
      <c r="D16" s="122"/>
      <c r="E16" s="122"/>
      <c r="F16" s="122"/>
      <c r="G16" s="123"/>
    </row>
    <row r="17" spans="2:8" ht="18.75" x14ac:dyDescent="0.45">
      <c r="B17" s="119" t="s">
        <v>447</v>
      </c>
      <c r="C17" s="707">
        <v>26299</v>
      </c>
      <c r="D17" s="707">
        <v>67986</v>
      </c>
      <c r="E17" s="707">
        <v>22184</v>
      </c>
      <c r="F17" s="707">
        <v>21737</v>
      </c>
      <c r="G17" s="708">
        <v>138206</v>
      </c>
    </row>
    <row r="18" spans="2:8" ht="18.75" x14ac:dyDescent="0.45">
      <c r="B18" s="119"/>
      <c r="C18" s="122">
        <v>-3.7512809251939672</v>
      </c>
      <c r="D18" s="122">
        <v>-5.6549312388115709</v>
      </c>
      <c r="E18" s="122">
        <v>1.4079356372280074</v>
      </c>
      <c r="F18" s="122">
        <v>-3.7930424006373329</v>
      </c>
      <c r="G18" s="123">
        <v>-3.9268708074102392</v>
      </c>
    </row>
    <row r="19" spans="2:8" ht="18.75" x14ac:dyDescent="0.45">
      <c r="B19" s="208" t="s">
        <v>2</v>
      </c>
      <c r="C19" s="232">
        <v>29768</v>
      </c>
      <c r="D19" s="232">
        <v>83782</v>
      </c>
      <c r="E19" s="232">
        <v>24041</v>
      </c>
      <c r="F19" s="232">
        <v>22942</v>
      </c>
      <c r="G19" s="233">
        <v>160533</v>
      </c>
    </row>
    <row r="20" spans="2:8" ht="18.75" x14ac:dyDescent="0.45">
      <c r="B20" s="208"/>
      <c r="C20" s="234">
        <v>30.406974197222581</v>
      </c>
      <c r="D20" s="234">
        <v>42.174481155288561</v>
      </c>
      <c r="E20" s="234">
        <v>16.342431281455674</v>
      </c>
      <c r="F20" s="234">
        <v>17.838615234475313</v>
      </c>
      <c r="G20" s="235">
        <v>31.704255511161819</v>
      </c>
    </row>
    <row r="21" spans="2:8" ht="18.75" x14ac:dyDescent="0.45">
      <c r="B21" s="119" t="s">
        <v>1</v>
      </c>
      <c r="C21" s="707">
        <v>24855</v>
      </c>
      <c r="D21" s="707">
        <v>74248</v>
      </c>
      <c r="E21" s="707">
        <v>21674</v>
      </c>
      <c r="F21" s="707">
        <v>20854</v>
      </c>
      <c r="G21" s="708">
        <v>141631</v>
      </c>
    </row>
    <row r="22" spans="2:8" ht="18.75" x14ac:dyDescent="0.45">
      <c r="B22" s="119"/>
      <c r="C22" s="122">
        <v>-5.6557221484152507</v>
      </c>
      <c r="D22" s="122">
        <v>5.8915812142561634</v>
      </c>
      <c r="E22" s="122">
        <v>-11.808268229166657</v>
      </c>
      <c r="F22" s="122">
        <v>-5.0191291674257599</v>
      </c>
      <c r="G22" s="123">
        <v>-0.95318684700058043</v>
      </c>
    </row>
    <row r="23" spans="2:8" ht="18.75" x14ac:dyDescent="0.45">
      <c r="B23" s="119" t="s">
        <v>3</v>
      </c>
      <c r="C23" s="707">
        <v>39370</v>
      </c>
      <c r="D23" s="707">
        <v>71595</v>
      </c>
      <c r="E23" s="707">
        <v>31517</v>
      </c>
      <c r="F23" s="707">
        <v>60518</v>
      </c>
      <c r="G23" s="672">
        <v>203000</v>
      </c>
    </row>
    <row r="24" spans="2:8" ht="18.75" x14ac:dyDescent="0.45">
      <c r="B24" s="119"/>
      <c r="C24" s="122">
        <v>2.6142257669351352</v>
      </c>
      <c r="D24" s="122">
        <v>-32.201062510061647</v>
      </c>
      <c r="E24" s="122">
        <v>-10.475784689674754</v>
      </c>
      <c r="F24" s="122">
        <v>89.219272738642417</v>
      </c>
      <c r="G24" s="123">
        <v>-3.8616365306837679</v>
      </c>
    </row>
    <row r="25" spans="2:8" ht="18.75" x14ac:dyDescent="0.45">
      <c r="B25" s="124">
        <v>1401</v>
      </c>
      <c r="C25" s="591"/>
      <c r="D25" s="591"/>
      <c r="E25" s="591"/>
      <c r="F25" s="591"/>
      <c r="G25" s="594"/>
    </row>
    <row r="26" spans="2:8" ht="18.75" x14ac:dyDescent="0.45">
      <c r="B26" s="124" t="s">
        <v>0</v>
      </c>
      <c r="C26" s="136">
        <v>22842</v>
      </c>
      <c r="D26" s="136">
        <v>60057</v>
      </c>
      <c r="E26" s="136">
        <v>18338</v>
      </c>
      <c r="F26" s="136">
        <v>17133</v>
      </c>
      <c r="G26" s="670">
        <v>118370</v>
      </c>
    </row>
    <row r="27" spans="2:8" ht="19.5" thickBot="1" x14ac:dyDescent="0.5">
      <c r="B27" s="125"/>
      <c r="C27" s="126">
        <v>-13.144986501387891</v>
      </c>
      <c r="D27" s="126">
        <v>-11.662695260788993</v>
      </c>
      <c r="E27" s="126">
        <v>-17.336819329246296</v>
      </c>
      <c r="F27" s="126">
        <v>-21.180475686617285</v>
      </c>
      <c r="G27" s="127">
        <v>-14.352488314544956</v>
      </c>
    </row>
    <row r="28" spans="2:8" ht="17.25" x14ac:dyDescent="0.4">
      <c r="B28" s="867" t="s">
        <v>267</v>
      </c>
      <c r="C28" s="867"/>
      <c r="D28" s="867"/>
      <c r="E28" s="867"/>
      <c r="F28" s="867"/>
      <c r="G28" s="867"/>
    </row>
    <row r="29" spans="2:8" ht="17.25" customHeight="1" x14ac:dyDescent="0.25">
      <c r="B29" s="868" t="s">
        <v>268</v>
      </c>
      <c r="C29" s="868"/>
      <c r="D29" s="868"/>
      <c r="E29" s="868"/>
      <c r="F29" s="868"/>
      <c r="G29" s="868"/>
      <c r="H29" s="869"/>
    </row>
    <row r="30" spans="2:8" ht="17.25" x14ac:dyDescent="0.4">
      <c r="B30" s="705"/>
      <c r="C30" s="705"/>
      <c r="D30" s="705"/>
      <c r="E30" s="705"/>
      <c r="F30" s="705"/>
      <c r="G30" s="705"/>
    </row>
    <row r="31" spans="2:8" ht="17.25" x14ac:dyDescent="0.4">
      <c r="B31" s="705"/>
      <c r="C31" s="705"/>
      <c r="D31" s="705"/>
      <c r="E31" s="705"/>
      <c r="F31" s="705"/>
      <c r="G31" s="705"/>
    </row>
    <row r="32" spans="2:8" ht="18.75" x14ac:dyDescent="0.45">
      <c r="B32" s="705"/>
      <c r="C32" s="705"/>
      <c r="D32" s="705"/>
      <c r="E32" s="705"/>
      <c r="F32" s="705"/>
      <c r="G32" s="3" t="s">
        <v>360</v>
      </c>
    </row>
    <row r="33" spans="2:8" ht="18.75" x14ac:dyDescent="0.45">
      <c r="B33" s="705"/>
      <c r="C33" s="705"/>
      <c r="D33" s="705"/>
      <c r="E33" s="705"/>
      <c r="F33" s="705"/>
      <c r="G33" s="3" t="s">
        <v>428</v>
      </c>
    </row>
    <row r="34" spans="2:8" ht="18.75" x14ac:dyDescent="0.45">
      <c r="B34" s="705"/>
      <c r="C34" s="705"/>
      <c r="D34" s="705"/>
      <c r="E34" s="705"/>
      <c r="F34" s="705"/>
      <c r="G34" s="3" t="s">
        <v>361</v>
      </c>
    </row>
    <row r="35" spans="2:8" ht="21.75" x14ac:dyDescent="0.55000000000000004">
      <c r="B35" s="705"/>
      <c r="C35" s="705"/>
      <c r="D35" s="705"/>
      <c r="E35" s="705"/>
      <c r="F35" s="705"/>
      <c r="G35" s="76">
        <v>11</v>
      </c>
      <c r="H35" s="84"/>
    </row>
    <row r="36" spans="2:8" ht="17.25" x14ac:dyDescent="0.4">
      <c r="B36" s="33"/>
      <c r="C36" s="33"/>
      <c r="D36" s="33"/>
      <c r="E36" s="33"/>
      <c r="F36" s="33"/>
      <c r="G36" s="33"/>
    </row>
  </sheetData>
  <mergeCells count="4">
    <mergeCell ref="B3:B4"/>
    <mergeCell ref="C3:G3"/>
    <mergeCell ref="B28:G28"/>
    <mergeCell ref="B29:H29"/>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C47"/>
  <sheetViews>
    <sheetView rightToLeft="1" topLeftCell="A37" zoomScaleNormal="100" zoomScaleSheetLayoutView="86" workbookViewId="0"/>
  </sheetViews>
  <sheetFormatPr defaultRowHeight="15" x14ac:dyDescent="0.25"/>
  <cols>
    <col min="1" max="1" width="9" customWidth="1"/>
    <col min="2" max="2" width="13.125" customWidth="1"/>
    <col min="4" max="4" width="9.75" customWidth="1"/>
    <col min="5" max="5" width="7.625" customWidth="1"/>
    <col min="6" max="6" width="10.125" bestFit="1" customWidth="1"/>
    <col min="7" max="7" width="13.375" customWidth="1"/>
    <col min="8" max="8" width="12.375" bestFit="1" customWidth="1"/>
    <col min="9" max="9" width="12.625" bestFit="1" customWidth="1"/>
    <col min="10" max="10" width="8.375" customWidth="1"/>
    <col min="11" max="11" width="7.875" customWidth="1"/>
    <col min="12" max="12" width="9.375" customWidth="1"/>
    <col min="13" max="13" width="6.875" customWidth="1"/>
    <col min="14" max="14" width="11" customWidth="1"/>
    <col min="15" max="15" width="13.375" customWidth="1"/>
    <col min="16" max="16" width="3.75" customWidth="1"/>
  </cols>
  <sheetData>
    <row r="1" spans="2:29" ht="15.75" thickBot="1" x14ac:dyDescent="0.3"/>
    <row r="2" spans="2:29" ht="30" customHeight="1" thickBot="1" x14ac:dyDescent="0.65">
      <c r="B2" s="870" t="s">
        <v>241</v>
      </c>
      <c r="C2" s="871"/>
      <c r="D2" s="871"/>
      <c r="E2" s="10"/>
      <c r="F2" s="10"/>
      <c r="G2" s="10"/>
      <c r="H2" s="10"/>
      <c r="I2" s="10"/>
      <c r="J2" s="10"/>
      <c r="K2" s="10"/>
      <c r="L2" s="10"/>
      <c r="M2" s="10"/>
      <c r="N2" s="10"/>
      <c r="O2" s="13"/>
    </row>
    <row r="3" spans="2:29" ht="20.25" thickBot="1" x14ac:dyDescent="0.3">
      <c r="B3" s="827"/>
      <c r="C3" s="823" t="s">
        <v>200</v>
      </c>
      <c r="D3" s="823"/>
      <c r="E3" s="823"/>
      <c r="F3" s="823"/>
      <c r="G3" s="823"/>
      <c r="H3" s="823"/>
      <c r="I3" s="823"/>
      <c r="J3" s="823"/>
      <c r="K3" s="823"/>
      <c r="L3" s="823"/>
      <c r="M3" s="823"/>
      <c r="N3" s="823"/>
      <c r="O3" s="850"/>
    </row>
    <row r="4" spans="2:29" ht="75.75" thickBot="1" x14ac:dyDescent="0.3">
      <c r="B4" s="828"/>
      <c r="C4" s="797" t="s">
        <v>64</v>
      </c>
      <c r="D4" s="221" t="s">
        <v>74</v>
      </c>
      <c r="E4" s="799" t="s">
        <v>65</v>
      </c>
      <c r="F4" s="221" t="s">
        <v>66</v>
      </c>
      <c r="G4" s="221" t="s">
        <v>67</v>
      </c>
      <c r="H4" s="221" t="s">
        <v>68</v>
      </c>
      <c r="I4" s="799" t="s">
        <v>69</v>
      </c>
      <c r="J4" s="799" t="s">
        <v>70</v>
      </c>
      <c r="K4" s="799" t="s">
        <v>71</v>
      </c>
      <c r="L4" s="221" t="s">
        <v>75</v>
      </c>
      <c r="M4" s="799" t="s">
        <v>72</v>
      </c>
      <c r="N4" s="221" t="s">
        <v>73</v>
      </c>
      <c r="O4" s="222" t="s">
        <v>76</v>
      </c>
    </row>
    <row r="5" spans="2:29" ht="18.75" x14ac:dyDescent="0.45">
      <c r="B5" s="296">
        <v>1397</v>
      </c>
      <c r="C5" s="322">
        <v>31.2</v>
      </c>
      <c r="D5" s="322">
        <v>46.2</v>
      </c>
      <c r="E5" s="322">
        <v>99.1</v>
      </c>
      <c r="F5" s="322">
        <v>35.5</v>
      </c>
      <c r="G5" s="322">
        <v>13.3</v>
      </c>
      <c r="H5" s="322">
        <v>58.3</v>
      </c>
      <c r="I5" s="322">
        <v>17</v>
      </c>
      <c r="J5" s="322">
        <v>44.4</v>
      </c>
      <c r="K5" s="322">
        <v>31.9</v>
      </c>
      <c r="L5" s="322">
        <v>64</v>
      </c>
      <c r="M5" s="322">
        <v>16.8</v>
      </c>
      <c r="N5" s="322">
        <v>27</v>
      </c>
      <c r="O5" s="157">
        <v>47.9</v>
      </c>
    </row>
    <row r="6" spans="2:29" ht="18.75" x14ac:dyDescent="0.45">
      <c r="B6" s="296">
        <v>1398</v>
      </c>
      <c r="C6" s="322">
        <v>41.2</v>
      </c>
      <c r="D6" s="322">
        <v>52.650017516640844</v>
      </c>
      <c r="E6" s="322">
        <v>23.564292096499045</v>
      </c>
      <c r="F6" s="454">
        <v>53.408029878618123</v>
      </c>
      <c r="G6" s="322">
        <v>26.491192273685655</v>
      </c>
      <c r="H6" s="322">
        <v>56.840414659074298</v>
      </c>
      <c r="I6" s="322">
        <v>25.998058880621173</v>
      </c>
      <c r="J6" s="322">
        <v>56.731863249715587</v>
      </c>
      <c r="K6" s="322">
        <v>16.751178190061438</v>
      </c>
      <c r="L6" s="322">
        <v>50.179806362378969</v>
      </c>
      <c r="M6" s="322">
        <v>20.102498398462515</v>
      </c>
      <c r="N6" s="322">
        <v>50.274061413331737</v>
      </c>
      <c r="O6" s="157">
        <v>44.221619685885315</v>
      </c>
    </row>
    <row r="7" spans="2:29" ht="18.75" x14ac:dyDescent="0.45">
      <c r="B7" s="296">
        <v>1399</v>
      </c>
      <c r="C7" s="322">
        <v>47.11215029945032</v>
      </c>
      <c r="D7" s="322">
        <v>55.106389954427726</v>
      </c>
      <c r="E7" s="455">
        <v>34.216408098869294</v>
      </c>
      <c r="F7" s="498">
        <v>40.877967133292742</v>
      </c>
      <c r="G7" s="456">
        <v>31.256049037530886</v>
      </c>
      <c r="H7" s="322">
        <v>58.685533420219684</v>
      </c>
      <c r="I7" s="322">
        <v>26.318492271350081</v>
      </c>
      <c r="J7" s="322">
        <v>87.123202433628308</v>
      </c>
      <c r="K7" s="322">
        <v>30.887537683306931</v>
      </c>
      <c r="L7" s="322">
        <v>36.344937680358584</v>
      </c>
      <c r="M7" s="322">
        <v>17.900576061446529</v>
      </c>
      <c r="N7" s="322">
        <v>33.745146487822097</v>
      </c>
      <c r="O7" s="157">
        <v>47.305877762406425</v>
      </c>
    </row>
    <row r="8" spans="2:29" ht="19.5" thickBot="1" x14ac:dyDescent="0.5">
      <c r="B8" s="621">
        <v>1400</v>
      </c>
      <c r="C8" s="440">
        <v>46.237068845328082</v>
      </c>
      <c r="D8" s="440">
        <v>49.08579762835825</v>
      </c>
      <c r="E8" s="801">
        <v>33.393740510359038</v>
      </c>
      <c r="F8" s="802">
        <v>57.101582329751011</v>
      </c>
      <c r="G8" s="803">
        <v>46.130842652902402</v>
      </c>
      <c r="H8" s="440">
        <v>48.021041104462483</v>
      </c>
      <c r="I8" s="440">
        <v>45.515895601268397</v>
      </c>
      <c r="J8" s="440">
        <v>42.41192662245291</v>
      </c>
      <c r="K8" s="440">
        <v>2.9942223610243559</v>
      </c>
      <c r="L8" s="440">
        <v>37.970864386553473</v>
      </c>
      <c r="M8" s="440">
        <v>27.280130293159615</v>
      </c>
      <c r="N8" s="440">
        <v>64.303099615847003</v>
      </c>
      <c r="O8" s="173">
        <v>42.295374093962948</v>
      </c>
      <c r="Q8" s="59"/>
      <c r="R8" s="59"/>
      <c r="S8" s="59"/>
      <c r="T8" s="59"/>
      <c r="U8" s="59"/>
      <c r="V8" s="59"/>
      <c r="W8" s="59"/>
      <c r="X8" s="59"/>
      <c r="Y8" s="59"/>
      <c r="Z8" s="59"/>
      <c r="AA8" s="59"/>
      <c r="AB8" s="59"/>
      <c r="AC8" s="59"/>
    </row>
    <row r="9" spans="2:29" ht="18.75" customHeight="1" x14ac:dyDescent="0.45">
      <c r="B9" s="110"/>
      <c r="C9" s="98"/>
      <c r="D9" s="98"/>
      <c r="E9" s="98"/>
      <c r="G9" s="846" t="s">
        <v>42</v>
      </c>
      <c r="H9" s="846"/>
      <c r="I9" s="846"/>
      <c r="J9" s="847"/>
      <c r="K9" s="98"/>
      <c r="L9" s="98"/>
      <c r="M9" s="98"/>
      <c r="N9" s="98"/>
      <c r="O9" s="99"/>
      <c r="Q9" s="59"/>
      <c r="R9" s="59"/>
      <c r="S9" s="59"/>
      <c r="T9" s="59"/>
      <c r="U9" s="59"/>
      <c r="V9" s="59"/>
      <c r="W9" s="59"/>
      <c r="X9" s="59"/>
      <c r="Y9" s="59"/>
      <c r="Z9" s="59"/>
      <c r="AA9" s="59"/>
      <c r="AB9" s="59"/>
      <c r="AC9" s="59"/>
    </row>
    <row r="10" spans="2:29" ht="18.75" x14ac:dyDescent="0.45">
      <c r="B10" s="119">
        <v>1399</v>
      </c>
      <c r="C10" s="130"/>
      <c r="D10" s="130"/>
      <c r="E10" s="130"/>
      <c r="F10" s="130"/>
      <c r="G10" s="130"/>
      <c r="H10" s="130"/>
      <c r="I10" s="130"/>
      <c r="J10" s="130"/>
      <c r="K10" s="130"/>
      <c r="L10" s="130"/>
      <c r="M10" s="130"/>
      <c r="N10" s="130"/>
      <c r="O10" s="131"/>
    </row>
    <row r="11" spans="2:29" ht="18.75" x14ac:dyDescent="0.45">
      <c r="B11" s="309" t="s">
        <v>3</v>
      </c>
      <c r="C11" s="322">
        <v>12.078941930150847</v>
      </c>
      <c r="D11" s="322">
        <v>21.023091725465065</v>
      </c>
      <c r="E11" s="322">
        <v>3.0796938316073721</v>
      </c>
      <c r="F11" s="322">
        <v>12.72106109324757</v>
      </c>
      <c r="G11" s="322">
        <v>7.4680386654193569</v>
      </c>
      <c r="H11" s="322">
        <v>10.292997160074833</v>
      </c>
      <c r="I11" s="322">
        <v>9.0880699562773373</v>
      </c>
      <c r="J11" s="322">
        <v>5.2818436624104663</v>
      </c>
      <c r="K11" s="322">
        <v>-3.2882562277579837</v>
      </c>
      <c r="L11" s="322">
        <v>7.4175595979732378</v>
      </c>
      <c r="M11" s="322">
        <v>4.5610425240054724</v>
      </c>
      <c r="N11" s="322">
        <v>13.369278169014081</v>
      </c>
      <c r="O11" s="157">
        <v>7.3899371069182394</v>
      </c>
    </row>
    <row r="12" spans="2:29" ht="18.75" x14ac:dyDescent="0.45">
      <c r="B12" s="260"/>
      <c r="C12" s="162">
        <v>64.14951573849882</v>
      </c>
      <c r="D12" s="162">
        <v>86.552960079100274</v>
      </c>
      <c r="E12" s="162">
        <v>46.530977982590883</v>
      </c>
      <c r="F12" s="162">
        <v>55.417013022998049</v>
      </c>
      <c r="G12" s="162">
        <v>34.340284544923009</v>
      </c>
      <c r="H12" s="162">
        <v>85.258871436881947</v>
      </c>
      <c r="I12" s="162">
        <v>35.70318570318571</v>
      </c>
      <c r="J12" s="162">
        <v>102.33421115633229</v>
      </c>
      <c r="K12" s="162">
        <v>35.581720215525849</v>
      </c>
      <c r="L12" s="162">
        <v>51.570557899671769</v>
      </c>
      <c r="M12" s="162">
        <v>20.181316515569563</v>
      </c>
      <c r="N12" s="162">
        <v>52.343634481738889</v>
      </c>
      <c r="O12" s="442">
        <v>62.554541848472837</v>
      </c>
    </row>
    <row r="13" spans="2:29" ht="18.75" x14ac:dyDescent="0.45">
      <c r="B13" s="398">
        <v>1400</v>
      </c>
      <c r="C13" s="399"/>
      <c r="D13" s="400"/>
      <c r="E13" s="400"/>
      <c r="F13" s="400"/>
      <c r="G13" s="400"/>
      <c r="H13" s="400"/>
      <c r="I13" s="400"/>
      <c r="J13" s="400"/>
      <c r="K13" s="400"/>
      <c r="L13" s="400"/>
      <c r="M13" s="400"/>
      <c r="N13" s="400"/>
      <c r="O13" s="401"/>
    </row>
    <row r="14" spans="2:29" ht="18.75" x14ac:dyDescent="0.45">
      <c r="B14" s="309" t="s">
        <v>0</v>
      </c>
      <c r="C14" s="803">
        <v>6.9051350603853479</v>
      </c>
      <c r="D14" s="440">
        <v>7.2479130780442489</v>
      </c>
      <c r="E14" s="440">
        <v>5.0843015637285021</v>
      </c>
      <c r="F14" s="440">
        <v>11.276519878766251</v>
      </c>
      <c r="G14" s="440">
        <v>5.9625707239228376</v>
      </c>
      <c r="H14" s="440">
        <v>6.9647679457388421</v>
      </c>
      <c r="I14" s="440">
        <v>9.576295448038934</v>
      </c>
      <c r="J14" s="440">
        <v>6.5609655090812282</v>
      </c>
      <c r="K14" s="440">
        <v>-6.3585516632322765</v>
      </c>
      <c r="L14" s="440">
        <v>4.4695329415403791</v>
      </c>
      <c r="M14" s="440">
        <v>0.39357166284028722</v>
      </c>
      <c r="N14" s="440">
        <v>13.898864408424743</v>
      </c>
      <c r="O14" s="173">
        <v>7.0359524971530902</v>
      </c>
    </row>
    <row r="15" spans="2:29" ht="18.75" x14ac:dyDescent="0.45">
      <c r="B15" s="119"/>
      <c r="C15" s="440" t="s">
        <v>468</v>
      </c>
      <c r="D15" s="440" t="s">
        <v>469</v>
      </c>
      <c r="E15" s="440" t="s">
        <v>470</v>
      </c>
      <c r="F15" s="440" t="s">
        <v>471</v>
      </c>
      <c r="G15" s="440" t="s">
        <v>472</v>
      </c>
      <c r="H15" s="440" t="s">
        <v>473</v>
      </c>
      <c r="I15" s="440" t="s">
        <v>474</v>
      </c>
      <c r="J15" s="440" t="s">
        <v>475</v>
      </c>
      <c r="K15" s="440" t="s">
        <v>476</v>
      </c>
      <c r="L15" s="440" t="s">
        <v>477</v>
      </c>
      <c r="M15" s="440" t="s">
        <v>478</v>
      </c>
      <c r="N15" s="440" t="s">
        <v>479</v>
      </c>
      <c r="O15" s="173" t="s">
        <v>480</v>
      </c>
    </row>
    <row r="16" spans="2:29" ht="18.75" x14ac:dyDescent="0.45">
      <c r="B16" s="261" t="s">
        <v>2</v>
      </c>
      <c r="C16" s="804">
        <v>9.2876854087616607</v>
      </c>
      <c r="D16" s="443">
        <v>8.1665431183592716</v>
      </c>
      <c r="E16" s="443">
        <v>6.276498462050057</v>
      </c>
      <c r="F16" s="443">
        <v>10.197869101978682</v>
      </c>
      <c r="G16" s="443">
        <v>12.609529025191677</v>
      </c>
      <c r="H16" s="443">
        <v>8.5310004697040966</v>
      </c>
      <c r="I16" s="443">
        <v>12.723709993468319</v>
      </c>
      <c r="J16" s="443">
        <v>6.0570730624028641</v>
      </c>
      <c r="K16" s="443">
        <v>1.8390443256837301</v>
      </c>
      <c r="L16" s="443">
        <v>10.06661732050334</v>
      </c>
      <c r="M16" s="443">
        <v>1.3557660895132244</v>
      </c>
      <c r="N16" s="443">
        <v>12.662974009373684</v>
      </c>
      <c r="O16" s="444">
        <v>9.446006535451005</v>
      </c>
    </row>
    <row r="17" spans="2:15" ht="18.75" x14ac:dyDescent="0.45">
      <c r="B17" s="261"/>
      <c r="C17" s="804" t="s">
        <v>481</v>
      </c>
      <c r="D17" s="443" t="s">
        <v>482</v>
      </c>
      <c r="E17" s="443" t="s">
        <v>483</v>
      </c>
      <c r="F17" s="443" t="s">
        <v>484</v>
      </c>
      <c r="G17" s="443" t="s">
        <v>485</v>
      </c>
      <c r="H17" s="443" t="s">
        <v>480</v>
      </c>
      <c r="I17" s="443" t="s">
        <v>486</v>
      </c>
      <c r="J17" s="443" t="s">
        <v>487</v>
      </c>
      <c r="K17" s="443" t="s">
        <v>488</v>
      </c>
      <c r="L17" s="443" t="s">
        <v>489</v>
      </c>
      <c r="M17" s="443" t="s">
        <v>490</v>
      </c>
      <c r="N17" s="443" t="s">
        <v>491</v>
      </c>
      <c r="O17" s="444" t="s">
        <v>477</v>
      </c>
    </row>
    <row r="18" spans="2:15" ht="18.75" x14ac:dyDescent="0.45">
      <c r="B18" s="261" t="s">
        <v>1</v>
      </c>
      <c r="C18" s="804">
        <v>8.6404166337883623</v>
      </c>
      <c r="D18" s="443">
        <v>3.4494574528840758</v>
      </c>
      <c r="E18" s="443">
        <v>13.031914893617014</v>
      </c>
      <c r="F18" s="443">
        <v>12.067461471357959</v>
      </c>
      <c r="G18" s="443">
        <v>18.61398176291793</v>
      </c>
      <c r="H18" s="443">
        <v>6.3835542331620303</v>
      </c>
      <c r="I18" s="443">
        <v>10.256113106964861</v>
      </c>
      <c r="J18" s="443">
        <v>2.6069203789980548</v>
      </c>
      <c r="K18" s="443">
        <v>5.1088130884395753</v>
      </c>
      <c r="L18" s="443">
        <v>7.8950907868190967</v>
      </c>
      <c r="M18" s="443">
        <v>26.54311039484287</v>
      </c>
      <c r="N18" s="443">
        <v>11.980939414567729</v>
      </c>
      <c r="O18" s="444">
        <v>8.033606443549516</v>
      </c>
    </row>
    <row r="19" spans="2:15" ht="18.75" x14ac:dyDescent="0.45">
      <c r="B19" s="261"/>
      <c r="C19" s="804" t="s">
        <v>492</v>
      </c>
      <c r="D19" s="443" t="s">
        <v>493</v>
      </c>
      <c r="E19" s="443" t="s">
        <v>494</v>
      </c>
      <c r="F19" s="443" t="s">
        <v>495</v>
      </c>
      <c r="G19" s="443" t="s">
        <v>496</v>
      </c>
      <c r="H19" s="443" t="s">
        <v>497</v>
      </c>
      <c r="I19" s="443" t="s">
        <v>498</v>
      </c>
      <c r="J19" s="443" t="s">
        <v>499</v>
      </c>
      <c r="K19" s="443" t="s">
        <v>500</v>
      </c>
      <c r="L19" s="443" t="s">
        <v>501</v>
      </c>
      <c r="M19" s="443" t="s">
        <v>502</v>
      </c>
      <c r="N19" s="443" t="s">
        <v>503</v>
      </c>
      <c r="O19" s="444" t="s">
        <v>504</v>
      </c>
    </row>
    <row r="20" spans="2:15" ht="18.75" x14ac:dyDescent="0.45">
      <c r="B20" s="261" t="s">
        <v>3</v>
      </c>
      <c r="C20" s="804">
        <v>4.6484601975595581</v>
      </c>
      <c r="D20" s="443">
        <v>3.3399580435022642</v>
      </c>
      <c r="E20" s="443">
        <v>5.2387543252595066</v>
      </c>
      <c r="F20" s="443">
        <v>7.2003113648157751</v>
      </c>
      <c r="G20" s="443">
        <v>6.467814678146766</v>
      </c>
      <c r="H20" s="443">
        <v>4.3122298499872898</v>
      </c>
      <c r="I20" s="443">
        <v>5.0662182047509106</v>
      </c>
      <c r="J20" s="443">
        <v>3.9385745625223194</v>
      </c>
      <c r="K20" s="443">
        <v>-1.1453744493392151</v>
      </c>
      <c r="L20" s="443">
        <v>5.0423834455248056</v>
      </c>
      <c r="M20" s="443">
        <v>1.3117677024961978</v>
      </c>
      <c r="N20" s="443">
        <v>9.8817966903073255</v>
      </c>
      <c r="O20" s="444">
        <v>2.6479850890160037</v>
      </c>
    </row>
    <row r="21" spans="2:15" ht="18.75" x14ac:dyDescent="0.45">
      <c r="B21" s="119"/>
      <c r="C21" s="440" t="s">
        <v>505</v>
      </c>
      <c r="D21" s="440" t="s">
        <v>506</v>
      </c>
      <c r="E21" s="440" t="s">
        <v>505</v>
      </c>
      <c r="F21" s="440" t="s">
        <v>507</v>
      </c>
      <c r="G21" s="440" t="s">
        <v>508</v>
      </c>
      <c r="H21" s="440" t="s">
        <v>509</v>
      </c>
      <c r="I21" s="440" t="s">
        <v>510</v>
      </c>
      <c r="J21" s="440" t="s">
        <v>478</v>
      </c>
      <c r="K21" s="440" t="s">
        <v>511</v>
      </c>
      <c r="L21" s="440" t="s">
        <v>512</v>
      </c>
      <c r="M21" s="440" t="s">
        <v>513</v>
      </c>
      <c r="N21" s="440" t="s">
        <v>514</v>
      </c>
      <c r="O21" s="173" t="s">
        <v>515</v>
      </c>
    </row>
    <row r="22" spans="2:15" ht="18.75" x14ac:dyDescent="0.45">
      <c r="B22" s="236">
        <v>1401</v>
      </c>
      <c r="C22" s="805"/>
      <c r="D22" s="313"/>
      <c r="E22" s="313"/>
      <c r="F22" s="313"/>
      <c r="G22" s="313"/>
      <c r="H22" s="313"/>
      <c r="I22" s="313"/>
      <c r="J22" s="313"/>
      <c r="K22" s="313"/>
      <c r="L22" s="313"/>
      <c r="M22" s="313"/>
      <c r="N22" s="313"/>
      <c r="O22" s="314"/>
    </row>
    <row r="23" spans="2:15" ht="18.75" x14ac:dyDescent="0.45">
      <c r="B23" s="236" t="s">
        <v>0</v>
      </c>
      <c r="C23" s="805">
        <v>10.417823431426982</v>
      </c>
      <c r="D23" s="313">
        <v>17.55435653613975</v>
      </c>
      <c r="E23" s="313">
        <v>6.8586835010192573</v>
      </c>
      <c r="F23" s="313">
        <v>9.2278833353503416</v>
      </c>
      <c r="G23" s="313">
        <v>4.8329642822759524</v>
      </c>
      <c r="H23" s="313">
        <v>7.4440598644761593</v>
      </c>
      <c r="I23" s="313">
        <v>7.573029211684684</v>
      </c>
      <c r="J23" s="313">
        <v>7.3430520787316453</v>
      </c>
      <c r="K23" s="313">
        <v>4.708853238264993</v>
      </c>
      <c r="L23" s="313">
        <v>5.500504361241326</v>
      </c>
      <c r="M23" s="313">
        <v>0.628535512256434</v>
      </c>
      <c r="N23" s="313">
        <v>20.81386771576102</v>
      </c>
      <c r="O23" s="314">
        <v>8.659445244505676</v>
      </c>
    </row>
    <row r="24" spans="2:15" ht="19.5" thickBot="1" x14ac:dyDescent="0.5">
      <c r="B24" s="125"/>
      <c r="C24" s="806" t="s">
        <v>516</v>
      </c>
      <c r="D24" s="806" t="s">
        <v>504</v>
      </c>
      <c r="E24" s="806" t="s">
        <v>517</v>
      </c>
      <c r="F24" s="806" t="s">
        <v>518</v>
      </c>
      <c r="G24" s="806" t="s">
        <v>519</v>
      </c>
      <c r="H24" s="806" t="s">
        <v>520</v>
      </c>
      <c r="I24" s="806" t="s">
        <v>521</v>
      </c>
      <c r="J24" s="806" t="s">
        <v>522</v>
      </c>
      <c r="K24" s="806" t="s">
        <v>523</v>
      </c>
      <c r="L24" s="806" t="s">
        <v>524</v>
      </c>
      <c r="M24" s="806" t="s">
        <v>525</v>
      </c>
      <c r="N24" s="806" t="s">
        <v>526</v>
      </c>
      <c r="O24" s="807" t="s">
        <v>527</v>
      </c>
    </row>
    <row r="25" spans="2:15" ht="18.75" customHeight="1" x14ac:dyDescent="0.45">
      <c r="B25" s="110"/>
      <c r="C25" s="98"/>
      <c r="D25" s="98"/>
      <c r="E25" s="98"/>
      <c r="F25" s="215"/>
      <c r="G25" s="845" t="s">
        <v>77</v>
      </c>
      <c r="H25" s="846"/>
      <c r="I25" s="846"/>
      <c r="J25" s="847"/>
      <c r="K25" s="98"/>
      <c r="L25" s="98"/>
      <c r="M25" s="98"/>
      <c r="N25" s="98"/>
      <c r="O25" s="99"/>
    </row>
    <row r="26" spans="2:15" ht="18.75" x14ac:dyDescent="0.45">
      <c r="B26" s="398">
        <v>1400</v>
      </c>
      <c r="C26" s="134"/>
      <c r="D26" s="134"/>
      <c r="E26" s="134"/>
      <c r="F26" s="134"/>
      <c r="G26" s="134"/>
      <c r="H26" s="134"/>
      <c r="I26" s="134"/>
      <c r="J26" s="134"/>
      <c r="K26" s="134"/>
      <c r="L26" s="134"/>
      <c r="M26" s="134"/>
      <c r="N26" s="134"/>
      <c r="O26" s="135"/>
    </row>
    <row r="27" spans="2:15" ht="18.75" x14ac:dyDescent="0.45">
      <c r="B27" s="119" t="s">
        <v>413</v>
      </c>
      <c r="C27" s="440">
        <v>1.281503630926963</v>
      </c>
      <c r="D27" s="440">
        <v>1.1050634999175486</v>
      </c>
      <c r="E27" s="440">
        <v>2.0416333066453092</v>
      </c>
      <c r="F27" s="440">
        <v>1.5642668676969294</v>
      </c>
      <c r="G27" s="440">
        <v>1.7559523809523654</v>
      </c>
      <c r="H27" s="440">
        <v>1.3743651030773805</v>
      </c>
      <c r="I27" s="440">
        <v>1.63177339901479</v>
      </c>
      <c r="J27" s="440">
        <v>1.1368735976065949</v>
      </c>
      <c r="K27" s="440">
        <v>-1.5457277801631477</v>
      </c>
      <c r="L27" s="440">
        <v>0.67236053061967027</v>
      </c>
      <c r="M27" s="440">
        <v>0.18903591682419574</v>
      </c>
      <c r="N27" s="440">
        <v>3.0344557556773566</v>
      </c>
      <c r="O27" s="173">
        <v>-0.61786182362854447</v>
      </c>
    </row>
    <row r="28" spans="2:15" ht="18.75" x14ac:dyDescent="0.45">
      <c r="B28" s="119"/>
      <c r="C28" s="440" t="s">
        <v>528</v>
      </c>
      <c r="D28" s="440" t="s">
        <v>515</v>
      </c>
      <c r="E28" s="440" t="s">
        <v>529</v>
      </c>
      <c r="F28" s="440" t="s">
        <v>530</v>
      </c>
      <c r="G28" s="440" t="s">
        <v>531</v>
      </c>
      <c r="H28" s="440" t="s">
        <v>512</v>
      </c>
      <c r="I28" s="440" t="s">
        <v>532</v>
      </c>
      <c r="J28" s="440" t="s">
        <v>533</v>
      </c>
      <c r="K28" s="440" t="s">
        <v>534</v>
      </c>
      <c r="L28" s="440" t="s">
        <v>535</v>
      </c>
      <c r="M28" s="440" t="s">
        <v>513</v>
      </c>
      <c r="N28" s="440" t="s">
        <v>536</v>
      </c>
      <c r="O28" s="173" t="s">
        <v>537</v>
      </c>
    </row>
    <row r="29" spans="2:15" ht="18.75" x14ac:dyDescent="0.45">
      <c r="B29" s="119" t="s">
        <v>414</v>
      </c>
      <c r="C29" s="440">
        <v>1.6448755799240757</v>
      </c>
      <c r="D29" s="440">
        <v>2.9853181076671973</v>
      </c>
      <c r="E29" s="440">
        <v>-0.90231463318949068</v>
      </c>
      <c r="F29" s="440">
        <v>2.0226387084802298</v>
      </c>
      <c r="G29" s="440">
        <v>1.3161743199765965</v>
      </c>
      <c r="H29" s="440">
        <v>0.79575596816977168</v>
      </c>
      <c r="I29" s="440">
        <v>0.87852166010297594</v>
      </c>
      <c r="J29" s="440">
        <v>0.62120988019522372</v>
      </c>
      <c r="K29" s="440">
        <v>-2.6602703881378176</v>
      </c>
      <c r="L29" s="440">
        <v>0.14440433212996595</v>
      </c>
      <c r="M29" s="440">
        <v>0</v>
      </c>
      <c r="N29" s="440">
        <v>2.7360820824625023</v>
      </c>
      <c r="O29" s="173">
        <v>-0.18839487565938384</v>
      </c>
    </row>
    <row r="30" spans="2:15" ht="18.75" x14ac:dyDescent="0.45">
      <c r="B30" s="119"/>
      <c r="C30" s="440" t="s">
        <v>505</v>
      </c>
      <c r="D30" s="440" t="s">
        <v>538</v>
      </c>
      <c r="E30" s="440" t="s">
        <v>539</v>
      </c>
      <c r="F30" s="440" t="s">
        <v>507</v>
      </c>
      <c r="G30" s="440" t="s">
        <v>540</v>
      </c>
      <c r="H30" s="440" t="s">
        <v>541</v>
      </c>
      <c r="I30" s="440" t="s">
        <v>542</v>
      </c>
      <c r="J30" s="440" t="s">
        <v>543</v>
      </c>
      <c r="K30" s="440" t="s">
        <v>544</v>
      </c>
      <c r="L30" s="440" t="s">
        <v>545</v>
      </c>
      <c r="M30" s="440" t="s">
        <v>546</v>
      </c>
      <c r="N30" s="440" t="s">
        <v>547</v>
      </c>
      <c r="O30" s="173" t="s">
        <v>548</v>
      </c>
    </row>
    <row r="31" spans="2:15" ht="18.75" x14ac:dyDescent="0.45">
      <c r="B31" s="119" t="s">
        <v>415</v>
      </c>
      <c r="C31" s="440">
        <v>0.53941908713693465</v>
      </c>
      <c r="D31" s="440">
        <v>-0.58609219071755092</v>
      </c>
      <c r="E31" s="440">
        <v>9.8970704671415888E-2</v>
      </c>
      <c r="F31" s="440">
        <v>2.5645689341578901</v>
      </c>
      <c r="G31" s="440">
        <v>1.1547344110854425</v>
      </c>
      <c r="H31" s="440">
        <v>0.68713450292399614</v>
      </c>
      <c r="I31" s="440">
        <v>1.0510510510510613</v>
      </c>
      <c r="J31" s="440">
        <v>8.8196383948258017E-2</v>
      </c>
      <c r="K31" s="440">
        <v>-1.1200716845878134</v>
      </c>
      <c r="L31" s="440">
        <v>3.9113193943763633</v>
      </c>
      <c r="M31" s="440">
        <v>0.18867924528302638</v>
      </c>
      <c r="N31" s="440">
        <v>3.5324579249121228</v>
      </c>
      <c r="O31" s="173">
        <v>1.2646281615703998</v>
      </c>
    </row>
    <row r="32" spans="2:15" ht="18.75" x14ac:dyDescent="0.45">
      <c r="B32" s="119"/>
      <c r="C32" s="440" t="s">
        <v>549</v>
      </c>
      <c r="D32" s="440" t="s">
        <v>550</v>
      </c>
      <c r="E32" s="440" t="s">
        <v>551</v>
      </c>
      <c r="F32" s="440" t="s">
        <v>552</v>
      </c>
      <c r="G32" s="440" t="s">
        <v>553</v>
      </c>
      <c r="H32" s="440" t="s">
        <v>554</v>
      </c>
      <c r="I32" s="440" t="s">
        <v>555</v>
      </c>
      <c r="J32" s="440" t="s">
        <v>556</v>
      </c>
      <c r="K32" s="440" t="s">
        <v>557</v>
      </c>
      <c r="L32" s="440" t="s">
        <v>525</v>
      </c>
      <c r="M32" s="440" t="s">
        <v>513</v>
      </c>
      <c r="N32" s="440" t="s">
        <v>558</v>
      </c>
      <c r="O32" s="173" t="s">
        <v>559</v>
      </c>
    </row>
    <row r="33" spans="2:15" ht="18.75" x14ac:dyDescent="0.45">
      <c r="B33" s="124">
        <v>1401</v>
      </c>
      <c r="C33" s="166"/>
      <c r="D33" s="166"/>
      <c r="E33" s="166"/>
      <c r="F33" s="166"/>
      <c r="G33" s="166"/>
      <c r="H33" s="166"/>
      <c r="I33" s="166"/>
      <c r="J33" s="166"/>
      <c r="K33" s="166"/>
      <c r="L33" s="166"/>
      <c r="M33" s="166"/>
      <c r="N33" s="166"/>
      <c r="O33" s="174"/>
    </row>
    <row r="34" spans="2:15" ht="18.75" x14ac:dyDescent="0.45">
      <c r="B34" s="236" t="s">
        <v>425</v>
      </c>
      <c r="C34" s="805">
        <v>2.1667354519190951</v>
      </c>
      <c r="D34" s="313">
        <v>3.505417463352444</v>
      </c>
      <c r="E34" s="313">
        <v>3.8758157010085057</v>
      </c>
      <c r="F34" s="313">
        <v>1.7556304309274537</v>
      </c>
      <c r="G34" s="313">
        <v>0.99885844748858688</v>
      </c>
      <c r="H34" s="313">
        <v>2.0908958908087811</v>
      </c>
      <c r="I34" s="313">
        <v>1.1887072808320909</v>
      </c>
      <c r="J34" s="313">
        <v>2.3351446614774574</v>
      </c>
      <c r="K34" s="313">
        <v>3.0811055731762735</v>
      </c>
      <c r="L34" s="313">
        <v>-1.1795316565481215</v>
      </c>
      <c r="M34" s="313">
        <v>0.1129943502824915</v>
      </c>
      <c r="N34" s="313">
        <v>2.5544837441943571</v>
      </c>
      <c r="O34" s="314">
        <v>2.0503261882572303</v>
      </c>
    </row>
    <row r="35" spans="2:15" ht="18.75" x14ac:dyDescent="0.45">
      <c r="B35" s="124"/>
      <c r="C35" s="166" t="s">
        <v>560</v>
      </c>
      <c r="D35" s="166" t="s">
        <v>561</v>
      </c>
      <c r="E35" s="166" t="s">
        <v>497</v>
      </c>
      <c r="F35" s="166" t="s">
        <v>562</v>
      </c>
      <c r="G35" s="166" t="s">
        <v>498</v>
      </c>
      <c r="H35" s="166" t="s">
        <v>563</v>
      </c>
      <c r="I35" s="166" t="s">
        <v>564</v>
      </c>
      <c r="J35" s="166" t="s">
        <v>565</v>
      </c>
      <c r="K35" s="166" t="s">
        <v>566</v>
      </c>
      <c r="L35" s="166" t="s">
        <v>567</v>
      </c>
      <c r="M35" s="166" t="s">
        <v>513</v>
      </c>
      <c r="N35" s="166" t="s">
        <v>568</v>
      </c>
      <c r="O35" s="174" t="s">
        <v>509</v>
      </c>
    </row>
    <row r="36" spans="2:15" ht="18.75" x14ac:dyDescent="0.45">
      <c r="B36" s="124" t="s">
        <v>426</v>
      </c>
      <c r="C36" s="805">
        <v>5.1100787719652487</v>
      </c>
      <c r="D36" s="313">
        <v>7.8817733990147758</v>
      </c>
      <c r="E36" s="313">
        <v>3.2172092137826098</v>
      </c>
      <c r="F36" s="313">
        <v>4.6880446148483941</v>
      </c>
      <c r="G36" s="313">
        <v>2.2605255721955331</v>
      </c>
      <c r="H36" s="313">
        <v>4.480159294552692</v>
      </c>
      <c r="I36" s="313">
        <v>4.1116005873715267</v>
      </c>
      <c r="J36" s="313">
        <v>4.7072330654420256</v>
      </c>
      <c r="K36" s="313">
        <v>3.3846153846153868</v>
      </c>
      <c r="L36" s="313">
        <v>3.0015797788309584</v>
      </c>
      <c r="M36" s="313">
        <v>0.26335590669674502</v>
      </c>
      <c r="N36" s="313">
        <v>9.8414910294373925</v>
      </c>
      <c r="O36" s="314">
        <v>5.0045662100456525</v>
      </c>
    </row>
    <row r="37" spans="2:15" ht="18.75" x14ac:dyDescent="0.45">
      <c r="B37" s="124"/>
      <c r="C37" s="166" t="s">
        <v>497</v>
      </c>
      <c r="D37" s="166" t="s">
        <v>501</v>
      </c>
      <c r="E37" s="166" t="s">
        <v>569</v>
      </c>
      <c r="F37" s="166" t="s">
        <v>570</v>
      </c>
      <c r="G37" s="166" t="s">
        <v>571</v>
      </c>
      <c r="H37" s="166" t="s">
        <v>567</v>
      </c>
      <c r="I37" s="166" t="s">
        <v>572</v>
      </c>
      <c r="J37" s="166" t="s">
        <v>490</v>
      </c>
      <c r="K37" s="166" t="s">
        <v>573</v>
      </c>
      <c r="L37" s="166" t="s">
        <v>574</v>
      </c>
      <c r="M37" s="166" t="s">
        <v>575</v>
      </c>
      <c r="N37" s="166" t="s">
        <v>576</v>
      </c>
      <c r="O37" s="174" t="s">
        <v>529</v>
      </c>
    </row>
    <row r="38" spans="2:15" ht="18.75" x14ac:dyDescent="0.45">
      <c r="B38" s="124" t="s">
        <v>427</v>
      </c>
      <c r="C38" s="805">
        <v>10.568793235972322</v>
      </c>
      <c r="D38" s="313">
        <v>21.304223744292244</v>
      </c>
      <c r="E38" s="313">
        <v>2.821836960531158</v>
      </c>
      <c r="F38" s="313">
        <v>4.9775262194106773</v>
      </c>
      <c r="G38" s="313">
        <v>3.0947775628626744</v>
      </c>
      <c r="H38" s="313">
        <v>4.315273618295663</v>
      </c>
      <c r="I38" s="313">
        <v>7.2778561354019757</v>
      </c>
      <c r="J38" s="313">
        <v>4.2351973684210407</v>
      </c>
      <c r="K38" s="313">
        <v>2.9761904761904674</v>
      </c>
      <c r="L38" s="313">
        <v>5.9134287661895257</v>
      </c>
      <c r="M38" s="313">
        <v>0.63789868667916494</v>
      </c>
      <c r="N38" s="313">
        <v>20.631144941325715</v>
      </c>
      <c r="O38" s="314">
        <v>6.6272395199165004</v>
      </c>
    </row>
    <row r="39" spans="2:15" ht="19.5" thickBot="1" x14ac:dyDescent="0.5">
      <c r="B39" s="125"/>
      <c r="C39" s="806" t="s">
        <v>577</v>
      </c>
      <c r="D39" s="806" t="s">
        <v>578</v>
      </c>
      <c r="E39" s="806" t="s">
        <v>517</v>
      </c>
      <c r="F39" s="806" t="s">
        <v>542</v>
      </c>
      <c r="G39" s="806" t="s">
        <v>579</v>
      </c>
      <c r="H39" s="806" t="s">
        <v>512</v>
      </c>
      <c r="I39" s="806" t="s">
        <v>521</v>
      </c>
      <c r="J39" s="806" t="s">
        <v>580</v>
      </c>
      <c r="K39" s="806" t="s">
        <v>581</v>
      </c>
      <c r="L39" s="806" t="s">
        <v>529</v>
      </c>
      <c r="M39" s="806" t="s">
        <v>535</v>
      </c>
      <c r="N39" s="806" t="s">
        <v>582</v>
      </c>
      <c r="O39" s="807" t="s">
        <v>583</v>
      </c>
    </row>
    <row r="40" spans="2:15" ht="17.25" x14ac:dyDescent="0.4">
      <c r="B40" s="831" t="s">
        <v>266</v>
      </c>
      <c r="C40" s="831"/>
      <c r="D40" s="831"/>
      <c r="E40" s="831"/>
      <c r="F40" s="831"/>
      <c r="G40" s="831"/>
      <c r="H40" s="831"/>
      <c r="I40" s="831"/>
      <c r="J40" s="831"/>
      <c r="K40" s="831"/>
      <c r="L40" s="831"/>
      <c r="M40" s="831"/>
      <c r="N40" s="831"/>
      <c r="O40" s="831"/>
    </row>
    <row r="41" spans="2:15" ht="17.25" x14ac:dyDescent="0.4">
      <c r="B41" s="793"/>
      <c r="C41" s="793"/>
      <c r="D41" s="793"/>
      <c r="E41" s="793"/>
      <c r="F41" s="793"/>
      <c r="G41" s="793"/>
      <c r="H41" s="793"/>
      <c r="I41" s="793"/>
      <c r="J41" s="793"/>
      <c r="K41" s="793"/>
      <c r="L41" s="793"/>
      <c r="M41" s="793"/>
      <c r="N41" s="793"/>
      <c r="O41" s="793"/>
    </row>
    <row r="42" spans="2:15" ht="18.75" x14ac:dyDescent="0.45">
      <c r="B42" s="793"/>
      <c r="C42" s="793"/>
      <c r="D42" s="793"/>
      <c r="E42" s="793"/>
      <c r="F42" s="793"/>
      <c r="G42" s="793"/>
      <c r="H42" s="793"/>
      <c r="I42" s="793"/>
      <c r="J42" s="793"/>
      <c r="K42" s="793"/>
      <c r="L42" s="793"/>
      <c r="M42" s="793"/>
      <c r="O42" s="3" t="s">
        <v>360</v>
      </c>
    </row>
    <row r="43" spans="2:15" ht="18.75" x14ac:dyDescent="0.45">
      <c r="B43" s="793"/>
      <c r="C43" s="793"/>
      <c r="D43" s="793"/>
      <c r="E43" s="793"/>
      <c r="F43" s="793"/>
      <c r="G43" s="793"/>
      <c r="H43" s="793"/>
      <c r="I43" s="793"/>
      <c r="J43" s="793"/>
      <c r="K43" s="793"/>
      <c r="L43" s="793"/>
      <c r="M43" s="793"/>
      <c r="O43" s="3" t="s">
        <v>428</v>
      </c>
    </row>
    <row r="44" spans="2:15" ht="18.75" x14ac:dyDescent="0.45">
      <c r="B44" s="793"/>
      <c r="C44" s="793"/>
      <c r="D44" s="793"/>
      <c r="E44" s="793"/>
      <c r="F44" s="793"/>
      <c r="G44" s="793"/>
      <c r="H44" s="793"/>
      <c r="I44" s="793"/>
      <c r="J44" s="793"/>
      <c r="K44" s="793"/>
      <c r="L44" s="793"/>
      <c r="M44" s="793"/>
      <c r="O44" s="3" t="s">
        <v>361</v>
      </c>
    </row>
    <row r="45" spans="2:15" ht="21.75" x14ac:dyDescent="0.55000000000000004">
      <c r="B45" s="793"/>
      <c r="C45" s="793"/>
      <c r="D45" s="793"/>
      <c r="E45" s="793"/>
      <c r="F45" s="793"/>
      <c r="G45" s="793"/>
      <c r="H45" s="793"/>
      <c r="I45" s="793"/>
      <c r="J45" s="793"/>
      <c r="K45" s="793"/>
      <c r="L45" s="793"/>
      <c r="M45" s="793"/>
      <c r="N45" s="793"/>
      <c r="O45" s="83">
        <v>12</v>
      </c>
    </row>
    <row r="47" spans="2:15" x14ac:dyDescent="0.25">
      <c r="C47" s="57"/>
      <c r="D47" s="57"/>
      <c r="E47" s="57"/>
      <c r="F47" s="57"/>
      <c r="G47" s="57"/>
      <c r="H47" s="57"/>
      <c r="I47" s="57"/>
      <c r="J47" s="57"/>
      <c r="K47" s="57"/>
      <c r="L47" s="57"/>
      <c r="M47" s="57"/>
      <c r="N47" s="57"/>
      <c r="O47" s="57"/>
    </row>
  </sheetData>
  <mergeCells count="6">
    <mergeCell ref="B40:O40"/>
    <mergeCell ref="B2:D2"/>
    <mergeCell ref="B3:B4"/>
    <mergeCell ref="C3:O3"/>
    <mergeCell ref="G9:J9"/>
    <mergeCell ref="G25:J25"/>
  </mergeCells>
  <printOptions horizontalCentered="1" verticalCentered="1"/>
  <pageMargins left="0.19685039370078741" right="0.19685039370078741" top="0" bottom="9.8425196850393706E-2" header="0.19685039370078741" footer="0.19685039370078741"/>
  <pageSetup paperSize="9" scale="6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47"/>
  <sheetViews>
    <sheetView rightToLeft="1" topLeftCell="C25" zoomScaleNormal="100" zoomScaleSheetLayoutView="82" workbookViewId="0">
      <selection activeCell="O43" sqref="O43"/>
    </sheetView>
  </sheetViews>
  <sheetFormatPr defaultRowHeight="15" x14ac:dyDescent="0.25"/>
  <cols>
    <col min="2" max="2" width="23.125" bestFit="1" customWidth="1"/>
    <col min="4" max="4" width="10.375" customWidth="1"/>
    <col min="5" max="5" width="11.375" bestFit="1" customWidth="1"/>
    <col min="6" max="6" width="10.25" customWidth="1"/>
    <col min="7" max="7" width="11.125" customWidth="1"/>
    <col min="8" max="8" width="9.75" customWidth="1"/>
    <col min="9" max="9" width="8.625" customWidth="1"/>
    <col min="10" max="10" width="10" customWidth="1"/>
    <col min="11" max="11" width="13.375" customWidth="1"/>
    <col min="12" max="12" width="11.25" customWidth="1"/>
    <col min="13" max="13" width="14.375" customWidth="1"/>
    <col min="14" max="14" width="3.75" customWidth="1"/>
    <col min="15" max="24" width="10.375" bestFit="1" customWidth="1"/>
    <col min="25" max="25" width="10.25" bestFit="1" customWidth="1"/>
    <col min="26" max="26" width="11" bestFit="1" customWidth="1"/>
  </cols>
  <sheetData>
    <row r="1" spans="2:26" ht="15.75" thickBot="1" x14ac:dyDescent="0.3"/>
    <row r="2" spans="2:26" ht="30" customHeight="1" thickBot="1" x14ac:dyDescent="0.65">
      <c r="B2" s="15" t="s">
        <v>241</v>
      </c>
      <c r="C2" s="16"/>
      <c r="D2" s="17"/>
      <c r="E2" s="17"/>
      <c r="F2" s="17"/>
      <c r="G2" s="17"/>
      <c r="H2" s="17"/>
      <c r="I2" s="17"/>
      <c r="J2" s="17"/>
      <c r="K2" s="17"/>
      <c r="L2" s="17"/>
      <c r="M2" s="18"/>
      <c r="O2" s="57"/>
    </row>
    <row r="3" spans="2:26" ht="20.25" thickBot="1" x14ac:dyDescent="0.55000000000000004">
      <c r="B3" s="827"/>
      <c r="C3" s="873" t="s">
        <v>78</v>
      </c>
      <c r="D3" s="873"/>
      <c r="E3" s="873"/>
      <c r="F3" s="873"/>
      <c r="G3" s="873"/>
      <c r="H3" s="873"/>
      <c r="I3" s="873"/>
      <c r="J3" s="873"/>
      <c r="K3" s="873"/>
      <c r="L3" s="873"/>
      <c r="M3" s="834" t="s">
        <v>87</v>
      </c>
    </row>
    <row r="4" spans="2:26" ht="59.25" thickBot="1" x14ac:dyDescent="0.3">
      <c r="B4" s="828"/>
      <c r="C4" s="795" t="s">
        <v>64</v>
      </c>
      <c r="D4" s="794" t="s">
        <v>79</v>
      </c>
      <c r="E4" s="795" t="s">
        <v>80</v>
      </c>
      <c r="F4" s="800" t="s">
        <v>281</v>
      </c>
      <c r="G4" s="796" t="s">
        <v>81</v>
      </c>
      <c r="H4" s="800" t="s">
        <v>82</v>
      </c>
      <c r="I4" s="796" t="s">
        <v>83</v>
      </c>
      <c r="J4" s="800" t="s">
        <v>84</v>
      </c>
      <c r="K4" s="800" t="s">
        <v>85</v>
      </c>
      <c r="L4" s="794" t="s">
        <v>86</v>
      </c>
      <c r="M4" s="874"/>
    </row>
    <row r="5" spans="2:26" ht="18.75" x14ac:dyDescent="0.45">
      <c r="B5" s="184" t="s">
        <v>463</v>
      </c>
      <c r="C5" s="792">
        <v>42.125596545716235</v>
      </c>
      <c r="D5" s="322">
        <v>39.686115491477068</v>
      </c>
      <c r="E5" s="322">
        <v>53.649360421369465</v>
      </c>
      <c r="F5" s="322">
        <v>40.165923143147836</v>
      </c>
      <c r="G5" s="322">
        <v>27.031074503931137</v>
      </c>
      <c r="H5" s="322">
        <v>3.4209462191669786</v>
      </c>
      <c r="I5" s="322">
        <v>16.712696872434122</v>
      </c>
      <c r="J5" s="322">
        <v>15.505685669101553</v>
      </c>
      <c r="K5" s="322">
        <v>19.844213649851582</v>
      </c>
      <c r="L5" s="322">
        <v>27.402737198216215</v>
      </c>
      <c r="M5" s="157">
        <v>137.9</v>
      </c>
    </row>
    <row r="6" spans="2:26" ht="18.75" x14ac:dyDescent="0.45">
      <c r="B6" s="184" t="s">
        <v>462</v>
      </c>
      <c r="C6" s="322">
        <v>37.569450347110291</v>
      </c>
      <c r="D6" s="322">
        <v>34.603806042361072</v>
      </c>
      <c r="E6" s="322">
        <v>36.160626836434858</v>
      </c>
      <c r="F6" s="322">
        <v>58.863711236768069</v>
      </c>
      <c r="G6" s="322">
        <v>50.291777188328865</v>
      </c>
      <c r="H6" s="322">
        <v>10.447294338442319</v>
      </c>
      <c r="I6" s="322">
        <v>20.561524686620643</v>
      </c>
      <c r="J6" s="322">
        <v>21.61950710653278</v>
      </c>
      <c r="K6" s="322">
        <v>24.8220365212009</v>
      </c>
      <c r="L6" s="322">
        <v>41.760088128728171</v>
      </c>
      <c r="M6" s="157">
        <v>16.278725420516466</v>
      </c>
    </row>
    <row r="7" spans="2:26" ht="18.75" x14ac:dyDescent="0.45">
      <c r="B7" s="184" t="s">
        <v>461</v>
      </c>
      <c r="C7" s="499">
        <v>55.188767978993098</v>
      </c>
      <c r="D7" s="499">
        <v>36.778625344462597</v>
      </c>
      <c r="E7" s="499">
        <v>57.631995396345843</v>
      </c>
      <c r="F7" s="499">
        <v>88.566220094156307</v>
      </c>
      <c r="G7" s="499">
        <v>33.745146487822097</v>
      </c>
      <c r="H7" s="499">
        <v>1.8195978476352082</v>
      </c>
      <c r="I7" s="499">
        <v>17.452655031563296</v>
      </c>
      <c r="J7" s="499">
        <v>23.507022622493849</v>
      </c>
      <c r="K7" s="499">
        <v>31.569551202578737</v>
      </c>
      <c r="L7" s="499">
        <v>61.872925623187939</v>
      </c>
      <c r="M7" s="500">
        <v>62.414363937348782</v>
      </c>
      <c r="N7" s="58"/>
      <c r="O7" s="58"/>
      <c r="P7" s="58"/>
      <c r="Q7" s="58"/>
      <c r="R7" s="58"/>
      <c r="S7" s="58"/>
      <c r="T7" s="58"/>
      <c r="U7" s="58"/>
      <c r="V7" s="58"/>
      <c r="W7" s="58"/>
      <c r="X7" s="58"/>
      <c r="Y7" s="58"/>
      <c r="Z7" s="58"/>
    </row>
    <row r="8" spans="2:26" ht="19.5" thickBot="1" x14ac:dyDescent="0.5">
      <c r="B8" s="621">
        <v>1400</v>
      </c>
      <c r="C8" s="573">
        <v>60.909882889390985</v>
      </c>
      <c r="D8" s="573">
        <v>65.390679747722459</v>
      </c>
      <c r="E8" s="573">
        <v>59.829332846582105</v>
      </c>
      <c r="F8" s="573">
        <v>68.204557640438367</v>
      </c>
      <c r="G8" s="573">
        <v>64.291369754552619</v>
      </c>
      <c r="H8" s="573">
        <v>17.537028023085981</v>
      </c>
      <c r="I8" s="573">
        <v>27.853303825482129</v>
      </c>
      <c r="J8" s="573">
        <v>45.019315074439021</v>
      </c>
      <c r="K8" s="573">
        <v>50.457954845275367</v>
      </c>
      <c r="L8" s="573">
        <v>60.436697258908396</v>
      </c>
      <c r="M8" s="808">
        <v>63.6</v>
      </c>
      <c r="N8" s="58"/>
      <c r="O8" s="58"/>
      <c r="P8" s="374"/>
      <c r="Q8" s="58"/>
      <c r="R8" s="58"/>
      <c r="S8" s="58"/>
      <c r="T8" s="58"/>
      <c r="U8" s="58"/>
      <c r="V8" s="58"/>
      <c r="W8" s="58"/>
      <c r="X8" s="58"/>
      <c r="Y8" s="58"/>
      <c r="Z8" s="58"/>
    </row>
    <row r="9" spans="2:26" ht="18.75" x14ac:dyDescent="0.45">
      <c r="B9" s="110"/>
      <c r="C9" s="98"/>
      <c r="D9" s="98"/>
      <c r="E9" s="98"/>
      <c r="F9" s="845" t="s">
        <v>42</v>
      </c>
      <c r="G9" s="846"/>
      <c r="H9" s="846"/>
      <c r="I9" s="847"/>
      <c r="J9" s="215"/>
      <c r="K9" s="215"/>
      <c r="L9" s="98"/>
      <c r="M9" s="99"/>
    </row>
    <row r="10" spans="2:26" ht="18.75" x14ac:dyDescent="0.45">
      <c r="B10" s="119">
        <v>1399</v>
      </c>
      <c r="C10" s="130"/>
      <c r="D10" s="130"/>
      <c r="E10" s="130"/>
      <c r="F10" s="130"/>
      <c r="G10" s="130"/>
      <c r="H10" s="130"/>
      <c r="I10" s="130"/>
      <c r="J10" s="130"/>
      <c r="K10" s="130"/>
      <c r="L10" s="130"/>
      <c r="M10" s="131"/>
    </row>
    <row r="11" spans="2:26" ht="18.75" x14ac:dyDescent="0.45">
      <c r="B11" s="119" t="s">
        <v>454</v>
      </c>
      <c r="C11" s="322">
        <v>13.30760662822226</v>
      </c>
      <c r="D11" s="322">
        <v>8.757679891700505</v>
      </c>
      <c r="E11" s="322">
        <v>13.428132827017862</v>
      </c>
      <c r="F11" s="322">
        <v>18.998613157195308</v>
      </c>
      <c r="G11" s="322">
        <v>13.369278169014081</v>
      </c>
      <c r="H11" s="322">
        <v>2.9755283648498221</v>
      </c>
      <c r="I11" s="322">
        <v>4.4829955341806738</v>
      </c>
      <c r="J11" s="322">
        <v>5.7085628442664245</v>
      </c>
      <c r="K11" s="322">
        <v>8.8455560265649211</v>
      </c>
      <c r="L11" s="322">
        <v>15.337877185365031</v>
      </c>
      <c r="M11" s="444">
        <v>9.9732372057457894</v>
      </c>
    </row>
    <row r="12" spans="2:26" ht="18.75" x14ac:dyDescent="0.45">
      <c r="B12" s="119"/>
      <c r="C12" s="162">
        <v>84.166297098608311</v>
      </c>
      <c r="D12" s="162">
        <v>61.771995043370509</v>
      </c>
      <c r="E12" s="162">
        <v>88.950201884253033</v>
      </c>
      <c r="F12" s="162">
        <v>126.17545211098508</v>
      </c>
      <c r="G12" s="162">
        <v>52.343634481738889</v>
      </c>
      <c r="H12" s="162">
        <v>4.6932428611817727</v>
      </c>
      <c r="I12" s="162">
        <v>19.297901549323385</v>
      </c>
      <c r="J12" s="162">
        <v>29.588704726826279</v>
      </c>
      <c r="K12" s="162">
        <v>44.196929988768233</v>
      </c>
      <c r="L12" s="162">
        <v>88.788932342087293</v>
      </c>
      <c r="M12" s="442">
        <v>91.251899696048582</v>
      </c>
    </row>
    <row r="13" spans="2:26" ht="18.75" x14ac:dyDescent="0.45">
      <c r="B13" s="398">
        <v>1400</v>
      </c>
      <c r="C13" s="400"/>
      <c r="D13" s="400"/>
      <c r="E13" s="400"/>
      <c r="F13" s="400"/>
      <c r="G13" s="400"/>
      <c r="H13" s="400"/>
      <c r="I13" s="400"/>
      <c r="J13" s="400"/>
      <c r="K13" s="400"/>
      <c r="L13" s="400"/>
      <c r="M13" s="401"/>
    </row>
    <row r="14" spans="2:26" ht="18.75" x14ac:dyDescent="0.45">
      <c r="B14" s="119" t="s">
        <v>0</v>
      </c>
      <c r="C14" s="440">
        <v>11.486730753352887</v>
      </c>
      <c r="D14" s="440">
        <v>6.3481424741478065</v>
      </c>
      <c r="E14" s="440">
        <v>8.903768074649193</v>
      </c>
      <c r="F14" s="440">
        <v>20.549098227075604</v>
      </c>
      <c r="G14" s="440">
        <v>13.889158497525017</v>
      </c>
      <c r="H14" s="440">
        <v>3.024574669187146</v>
      </c>
      <c r="I14" s="440">
        <v>1.0521124445175332</v>
      </c>
      <c r="J14" s="440">
        <v>12.53750197378811</v>
      </c>
      <c r="K14" s="440">
        <v>11.047643775152551</v>
      </c>
      <c r="L14" s="440">
        <v>17.905695833325552</v>
      </c>
      <c r="M14" s="173">
        <v>3.2629749192947486</v>
      </c>
    </row>
    <row r="15" spans="2:26" ht="18.75" x14ac:dyDescent="0.45">
      <c r="B15" s="119"/>
      <c r="C15" s="440" t="s">
        <v>584</v>
      </c>
      <c r="D15" s="440" t="s">
        <v>585</v>
      </c>
      <c r="E15" s="440" t="s">
        <v>586</v>
      </c>
      <c r="F15" s="440" t="s">
        <v>587</v>
      </c>
      <c r="G15" s="440" t="s">
        <v>479</v>
      </c>
      <c r="H15" s="440" t="s">
        <v>588</v>
      </c>
      <c r="I15" s="440" t="s">
        <v>589</v>
      </c>
      <c r="J15" s="440" t="s">
        <v>590</v>
      </c>
      <c r="K15" s="440" t="s">
        <v>568</v>
      </c>
      <c r="L15" s="440" t="s">
        <v>591</v>
      </c>
      <c r="M15" s="173" t="s">
        <v>592</v>
      </c>
    </row>
    <row r="16" spans="2:26" ht="18.75" x14ac:dyDescent="0.45">
      <c r="B16" s="208" t="s">
        <v>2</v>
      </c>
      <c r="C16" s="440">
        <v>10.49762813088104</v>
      </c>
      <c r="D16" s="440">
        <v>22.616368056180818</v>
      </c>
      <c r="E16" s="440">
        <v>9.1045849957485814</v>
      </c>
      <c r="F16" s="440">
        <v>5.5209920452870023</v>
      </c>
      <c r="G16" s="440">
        <v>12.664053178796635</v>
      </c>
      <c r="H16" s="440">
        <v>10.615989515072073</v>
      </c>
      <c r="I16" s="440">
        <v>2.0335122824141934</v>
      </c>
      <c r="J16" s="440">
        <v>16.205977269538366</v>
      </c>
      <c r="K16" s="440">
        <v>10.848725742342765</v>
      </c>
      <c r="L16" s="440">
        <v>12.117129892229144</v>
      </c>
      <c r="M16" s="173">
        <v>18.5792612543286</v>
      </c>
    </row>
    <row r="17" spans="2:13" ht="18.75" x14ac:dyDescent="0.45">
      <c r="B17" s="119"/>
      <c r="C17" s="440" t="s">
        <v>593</v>
      </c>
      <c r="D17" s="440" t="s">
        <v>594</v>
      </c>
      <c r="E17" s="440" t="s">
        <v>595</v>
      </c>
      <c r="F17" s="440" t="s">
        <v>596</v>
      </c>
      <c r="G17" s="440" t="s">
        <v>597</v>
      </c>
      <c r="H17" s="440" t="s">
        <v>598</v>
      </c>
      <c r="I17" s="440" t="s">
        <v>599</v>
      </c>
      <c r="J17" s="440" t="s">
        <v>600</v>
      </c>
      <c r="K17" s="440" t="s">
        <v>601</v>
      </c>
      <c r="L17" s="440" t="s">
        <v>602</v>
      </c>
      <c r="M17" s="173" t="s">
        <v>603</v>
      </c>
    </row>
    <row r="18" spans="2:13" ht="18.75" x14ac:dyDescent="0.45">
      <c r="B18" s="208" t="s">
        <v>1</v>
      </c>
      <c r="C18" s="440">
        <v>7.4716496024214791</v>
      </c>
      <c r="D18" s="440">
        <v>15.419634334385762</v>
      </c>
      <c r="E18" s="440">
        <v>10.628859181104232</v>
      </c>
      <c r="F18" s="440">
        <v>-4.3881783841117539</v>
      </c>
      <c r="G18" s="440">
        <v>11.981845688350987</v>
      </c>
      <c r="H18" s="440">
        <v>4.431279620853104</v>
      </c>
      <c r="I18" s="440">
        <v>25.207270408163239</v>
      </c>
      <c r="J18" s="440">
        <v>6.0854865974402088</v>
      </c>
      <c r="K18" s="440">
        <v>9.9873444421008344</v>
      </c>
      <c r="L18" s="440">
        <v>11.806741288813001</v>
      </c>
      <c r="M18" s="173">
        <v>19.229365240316355</v>
      </c>
    </row>
    <row r="19" spans="2:13" ht="18.75" x14ac:dyDescent="0.45">
      <c r="B19" s="419"/>
      <c r="C19" s="443" t="s">
        <v>604</v>
      </c>
      <c r="D19" s="443" t="s">
        <v>605</v>
      </c>
      <c r="E19" s="443" t="s">
        <v>519</v>
      </c>
      <c r="F19" s="443" t="s">
        <v>606</v>
      </c>
      <c r="G19" s="443" t="s">
        <v>503</v>
      </c>
      <c r="H19" s="443" t="s">
        <v>607</v>
      </c>
      <c r="I19" s="443" t="s">
        <v>608</v>
      </c>
      <c r="J19" s="443" t="s">
        <v>609</v>
      </c>
      <c r="K19" s="443" t="s">
        <v>610</v>
      </c>
      <c r="L19" s="443" t="s">
        <v>611</v>
      </c>
      <c r="M19" s="444" t="s">
        <v>612</v>
      </c>
    </row>
    <row r="20" spans="2:13" ht="18.75" x14ac:dyDescent="0.45">
      <c r="B20" s="208" t="s">
        <v>3</v>
      </c>
      <c r="C20" s="440">
        <v>4.5308238889079746</v>
      </c>
      <c r="D20" s="440">
        <v>3.0472676378904708</v>
      </c>
      <c r="E20" s="440">
        <v>6.3509266283732444</v>
      </c>
      <c r="F20" s="440">
        <v>1.2959153820186486</v>
      </c>
      <c r="G20" s="440">
        <v>9.8824641988651649</v>
      </c>
      <c r="H20" s="440">
        <v>1.2253233492171631</v>
      </c>
      <c r="I20" s="440">
        <v>2.33031962307399</v>
      </c>
      <c r="J20" s="440">
        <v>4.8941497837468972</v>
      </c>
      <c r="K20" s="440">
        <v>9.8187745709080474</v>
      </c>
      <c r="L20" s="440">
        <v>5.5203619909502351</v>
      </c>
      <c r="M20" s="173">
        <v>0.41842427541163829</v>
      </c>
    </row>
    <row r="21" spans="2:13" ht="18.75" x14ac:dyDescent="0.45">
      <c r="B21" s="419"/>
      <c r="C21" s="443" t="s">
        <v>613</v>
      </c>
      <c r="D21" s="443" t="s">
        <v>614</v>
      </c>
      <c r="E21" s="443" t="s">
        <v>615</v>
      </c>
      <c r="F21" s="443" t="s">
        <v>616</v>
      </c>
      <c r="G21" s="443" t="s">
        <v>514</v>
      </c>
      <c r="H21" s="443" t="s">
        <v>478</v>
      </c>
      <c r="I21" s="443" t="s">
        <v>617</v>
      </c>
      <c r="J21" s="443" t="s">
        <v>618</v>
      </c>
      <c r="K21" s="443" t="s">
        <v>619</v>
      </c>
      <c r="L21" s="443" t="s">
        <v>620</v>
      </c>
      <c r="M21" s="444" t="s">
        <v>600</v>
      </c>
    </row>
    <row r="22" spans="2:13" ht="18.75" x14ac:dyDescent="0.45">
      <c r="B22" s="236">
        <v>1401</v>
      </c>
      <c r="C22" s="313"/>
      <c r="D22" s="313"/>
      <c r="E22" s="313"/>
      <c r="F22" s="313"/>
      <c r="G22" s="313"/>
      <c r="H22" s="313"/>
      <c r="I22" s="313"/>
      <c r="J22" s="313"/>
      <c r="K22" s="313"/>
      <c r="L22" s="313"/>
      <c r="M22" s="314"/>
    </row>
    <row r="23" spans="2:13" ht="18.75" x14ac:dyDescent="0.45">
      <c r="B23" s="236" t="s">
        <v>0</v>
      </c>
      <c r="C23" s="166">
        <v>12.386885965644453</v>
      </c>
      <c r="D23" s="166">
        <v>9.1924929003580615</v>
      </c>
      <c r="E23" s="166">
        <v>13.023540201773159</v>
      </c>
      <c r="F23" s="166">
        <v>14.628399775567516</v>
      </c>
      <c r="G23" s="166">
        <v>20.815147230589545</v>
      </c>
      <c r="H23" s="166">
        <v>2.7348128222371599</v>
      </c>
      <c r="I23" s="166">
        <v>1.9910403185664478</v>
      </c>
      <c r="J23" s="166">
        <v>9.5052083333333428</v>
      </c>
      <c r="K23" s="166">
        <v>13.769318082598431</v>
      </c>
      <c r="L23" s="166">
        <v>12.076543739279572</v>
      </c>
      <c r="M23" s="174">
        <v>14.295877231613545</v>
      </c>
    </row>
    <row r="24" spans="2:13" ht="19.5" thickBot="1" x14ac:dyDescent="0.5">
      <c r="B24" s="125"/>
      <c r="C24" s="806" t="s">
        <v>621</v>
      </c>
      <c r="D24" s="806" t="s">
        <v>622</v>
      </c>
      <c r="E24" s="806" t="s">
        <v>570</v>
      </c>
      <c r="F24" s="806" t="s">
        <v>623</v>
      </c>
      <c r="G24" s="806" t="s">
        <v>526</v>
      </c>
      <c r="H24" s="806" t="s">
        <v>624</v>
      </c>
      <c r="I24" s="806" t="s">
        <v>501</v>
      </c>
      <c r="J24" s="806" t="s">
        <v>625</v>
      </c>
      <c r="K24" s="806" t="s">
        <v>578</v>
      </c>
      <c r="L24" s="806" t="s">
        <v>616</v>
      </c>
      <c r="M24" s="807" t="s">
        <v>576</v>
      </c>
    </row>
    <row r="25" spans="2:13" ht="18.75" x14ac:dyDescent="0.45">
      <c r="B25" s="110"/>
      <c r="C25" s="98"/>
      <c r="D25" s="98"/>
      <c r="F25" s="846" t="s">
        <v>77</v>
      </c>
      <c r="G25" s="846"/>
      <c r="H25" s="846"/>
      <c r="I25" s="847"/>
      <c r="J25" s="215"/>
      <c r="K25" s="215"/>
      <c r="L25" s="98"/>
      <c r="M25" s="99"/>
    </row>
    <row r="26" spans="2:13" ht="18.75" x14ac:dyDescent="0.45">
      <c r="B26" s="398">
        <v>1400</v>
      </c>
      <c r="C26" s="134"/>
      <c r="D26" s="134"/>
      <c r="E26" s="134"/>
      <c r="F26" s="134"/>
      <c r="G26" s="134"/>
      <c r="H26" s="134"/>
      <c r="I26" s="134"/>
      <c r="J26" s="134"/>
      <c r="K26" s="134"/>
      <c r="L26" s="134"/>
      <c r="M26" s="135"/>
    </row>
    <row r="27" spans="2:13" ht="18.75" x14ac:dyDescent="0.45">
      <c r="B27" s="119" t="s">
        <v>413</v>
      </c>
      <c r="C27" s="440">
        <v>2.7855408456326671</v>
      </c>
      <c r="D27" s="440">
        <v>0.9626274065685152</v>
      </c>
      <c r="E27" s="440">
        <v>4.2553191489361808</v>
      </c>
      <c r="F27" s="440">
        <v>1.2242952806873859</v>
      </c>
      <c r="G27" s="440">
        <v>3.0546308987663906</v>
      </c>
      <c r="H27" s="440">
        <v>0.47393364928910842</v>
      </c>
      <c r="I27" s="440">
        <v>0.48835462058602275</v>
      </c>
      <c r="J27" s="440">
        <v>1.7743555406762681</v>
      </c>
      <c r="K27" s="440">
        <v>2.6681489716509077</v>
      </c>
      <c r="L27" s="440">
        <v>1.3601583818480663</v>
      </c>
      <c r="M27" s="173">
        <v>-1.4319809069212397</v>
      </c>
    </row>
    <row r="28" spans="2:13" ht="18.75" x14ac:dyDescent="0.45">
      <c r="B28" s="119"/>
      <c r="C28" s="440" t="s">
        <v>606</v>
      </c>
      <c r="D28" s="440" t="s">
        <v>626</v>
      </c>
      <c r="E28" s="440" t="s">
        <v>627</v>
      </c>
      <c r="F28" s="440" t="s">
        <v>628</v>
      </c>
      <c r="G28" s="440" t="s">
        <v>536</v>
      </c>
      <c r="H28" s="440" t="s">
        <v>629</v>
      </c>
      <c r="I28" s="440" t="s">
        <v>630</v>
      </c>
      <c r="J28" s="440" t="s">
        <v>486</v>
      </c>
      <c r="K28" s="440" t="s">
        <v>631</v>
      </c>
      <c r="L28" s="440" t="s">
        <v>632</v>
      </c>
      <c r="M28" s="173" t="s">
        <v>633</v>
      </c>
    </row>
    <row r="29" spans="2:13" ht="18.75" x14ac:dyDescent="0.45">
      <c r="B29" s="119" t="s">
        <v>414</v>
      </c>
      <c r="C29" s="440">
        <v>0.22390763497040211</v>
      </c>
      <c r="D29" s="440">
        <v>0.85997382688354662</v>
      </c>
      <c r="E29" s="440">
        <v>-0.21482277121376114</v>
      </c>
      <c r="F29" s="440">
        <v>0.40861979817840677</v>
      </c>
      <c r="G29" s="440">
        <v>2.7360820824625023</v>
      </c>
      <c r="H29" s="440">
        <v>0.13477088948785365</v>
      </c>
      <c r="I29" s="440">
        <v>7.476635514018426E-2</v>
      </c>
      <c r="J29" s="440">
        <v>1.0526315789473699</v>
      </c>
      <c r="K29" s="440">
        <v>2.6800216567406636</v>
      </c>
      <c r="L29" s="440">
        <v>0.61844672539177736</v>
      </c>
      <c r="M29" s="173">
        <v>-2.0177562550443895</v>
      </c>
    </row>
    <row r="30" spans="2:13" ht="18.75" x14ac:dyDescent="0.45">
      <c r="B30" s="119"/>
      <c r="C30" s="440" t="s">
        <v>634</v>
      </c>
      <c r="D30" s="440" t="s">
        <v>635</v>
      </c>
      <c r="E30" s="440" t="s">
        <v>636</v>
      </c>
      <c r="F30" s="440" t="s">
        <v>637</v>
      </c>
      <c r="G30" s="440" t="s">
        <v>547</v>
      </c>
      <c r="H30" s="440" t="s">
        <v>638</v>
      </c>
      <c r="I30" s="440" t="s">
        <v>617</v>
      </c>
      <c r="J30" s="440" t="s">
        <v>639</v>
      </c>
      <c r="K30" s="440" t="s">
        <v>640</v>
      </c>
      <c r="L30" s="440" t="s">
        <v>641</v>
      </c>
      <c r="M30" s="173" t="s">
        <v>553</v>
      </c>
    </row>
    <row r="31" spans="2:13" ht="18.75" x14ac:dyDescent="0.45">
      <c r="B31" s="119" t="s">
        <v>415</v>
      </c>
      <c r="C31" s="440">
        <v>1.1516716088462857</v>
      </c>
      <c r="D31" s="440">
        <v>1.0936051899907255</v>
      </c>
      <c r="E31" s="440">
        <v>1.5838843610641362</v>
      </c>
      <c r="F31" s="440">
        <v>0.13006505491699727</v>
      </c>
      <c r="G31" s="440">
        <v>3.5139633808026502</v>
      </c>
      <c r="H31" s="440">
        <v>0.33647375504710908</v>
      </c>
      <c r="I31" s="440">
        <v>0.26148673888681628</v>
      </c>
      <c r="J31" s="440">
        <v>1.0416666666666714</v>
      </c>
      <c r="K31" s="440">
        <v>4.5610334827313608</v>
      </c>
      <c r="L31" s="440">
        <v>0.47422512323882415</v>
      </c>
      <c r="M31" s="173">
        <v>1.8842668863261878</v>
      </c>
    </row>
    <row r="32" spans="2:13" ht="18.75" x14ac:dyDescent="0.45">
      <c r="B32" s="119"/>
      <c r="C32" s="440" t="s">
        <v>529</v>
      </c>
      <c r="D32" s="440" t="s">
        <v>495</v>
      </c>
      <c r="E32" s="440" t="s">
        <v>642</v>
      </c>
      <c r="F32" s="440" t="s">
        <v>643</v>
      </c>
      <c r="G32" s="440" t="s">
        <v>644</v>
      </c>
      <c r="H32" s="440" t="s">
        <v>629</v>
      </c>
      <c r="I32" s="440" t="s">
        <v>645</v>
      </c>
      <c r="J32" s="440" t="s">
        <v>646</v>
      </c>
      <c r="K32" s="440" t="s">
        <v>647</v>
      </c>
      <c r="L32" s="440" t="s">
        <v>648</v>
      </c>
      <c r="M32" s="173" t="s">
        <v>555</v>
      </c>
    </row>
    <row r="33" spans="2:14" ht="18.75" x14ac:dyDescent="0.45">
      <c r="B33" s="124">
        <v>1401</v>
      </c>
      <c r="C33" s="166"/>
      <c r="D33" s="166"/>
      <c r="E33" s="166"/>
      <c r="F33" s="166"/>
      <c r="G33" s="166"/>
      <c r="H33" s="166"/>
      <c r="I33" s="166"/>
      <c r="J33" s="166"/>
      <c r="K33" s="166"/>
      <c r="L33" s="166"/>
      <c r="M33" s="174"/>
    </row>
    <row r="34" spans="2:14" ht="18.75" x14ac:dyDescent="0.45">
      <c r="B34" s="236" t="s">
        <v>425</v>
      </c>
      <c r="C34" s="166">
        <v>3.1328557683488754</v>
      </c>
      <c r="D34" s="166">
        <v>0.89842317565089047</v>
      </c>
      <c r="E34" s="166">
        <v>5.2225249772933608</v>
      </c>
      <c r="F34" s="166">
        <v>0.48085148572425851</v>
      </c>
      <c r="G34" s="166">
        <v>2.5549401465070503</v>
      </c>
      <c r="H34" s="166">
        <v>1.1401743796109969</v>
      </c>
      <c r="I34" s="166">
        <v>0.48435171385992248</v>
      </c>
      <c r="J34" s="166">
        <v>1.4819587628866202</v>
      </c>
      <c r="K34" s="166">
        <v>3.4039334341906056</v>
      </c>
      <c r="L34" s="166">
        <v>0.80119326042431283</v>
      </c>
      <c r="M34" s="174">
        <v>9.1864578069732232</v>
      </c>
    </row>
    <row r="35" spans="2:14" ht="18.75" x14ac:dyDescent="0.45">
      <c r="B35" s="124"/>
      <c r="C35" s="166" t="s">
        <v>649</v>
      </c>
      <c r="D35" s="166" t="s">
        <v>650</v>
      </c>
      <c r="E35" s="166" t="s">
        <v>651</v>
      </c>
      <c r="F35" s="166" t="s">
        <v>652</v>
      </c>
      <c r="G35" s="166" t="s">
        <v>635</v>
      </c>
      <c r="H35" s="166" t="s">
        <v>653</v>
      </c>
      <c r="I35" s="166" t="s">
        <v>539</v>
      </c>
      <c r="J35" s="166" t="s">
        <v>646</v>
      </c>
      <c r="K35" s="166" t="s">
        <v>654</v>
      </c>
      <c r="L35" s="166" t="s">
        <v>655</v>
      </c>
      <c r="M35" s="174" t="s">
        <v>656</v>
      </c>
    </row>
    <row r="36" spans="2:14" ht="18.75" x14ac:dyDescent="0.45">
      <c r="B36" s="124" t="s">
        <v>426</v>
      </c>
      <c r="C36" s="166">
        <v>9.7244564525961579</v>
      </c>
      <c r="D36" s="166">
        <v>5.6151190259858339</v>
      </c>
      <c r="E36" s="166">
        <v>8.0563947633434054</v>
      </c>
      <c r="F36" s="166">
        <v>19.295318491904666</v>
      </c>
      <c r="G36" s="166">
        <v>9.8606271777003514</v>
      </c>
      <c r="H36" s="166">
        <v>1.4588859416445672</v>
      </c>
      <c r="I36" s="166">
        <v>1.1865035224323321</v>
      </c>
      <c r="J36" s="166">
        <v>5.0793650793650897</v>
      </c>
      <c r="K36" s="166">
        <v>5.9741526456961651</v>
      </c>
      <c r="L36" s="166">
        <v>15.028600959824544</v>
      </c>
      <c r="M36" s="174">
        <v>3.4431691965938427</v>
      </c>
    </row>
    <row r="37" spans="2:14" ht="18.75" x14ac:dyDescent="0.45">
      <c r="B37" s="124"/>
      <c r="C37" s="166" t="s">
        <v>657</v>
      </c>
      <c r="D37" s="166" t="s">
        <v>536</v>
      </c>
      <c r="E37" s="166" t="s">
        <v>639</v>
      </c>
      <c r="F37" s="166" t="s">
        <v>658</v>
      </c>
      <c r="G37" s="166" t="s">
        <v>576</v>
      </c>
      <c r="H37" s="166" t="s">
        <v>659</v>
      </c>
      <c r="I37" s="166" t="s">
        <v>501</v>
      </c>
      <c r="J37" s="166" t="s">
        <v>660</v>
      </c>
      <c r="K37" s="166" t="s">
        <v>661</v>
      </c>
      <c r="L37" s="166" t="s">
        <v>662</v>
      </c>
      <c r="M37" s="174" t="s">
        <v>484</v>
      </c>
    </row>
    <row r="38" spans="2:14" ht="18.75" x14ac:dyDescent="0.45">
      <c r="B38" s="124" t="s">
        <v>427</v>
      </c>
      <c r="C38" s="166">
        <v>4.3269547427989608</v>
      </c>
      <c r="D38" s="166">
        <v>9.6352374397797576</v>
      </c>
      <c r="E38" s="166">
        <v>2.782585541206231</v>
      </c>
      <c r="F38" s="166">
        <v>2.4216165352162875</v>
      </c>
      <c r="G38" s="166">
        <v>20.631144941325715</v>
      </c>
      <c r="H38" s="166">
        <v>0.98039215686273451</v>
      </c>
      <c r="I38" s="166">
        <v>1.502381824844278</v>
      </c>
      <c r="J38" s="166">
        <v>9.7280966767371524</v>
      </c>
      <c r="K38" s="166">
        <v>5.4532903819604286</v>
      </c>
      <c r="L38" s="166">
        <v>4.1905413911996305</v>
      </c>
      <c r="M38" s="174">
        <v>5.2165354330708738</v>
      </c>
    </row>
    <row r="39" spans="2:14" ht="19.5" thickBot="1" x14ac:dyDescent="0.5">
      <c r="B39" s="125"/>
      <c r="C39" s="806" t="s">
        <v>663</v>
      </c>
      <c r="D39" s="806" t="s">
        <v>503</v>
      </c>
      <c r="E39" s="806" t="s">
        <v>664</v>
      </c>
      <c r="F39" s="806" t="s">
        <v>665</v>
      </c>
      <c r="G39" s="806" t="s">
        <v>582</v>
      </c>
      <c r="H39" s="806" t="s">
        <v>666</v>
      </c>
      <c r="I39" s="806" t="s">
        <v>667</v>
      </c>
      <c r="J39" s="806" t="s">
        <v>668</v>
      </c>
      <c r="K39" s="806" t="s">
        <v>669</v>
      </c>
      <c r="L39" s="806" t="s">
        <v>670</v>
      </c>
      <c r="M39" s="807" t="s">
        <v>671</v>
      </c>
    </row>
    <row r="40" spans="2:14" ht="17.25" customHeight="1" x14ac:dyDescent="0.4">
      <c r="B40" s="831" t="s">
        <v>265</v>
      </c>
      <c r="C40" s="831"/>
      <c r="D40" s="831"/>
      <c r="E40" s="831"/>
      <c r="F40" s="831"/>
      <c r="G40" s="831"/>
      <c r="H40" s="831"/>
      <c r="I40" s="831"/>
      <c r="J40" s="831"/>
      <c r="K40" s="831"/>
      <c r="L40" s="831"/>
      <c r="M40" s="831"/>
    </row>
    <row r="41" spans="2:14" ht="18" customHeight="1" x14ac:dyDescent="0.25">
      <c r="B41" s="872" t="s">
        <v>272</v>
      </c>
      <c r="C41" s="872"/>
      <c r="D41" s="872"/>
      <c r="E41" s="872"/>
      <c r="F41" s="872"/>
      <c r="G41" s="872"/>
      <c r="H41" s="872"/>
      <c r="I41" s="872"/>
      <c r="J41" s="872"/>
      <c r="K41" s="872"/>
      <c r="L41" s="872"/>
      <c r="M41" s="872"/>
    </row>
    <row r="42" spans="2:14" ht="23.25" customHeight="1" x14ac:dyDescent="0.25">
      <c r="B42" s="798"/>
      <c r="C42" s="798"/>
      <c r="D42" s="798"/>
      <c r="E42" s="798"/>
      <c r="F42" s="798"/>
      <c r="G42" s="798"/>
      <c r="H42" s="798"/>
      <c r="I42" s="798"/>
      <c r="J42" s="798"/>
      <c r="K42" s="798"/>
      <c r="L42" s="798"/>
      <c r="M42" s="798"/>
    </row>
    <row r="43" spans="2:14" ht="23.25" customHeight="1" x14ac:dyDescent="0.25">
      <c r="B43" s="798"/>
      <c r="C43" s="798"/>
      <c r="D43" s="798"/>
      <c r="E43" s="798"/>
      <c r="F43" s="798"/>
      <c r="G43" s="798"/>
      <c r="H43" s="798"/>
      <c r="I43" s="798"/>
      <c r="J43" s="798"/>
      <c r="K43" s="798"/>
      <c r="L43" s="798"/>
      <c r="M43" s="798"/>
    </row>
    <row r="44" spans="2:14" ht="23.25" customHeight="1" x14ac:dyDescent="0.45">
      <c r="B44" s="798"/>
      <c r="C44" s="798"/>
      <c r="D44" s="798"/>
      <c r="E44" s="798"/>
      <c r="F44" s="798"/>
      <c r="G44" s="798"/>
      <c r="H44" s="798"/>
      <c r="I44" s="798"/>
      <c r="J44" s="798"/>
      <c r="K44" s="798"/>
      <c r="L44" s="798"/>
      <c r="M44" s="3" t="s">
        <v>360</v>
      </c>
    </row>
    <row r="45" spans="2:14" ht="23.25" customHeight="1" x14ac:dyDescent="0.45">
      <c r="B45" s="798"/>
      <c r="C45" s="798"/>
      <c r="D45" s="798"/>
      <c r="E45" s="798"/>
      <c r="F45" s="798"/>
      <c r="G45" s="798"/>
      <c r="H45" s="798"/>
      <c r="I45" s="798"/>
      <c r="J45" s="798"/>
      <c r="K45" s="798"/>
      <c r="L45" s="798"/>
      <c r="M45" s="3" t="s">
        <v>428</v>
      </c>
    </row>
    <row r="46" spans="2:14" ht="23.25" customHeight="1" x14ac:dyDescent="0.45">
      <c r="B46" s="798"/>
      <c r="C46" s="793"/>
      <c r="D46" s="793"/>
      <c r="E46" s="798"/>
      <c r="F46" s="798"/>
      <c r="G46" s="798"/>
      <c r="H46" s="798"/>
      <c r="I46" s="798"/>
      <c r="J46" s="798"/>
      <c r="K46" s="798"/>
      <c r="L46" s="798"/>
      <c r="M46" s="3" t="s">
        <v>361</v>
      </c>
    </row>
    <row r="47" spans="2:14" ht="23.25" customHeight="1" x14ac:dyDescent="0.45">
      <c r="B47" s="798"/>
      <c r="C47" s="798"/>
      <c r="D47" s="798"/>
      <c r="E47" s="798"/>
      <c r="F47" s="798"/>
      <c r="G47" s="798"/>
      <c r="H47" s="798"/>
      <c r="I47" s="798"/>
      <c r="J47" s="798"/>
      <c r="K47" s="798"/>
      <c r="L47" s="798"/>
      <c r="M47" s="79">
        <v>13</v>
      </c>
      <c r="N47" s="82"/>
    </row>
  </sheetData>
  <mergeCells count="7">
    <mergeCell ref="B41:M41"/>
    <mergeCell ref="B3:B4"/>
    <mergeCell ref="C3:L3"/>
    <mergeCell ref="M3:M4"/>
    <mergeCell ref="F9:I9"/>
    <mergeCell ref="F25:I25"/>
    <mergeCell ref="B40:M40"/>
  </mergeCells>
  <printOptions horizontalCentered="1" verticalCentered="1"/>
  <pageMargins left="0.19685039370078741" right="0.19685039370078741" top="0" bottom="9.8425196850393706E-2" header="0.19685039370078741" footer="0.19685039370078741"/>
  <pageSetup paperSize="9" scale="6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48"/>
  <sheetViews>
    <sheetView rightToLeft="1" view="pageBreakPreview" zoomScaleNormal="100" zoomScaleSheetLayoutView="100" workbookViewId="0">
      <selection activeCell="Q15" sqref="Q15"/>
    </sheetView>
  </sheetViews>
  <sheetFormatPr defaultRowHeight="15" x14ac:dyDescent="0.25"/>
  <cols>
    <col min="2" max="2" width="10.25" customWidth="1"/>
    <col min="3" max="5" width="7.75" customWidth="1"/>
    <col min="6" max="6" width="1.75" customWidth="1"/>
    <col min="7" max="7" width="11" customWidth="1"/>
    <col min="8" max="8" width="8.25" customWidth="1"/>
    <col min="9" max="9" width="8" customWidth="1"/>
    <col min="10" max="10" width="9.25" customWidth="1"/>
    <col min="11" max="11" width="7.75" customWidth="1"/>
    <col min="12" max="12" width="7" customWidth="1"/>
    <col min="13" max="13" width="7.25" customWidth="1"/>
    <col min="14" max="14" width="1.25" customWidth="1"/>
    <col min="15" max="15" width="6.875" customWidth="1"/>
    <col min="16" max="16" width="6.25" customWidth="1"/>
    <col min="17" max="17" width="7.25" customWidth="1"/>
    <col min="18" max="18" width="1.25" customWidth="1"/>
    <col min="19" max="19" width="5.75" customWidth="1"/>
    <col min="20" max="20" width="6.125" customWidth="1"/>
    <col min="21" max="21" width="7.25" customWidth="1"/>
    <col min="22" max="22" width="13.25" customWidth="1"/>
    <col min="23" max="23" width="3.75" customWidth="1"/>
  </cols>
  <sheetData>
    <row r="1" spans="2:22" ht="15.75" thickBot="1" x14ac:dyDescent="0.3"/>
    <row r="2" spans="2:22" ht="24.75" thickBot="1" x14ac:dyDescent="0.65">
      <c r="B2" s="12" t="s">
        <v>279</v>
      </c>
      <c r="C2" s="10"/>
      <c r="D2" s="10"/>
      <c r="E2" s="10"/>
      <c r="F2" s="10"/>
      <c r="G2" s="10"/>
      <c r="H2" s="10"/>
      <c r="I2" s="10"/>
      <c r="J2" s="10"/>
      <c r="K2" s="10"/>
      <c r="L2" s="10"/>
      <c r="M2" s="10"/>
      <c r="N2" s="10"/>
      <c r="O2" s="10"/>
      <c r="P2" s="10"/>
      <c r="Q2" s="10"/>
      <c r="R2" s="10"/>
      <c r="S2" s="10"/>
      <c r="T2" s="10"/>
      <c r="U2" s="10"/>
      <c r="V2" s="11" t="s">
        <v>93</v>
      </c>
    </row>
    <row r="3" spans="2:22" ht="20.25" thickBot="1" x14ac:dyDescent="0.5">
      <c r="B3" s="110"/>
      <c r="C3" s="848" t="s">
        <v>277</v>
      </c>
      <c r="D3" s="848"/>
      <c r="E3" s="848"/>
      <c r="F3" s="777"/>
      <c r="G3" s="848" t="s">
        <v>278</v>
      </c>
      <c r="H3" s="848"/>
      <c r="I3" s="848"/>
      <c r="J3" s="878" t="s">
        <v>401</v>
      </c>
      <c r="K3" s="848" t="s">
        <v>397</v>
      </c>
      <c r="L3" s="848"/>
      <c r="M3" s="848"/>
      <c r="N3" s="379"/>
      <c r="O3" s="848" t="s">
        <v>398</v>
      </c>
      <c r="P3" s="848"/>
      <c r="Q3" s="848"/>
      <c r="R3" s="379"/>
      <c r="S3" s="848" t="s">
        <v>98</v>
      </c>
      <c r="T3" s="848"/>
      <c r="U3" s="848"/>
      <c r="V3" s="875" t="s">
        <v>403</v>
      </c>
    </row>
    <row r="4" spans="2:22" ht="48.75" customHeight="1" thickBot="1" x14ac:dyDescent="0.5">
      <c r="B4" s="103"/>
      <c r="C4" s="408" t="s">
        <v>399</v>
      </c>
      <c r="D4" s="408" t="s">
        <v>88</v>
      </c>
      <c r="E4" s="775" t="s">
        <v>18</v>
      </c>
      <c r="F4" s="107"/>
      <c r="G4" s="408" t="s">
        <v>400</v>
      </c>
      <c r="H4" s="409" t="s">
        <v>89</v>
      </c>
      <c r="I4" s="775" t="s">
        <v>18</v>
      </c>
      <c r="J4" s="879"/>
      <c r="K4" s="410" t="s">
        <v>94</v>
      </c>
      <c r="L4" s="408" t="s">
        <v>95</v>
      </c>
      <c r="M4" s="411" t="s">
        <v>402</v>
      </c>
      <c r="N4" s="272"/>
      <c r="O4" s="409" t="s">
        <v>96</v>
      </c>
      <c r="P4" s="409" t="s">
        <v>97</v>
      </c>
      <c r="Q4" s="411" t="s">
        <v>402</v>
      </c>
      <c r="R4" s="272"/>
      <c r="S4" s="409" t="s">
        <v>96</v>
      </c>
      <c r="T4" s="409" t="s">
        <v>97</v>
      </c>
      <c r="U4" s="411" t="s">
        <v>402</v>
      </c>
      <c r="V4" s="876"/>
    </row>
    <row r="5" spans="2:22" ht="18.75" x14ac:dyDescent="0.45">
      <c r="B5" s="184">
        <v>1397</v>
      </c>
      <c r="C5" s="324">
        <v>56998.713330833685</v>
      </c>
      <c r="D5" s="324">
        <v>35652.275193088215</v>
      </c>
      <c r="E5" s="324">
        <v>92650.9885239219</v>
      </c>
      <c r="F5" s="324"/>
      <c r="G5" s="324">
        <v>1435.265568</v>
      </c>
      <c r="H5" s="324">
        <v>60412.058107171586</v>
      </c>
      <c r="I5" s="324">
        <v>61847.323675171589</v>
      </c>
      <c r="J5" s="324">
        <v>30803.664848750312</v>
      </c>
      <c r="K5" s="324">
        <v>11860.132985855977</v>
      </c>
      <c r="L5" s="324">
        <v>18138.179946048956</v>
      </c>
      <c r="M5" s="324">
        <v>-6278.0469601929799</v>
      </c>
      <c r="N5" s="324"/>
      <c r="O5" s="324">
        <v>2896.7577441553503</v>
      </c>
      <c r="P5" s="324">
        <v>2021.9951802268233</v>
      </c>
      <c r="Q5" s="324">
        <v>874.76256392852702</v>
      </c>
      <c r="R5" s="324"/>
      <c r="S5" s="324">
        <v>1110.930002059232</v>
      </c>
      <c r="T5" s="324">
        <v>270.15771418414505</v>
      </c>
      <c r="U5" s="324">
        <v>840.77228787508693</v>
      </c>
      <c r="V5" s="207">
        <v>26241.152740360943</v>
      </c>
    </row>
    <row r="6" spans="2:22" ht="18.75" x14ac:dyDescent="0.45">
      <c r="B6" s="532">
        <v>1398</v>
      </c>
      <c r="C6" s="533">
        <v>26049.320407610569</v>
      </c>
      <c r="D6" s="533">
        <v>33925.859522207495</v>
      </c>
      <c r="E6" s="533">
        <v>59975.179929818063</v>
      </c>
      <c r="F6" s="533"/>
      <c r="G6" s="533">
        <v>110.72545032651676</v>
      </c>
      <c r="H6" s="533">
        <v>57979.484388517805</v>
      </c>
      <c r="I6" s="533">
        <v>58090.209838844319</v>
      </c>
      <c r="J6" s="533">
        <v>1884.9700909737439</v>
      </c>
      <c r="K6" s="533">
        <v>11508.988433627777</v>
      </c>
      <c r="L6" s="533">
        <v>16013.114058954476</v>
      </c>
      <c r="M6" s="533">
        <v>-4504.1256253266984</v>
      </c>
      <c r="N6" s="533"/>
      <c r="O6" s="533">
        <v>2122.4578954022572</v>
      </c>
      <c r="P6" s="533">
        <v>2108.6507525930406</v>
      </c>
      <c r="Q6" s="533">
        <v>13.807142809216657</v>
      </c>
      <c r="R6" s="533"/>
      <c r="S6" s="533">
        <v>1172.7420349468116</v>
      </c>
      <c r="T6" s="533">
        <v>219.7950581398182</v>
      </c>
      <c r="U6" s="533">
        <v>952.94697680699346</v>
      </c>
      <c r="V6" s="534">
        <v>-1652.4014147367443</v>
      </c>
    </row>
    <row r="7" spans="2:22" ht="18.75" x14ac:dyDescent="0.45">
      <c r="B7" s="296">
        <v>1399</v>
      </c>
      <c r="C7" s="209">
        <v>21042.781336643126</v>
      </c>
      <c r="D7" s="209">
        <v>28805.429092596438</v>
      </c>
      <c r="E7" s="209">
        <v>49848.210429239567</v>
      </c>
      <c r="F7" s="279"/>
      <c r="G7" s="209"/>
      <c r="H7" s="209">
        <v>46612.368886363663</v>
      </c>
      <c r="I7" s="209">
        <v>46612.368886363663</v>
      </c>
      <c r="J7" s="209">
        <v>3235.8415428759035</v>
      </c>
      <c r="K7" s="209">
        <v>4213.6421053652921</v>
      </c>
      <c r="L7" s="209">
        <v>8212.3747387649637</v>
      </c>
      <c r="M7" s="209">
        <v>-3998.7326333996716</v>
      </c>
      <c r="N7" s="279"/>
      <c r="O7" s="209">
        <v>1147.8103597200436</v>
      </c>
      <c r="P7" s="209">
        <v>1747.1353481974372</v>
      </c>
      <c r="Q7" s="209">
        <v>-599.32498847739362</v>
      </c>
      <c r="R7" s="209"/>
      <c r="S7" s="209">
        <v>996.60403380596574</v>
      </c>
      <c r="T7" s="209">
        <v>342.09017464986681</v>
      </c>
      <c r="U7" s="209">
        <v>654.51385915609899</v>
      </c>
      <c r="V7" s="207">
        <v>-707.7022198450627</v>
      </c>
    </row>
    <row r="8" spans="2:22" ht="19.5" thickBot="1" x14ac:dyDescent="0.5">
      <c r="B8" s="557">
        <v>1400</v>
      </c>
      <c r="C8" s="626">
        <v>38722.502433428104</v>
      </c>
      <c r="D8" s="626">
        <v>40747.625633265641</v>
      </c>
      <c r="E8" s="626">
        <v>79470.128066693753</v>
      </c>
      <c r="F8" s="627"/>
      <c r="G8" s="628">
        <v>0.17453299999999999</v>
      </c>
      <c r="H8" s="626">
        <v>63625.778820395804</v>
      </c>
      <c r="I8" s="626">
        <v>63625.953353395802</v>
      </c>
      <c r="J8" s="626">
        <v>15844.174713297951</v>
      </c>
      <c r="K8" s="626">
        <v>6517.6277296331873</v>
      </c>
      <c r="L8" s="626">
        <v>11877.014875419287</v>
      </c>
      <c r="M8" s="626">
        <v>-5359.3871457860996</v>
      </c>
      <c r="N8" s="627"/>
      <c r="O8" s="626">
        <v>1276.1644343246821</v>
      </c>
      <c r="P8" s="626">
        <v>1770.820938560717</v>
      </c>
      <c r="Q8" s="626">
        <v>-494.65650423603483</v>
      </c>
      <c r="R8" s="626"/>
      <c r="S8" s="626">
        <v>1540.8305950683928</v>
      </c>
      <c r="T8" s="626">
        <v>387.37469631922943</v>
      </c>
      <c r="U8" s="626">
        <v>1153.4558987491632</v>
      </c>
      <c r="V8" s="629">
        <v>11143.586962024981</v>
      </c>
    </row>
    <row r="9" spans="2:22" ht="18.75" x14ac:dyDescent="0.45">
      <c r="B9" s="208">
        <v>1399</v>
      </c>
      <c r="C9" s="293"/>
      <c r="D9" s="293"/>
      <c r="E9" s="293"/>
      <c r="F9" s="293"/>
      <c r="G9" s="293"/>
      <c r="H9" s="293"/>
      <c r="I9" s="293"/>
      <c r="J9" s="293"/>
      <c r="K9" s="293"/>
      <c r="L9" s="293"/>
      <c r="M9" s="293"/>
      <c r="N9" s="293"/>
      <c r="O9" s="293"/>
      <c r="P9" s="293"/>
      <c r="Q9" s="293"/>
      <c r="R9" s="293"/>
      <c r="S9" s="293"/>
      <c r="T9" s="293"/>
      <c r="U9" s="293"/>
      <c r="V9" s="294"/>
    </row>
    <row r="10" spans="2:22" ht="18.75" x14ac:dyDescent="0.45">
      <c r="B10" s="119" t="s">
        <v>370</v>
      </c>
      <c r="C10" s="209">
        <v>21042.781336643126</v>
      </c>
      <c r="D10" s="209">
        <v>28805.429092596438</v>
      </c>
      <c r="E10" s="209">
        <v>49848.210429239567</v>
      </c>
      <c r="F10" s="279"/>
      <c r="G10" s="209"/>
      <c r="H10" s="209">
        <v>46612.368886363663</v>
      </c>
      <c r="I10" s="209">
        <v>46612.368886363663</v>
      </c>
      <c r="J10" s="209">
        <v>3235.8415428759035</v>
      </c>
      <c r="K10" s="209">
        <v>4213.6421053652921</v>
      </c>
      <c r="L10" s="209">
        <v>8212.3747387649637</v>
      </c>
      <c r="M10" s="209">
        <v>-3998.7326333996716</v>
      </c>
      <c r="N10" s="279"/>
      <c r="O10" s="209">
        <v>1147.8103597200436</v>
      </c>
      <c r="P10" s="209">
        <v>1747.1353481974372</v>
      </c>
      <c r="Q10" s="209">
        <v>-599.32498847739362</v>
      </c>
      <c r="R10" s="209"/>
      <c r="S10" s="209">
        <v>996.60403380596574</v>
      </c>
      <c r="T10" s="209">
        <v>342.09017464986681</v>
      </c>
      <c r="U10" s="209">
        <v>654.51385915609899</v>
      </c>
      <c r="V10" s="210">
        <v>-707.7022198450627</v>
      </c>
    </row>
    <row r="11" spans="2:22" ht="18.75" x14ac:dyDescent="0.45">
      <c r="B11" s="119">
        <v>1400</v>
      </c>
      <c r="C11" s="209"/>
      <c r="D11" s="209"/>
      <c r="E11" s="209"/>
      <c r="F11" s="279"/>
      <c r="G11" s="209"/>
      <c r="H11" s="209"/>
      <c r="I11" s="209"/>
      <c r="J11" s="209"/>
      <c r="K11" s="209"/>
      <c r="L11" s="209"/>
      <c r="M11" s="209"/>
      <c r="N11" s="279"/>
      <c r="O11" s="209"/>
      <c r="P11" s="209"/>
      <c r="Q11" s="209"/>
      <c r="R11" s="209"/>
      <c r="S11" s="209"/>
      <c r="T11" s="209"/>
      <c r="U11" s="209"/>
      <c r="V11" s="210"/>
    </row>
    <row r="12" spans="2:22" ht="18.75" x14ac:dyDescent="0.45">
      <c r="B12" s="119" t="s">
        <v>0</v>
      </c>
      <c r="C12" s="209">
        <v>8702.1651429611084</v>
      </c>
      <c r="D12" s="209">
        <v>8582.4423728935053</v>
      </c>
      <c r="E12" s="209">
        <v>17284.607515854615</v>
      </c>
      <c r="F12" s="279"/>
      <c r="G12" s="209"/>
      <c r="H12" s="209">
        <v>13024.904411620286</v>
      </c>
      <c r="I12" s="209">
        <v>13024.904411620286</v>
      </c>
      <c r="J12" s="209">
        <v>4259.7031042343297</v>
      </c>
      <c r="K12" s="209">
        <v>1302.0548314734242</v>
      </c>
      <c r="L12" s="209">
        <v>2133.8246355563792</v>
      </c>
      <c r="M12" s="209">
        <v>-831.76980408295503</v>
      </c>
      <c r="N12" s="279"/>
      <c r="O12" s="209">
        <v>361.59980154857237</v>
      </c>
      <c r="P12" s="209">
        <v>411.08191199276843</v>
      </c>
      <c r="Q12" s="209">
        <v>-49.482110444196053</v>
      </c>
      <c r="R12" s="209"/>
      <c r="S12" s="209">
        <v>252.13719996361218</v>
      </c>
      <c r="T12" s="209">
        <v>96.855031251083815</v>
      </c>
      <c r="U12" s="209">
        <v>155.28216871252835</v>
      </c>
      <c r="V12" s="210">
        <v>3533.7333584197067</v>
      </c>
    </row>
    <row r="13" spans="2:22" ht="18.75" x14ac:dyDescent="0.45">
      <c r="B13" s="119" t="s">
        <v>90</v>
      </c>
      <c r="C13" s="209">
        <v>18676.602646350984</v>
      </c>
      <c r="D13" s="209">
        <v>17431.422457254248</v>
      </c>
      <c r="E13" s="209">
        <v>36108.025103605236</v>
      </c>
      <c r="F13" s="279"/>
      <c r="G13" s="295"/>
      <c r="H13" s="209">
        <v>28035.208020963346</v>
      </c>
      <c r="I13" s="209">
        <v>28035.241867963345</v>
      </c>
      <c r="J13" s="209">
        <v>8072.7832356418912</v>
      </c>
      <c r="K13" s="209">
        <v>2761.7639080039435</v>
      </c>
      <c r="L13" s="209">
        <v>4987.238108114012</v>
      </c>
      <c r="M13" s="209">
        <v>-2225.4742001100685</v>
      </c>
      <c r="N13" s="279"/>
      <c r="O13" s="209">
        <v>699.50184320733604</v>
      </c>
      <c r="P13" s="209">
        <v>863.77556348472729</v>
      </c>
      <c r="Q13" s="209">
        <v>-164.27372027739125</v>
      </c>
      <c r="R13" s="209"/>
      <c r="S13" s="209">
        <v>506.21418468643856</v>
      </c>
      <c r="T13" s="209">
        <v>192.54181305697779</v>
      </c>
      <c r="U13" s="209">
        <v>313.67237162946077</v>
      </c>
      <c r="V13" s="210">
        <v>5996.7076868838922</v>
      </c>
    </row>
    <row r="14" spans="2:22" ht="18.75" x14ac:dyDescent="0.45">
      <c r="B14" s="119" t="s">
        <v>99</v>
      </c>
      <c r="C14" s="209">
        <v>27942.016516592543</v>
      </c>
      <c r="D14" s="209">
        <v>28066.782616139426</v>
      </c>
      <c r="E14" s="209">
        <v>56008.799132731969</v>
      </c>
      <c r="F14" s="279"/>
      <c r="G14" s="631">
        <v>0.2</v>
      </c>
      <c r="H14" s="209">
        <v>44207.21877025281</v>
      </c>
      <c r="I14" s="209">
        <v>44207.384331252812</v>
      </c>
      <c r="J14" s="209">
        <v>11801.414801479157</v>
      </c>
      <c r="K14" s="209">
        <v>4538.3069424514333</v>
      </c>
      <c r="L14" s="209">
        <v>8290.4248688055595</v>
      </c>
      <c r="M14" s="209">
        <v>-3752.1179263541262</v>
      </c>
      <c r="N14" s="279"/>
      <c r="O14" s="209">
        <v>1020.1734067625954</v>
      </c>
      <c r="P14" s="209">
        <v>1335.9106719756348</v>
      </c>
      <c r="Q14" s="209">
        <v>-315.73726521303945</v>
      </c>
      <c r="R14" s="209"/>
      <c r="S14" s="209">
        <v>763.76096677253076</v>
      </c>
      <c r="T14" s="209">
        <v>289.29644120362843</v>
      </c>
      <c r="U14" s="209">
        <v>474.46452556890233</v>
      </c>
      <c r="V14" s="210">
        <v>8208.0241354808932</v>
      </c>
    </row>
    <row r="15" spans="2:22" ht="18.75" x14ac:dyDescent="0.45">
      <c r="B15" s="119" t="s">
        <v>421</v>
      </c>
      <c r="C15" s="209">
        <v>38722.502433428104</v>
      </c>
      <c r="D15" s="209">
        <v>40747.625633265641</v>
      </c>
      <c r="E15" s="209">
        <v>79470.128066693753</v>
      </c>
      <c r="F15" s="279"/>
      <c r="G15" s="631">
        <v>0.17453299999999999</v>
      </c>
      <c r="H15" s="209">
        <v>63625.778820395804</v>
      </c>
      <c r="I15" s="209">
        <v>63625.953353395802</v>
      </c>
      <c r="J15" s="209">
        <v>15844.174713297951</v>
      </c>
      <c r="K15" s="209">
        <v>6517.6277296331873</v>
      </c>
      <c r="L15" s="209">
        <v>11877.014875419287</v>
      </c>
      <c r="M15" s="209">
        <v>-5359.3871457860996</v>
      </c>
      <c r="N15" s="279"/>
      <c r="O15" s="209">
        <v>1276.1644343246821</v>
      </c>
      <c r="P15" s="209">
        <v>1770.820938560717</v>
      </c>
      <c r="Q15" s="209">
        <v>-494.65650423603483</v>
      </c>
      <c r="R15" s="209"/>
      <c r="S15" s="209">
        <v>1540.8305950683928</v>
      </c>
      <c r="T15" s="209">
        <v>387.37469631922943</v>
      </c>
      <c r="U15" s="209">
        <v>1153.4558987491632</v>
      </c>
      <c r="V15" s="210">
        <v>11143.586962024981</v>
      </c>
    </row>
    <row r="16" spans="2:22" ht="18.75" x14ac:dyDescent="0.45">
      <c r="B16" s="119">
        <v>1401</v>
      </c>
      <c r="C16" s="375"/>
      <c r="D16" s="375"/>
      <c r="E16" s="375"/>
      <c r="F16" s="630"/>
      <c r="G16" s="443"/>
      <c r="H16" s="375"/>
      <c r="I16" s="375"/>
      <c r="J16" s="375"/>
      <c r="K16" s="375"/>
      <c r="L16" s="375"/>
      <c r="M16" s="375"/>
      <c r="N16" s="630"/>
      <c r="O16" s="375"/>
      <c r="P16" s="375"/>
      <c r="Q16" s="375"/>
      <c r="R16" s="375"/>
      <c r="S16" s="375"/>
      <c r="T16" s="375"/>
      <c r="U16" s="375"/>
      <c r="V16" s="376"/>
    </row>
    <row r="17" spans="2:22" ht="19.5" thickBot="1" x14ac:dyDescent="0.5">
      <c r="B17" s="308" t="s">
        <v>0</v>
      </c>
      <c r="C17" s="503">
        <v>14351.698467933444</v>
      </c>
      <c r="D17" s="503">
        <v>11252.521297439998</v>
      </c>
      <c r="E17" s="503">
        <v>25604.21976537344</v>
      </c>
      <c r="F17" s="535"/>
      <c r="G17" s="536">
        <v>0.27905600000000003</v>
      </c>
      <c r="H17" s="503">
        <v>16447.114515253492</v>
      </c>
      <c r="I17" s="503">
        <v>16447.393571253491</v>
      </c>
      <c r="J17" s="503">
        <v>9156.8261941199489</v>
      </c>
      <c r="K17" s="503">
        <v>2261.0534368365484</v>
      </c>
      <c r="L17" s="503">
        <v>3633.3954130220004</v>
      </c>
      <c r="M17" s="503">
        <v>-1372.341976185452</v>
      </c>
      <c r="N17" s="535"/>
      <c r="O17" s="503">
        <v>403.95043653300093</v>
      </c>
      <c r="P17" s="503">
        <v>446.87816337717925</v>
      </c>
      <c r="Q17" s="503">
        <v>-42.927726844178324</v>
      </c>
      <c r="R17" s="503"/>
      <c r="S17" s="503">
        <v>256.68498082569079</v>
      </c>
      <c r="T17" s="503">
        <v>152.75549318289302</v>
      </c>
      <c r="U17" s="503">
        <v>103.92948764279777</v>
      </c>
      <c r="V17" s="310">
        <v>7845.4859787331161</v>
      </c>
    </row>
    <row r="18" spans="2:22" ht="17.25" x14ac:dyDescent="0.4">
      <c r="B18" s="831" t="s">
        <v>404</v>
      </c>
      <c r="C18" s="831"/>
      <c r="D18" s="831"/>
      <c r="E18" s="831"/>
      <c r="F18" s="831"/>
      <c r="G18" s="831"/>
      <c r="H18" s="831"/>
      <c r="I18" s="831"/>
      <c r="J18" s="831"/>
      <c r="K18" s="831"/>
      <c r="L18" s="831"/>
      <c r="M18" s="831"/>
      <c r="N18" s="831"/>
      <c r="O18" s="831"/>
      <c r="P18" s="831"/>
      <c r="Q18" s="831"/>
      <c r="R18" s="831"/>
      <c r="S18" s="831"/>
      <c r="T18" s="831"/>
      <c r="U18" s="831"/>
      <c r="V18" s="831"/>
    </row>
    <row r="19" spans="2:22" ht="17.25" x14ac:dyDescent="0.4">
      <c r="B19" s="877" t="s">
        <v>405</v>
      </c>
      <c r="C19" s="877"/>
      <c r="D19" s="877"/>
      <c r="E19" s="877"/>
      <c r="F19" s="877"/>
      <c r="G19" s="877"/>
      <c r="H19" s="877"/>
      <c r="I19" s="877"/>
      <c r="J19" s="877"/>
      <c r="K19" s="877"/>
      <c r="L19" s="877"/>
      <c r="M19" s="877"/>
      <c r="N19" s="877"/>
      <c r="O19" s="877"/>
      <c r="P19" s="877"/>
      <c r="Q19" s="877"/>
      <c r="R19" s="877"/>
      <c r="S19" s="877"/>
      <c r="T19" s="877"/>
      <c r="U19" s="877"/>
      <c r="V19" s="877"/>
    </row>
    <row r="20" spans="2:22" ht="17.25" x14ac:dyDescent="0.4">
      <c r="B20" s="877" t="s">
        <v>406</v>
      </c>
      <c r="C20" s="877"/>
      <c r="D20" s="877"/>
      <c r="E20" s="877"/>
      <c r="F20" s="877"/>
      <c r="G20" s="877"/>
      <c r="H20" s="877"/>
      <c r="I20" s="877"/>
      <c r="J20" s="877"/>
      <c r="K20" s="877"/>
      <c r="L20" s="877"/>
      <c r="M20" s="877"/>
      <c r="N20" s="877"/>
      <c r="O20" s="877"/>
      <c r="P20" s="877"/>
      <c r="Q20" s="877"/>
      <c r="R20" s="877"/>
      <c r="S20" s="877"/>
      <c r="T20" s="877"/>
      <c r="U20" s="877"/>
      <c r="V20" s="877"/>
    </row>
    <row r="21" spans="2:22" ht="17.25" x14ac:dyDescent="0.4">
      <c r="B21" s="877" t="s">
        <v>407</v>
      </c>
      <c r="C21" s="877"/>
      <c r="D21" s="877"/>
      <c r="E21" s="877"/>
      <c r="F21" s="877"/>
      <c r="G21" s="877"/>
      <c r="H21" s="877"/>
      <c r="I21" s="877"/>
      <c r="J21" s="877"/>
      <c r="K21" s="877"/>
      <c r="L21" s="877"/>
      <c r="M21" s="877"/>
      <c r="N21" s="877"/>
      <c r="O21" s="877"/>
      <c r="P21" s="877"/>
      <c r="Q21" s="877"/>
      <c r="R21" s="877"/>
      <c r="S21" s="877"/>
      <c r="T21" s="877"/>
      <c r="U21" s="877"/>
      <c r="V21" s="877"/>
    </row>
    <row r="22" spans="2:22" ht="17.25" x14ac:dyDescent="0.4">
      <c r="B22" s="328"/>
      <c r="C22" s="773"/>
      <c r="D22" s="329"/>
      <c r="E22" s="329"/>
      <c r="F22" s="773"/>
      <c r="G22" s="328"/>
      <c r="H22" s="328"/>
      <c r="I22" s="330"/>
      <c r="J22" s="331"/>
      <c r="K22" s="328"/>
      <c r="L22" s="328"/>
      <c r="M22" s="329"/>
      <c r="N22" s="773"/>
      <c r="O22" s="329"/>
      <c r="P22" s="329"/>
      <c r="Q22" s="380"/>
      <c r="R22" s="773"/>
      <c r="S22" s="773"/>
      <c r="T22" s="329"/>
      <c r="U22" s="773"/>
    </row>
    <row r="23" spans="2:22" ht="17.25" x14ac:dyDescent="0.4">
      <c r="B23" s="328"/>
      <c r="C23" s="537"/>
      <c r="D23" s="537"/>
      <c r="E23" s="537"/>
      <c r="F23" s="537"/>
      <c r="G23" s="537"/>
      <c r="H23" s="537"/>
      <c r="I23" s="537"/>
      <c r="J23" s="537"/>
      <c r="K23" s="537"/>
      <c r="L23" s="537"/>
      <c r="M23" s="537"/>
      <c r="N23" s="537"/>
      <c r="O23" s="537"/>
      <c r="P23" s="537"/>
      <c r="Q23" s="537"/>
      <c r="R23" s="537"/>
      <c r="S23" s="537"/>
      <c r="T23" s="537"/>
      <c r="U23" s="537"/>
      <c r="V23" s="537"/>
    </row>
    <row r="24" spans="2:22" ht="17.25" x14ac:dyDescent="0.4">
      <c r="B24" s="328"/>
      <c r="C24" s="329"/>
      <c r="D24" s="329"/>
      <c r="E24" s="329"/>
      <c r="F24" s="329"/>
      <c r="G24" s="329"/>
      <c r="H24" s="329"/>
      <c r="I24" s="329"/>
      <c r="J24" s="329"/>
      <c r="K24" s="329"/>
      <c r="L24" s="329"/>
      <c r="M24" s="329"/>
      <c r="N24" s="329"/>
      <c r="O24" s="329"/>
      <c r="P24" s="329"/>
      <c r="Q24" s="329"/>
      <c r="R24" s="329"/>
      <c r="S24" s="329"/>
      <c r="T24" s="329"/>
      <c r="U24" s="329"/>
      <c r="V24" s="329"/>
    </row>
    <row r="25" spans="2:22" ht="18.75" x14ac:dyDescent="0.45">
      <c r="B25" s="328"/>
      <c r="C25" s="538"/>
      <c r="D25" s="329"/>
      <c r="E25" s="329"/>
      <c r="F25" s="773"/>
      <c r="G25" s="773"/>
      <c r="H25" s="328"/>
      <c r="I25" s="773"/>
      <c r="J25" s="328"/>
      <c r="K25" s="328"/>
      <c r="L25" s="328"/>
      <c r="M25" s="773"/>
      <c r="N25" s="773"/>
      <c r="O25" s="329"/>
      <c r="P25" s="329"/>
      <c r="Q25" s="328"/>
      <c r="R25" s="773"/>
      <c r="S25" s="773"/>
      <c r="T25" s="329"/>
      <c r="V25" s="3" t="s">
        <v>428</v>
      </c>
    </row>
    <row r="26" spans="2:22" ht="18.75" x14ac:dyDescent="0.45">
      <c r="B26" s="328"/>
      <c r="C26" s="773"/>
      <c r="D26" s="329"/>
      <c r="E26" s="773"/>
      <c r="F26" s="773"/>
      <c r="G26" s="773"/>
      <c r="H26" s="328"/>
      <c r="I26" s="328"/>
      <c r="J26" s="328"/>
      <c r="K26" s="328"/>
      <c r="L26" s="328"/>
      <c r="M26" s="328"/>
      <c r="N26" s="328"/>
      <c r="O26" s="328"/>
      <c r="P26" s="328"/>
      <c r="Q26" s="328"/>
      <c r="R26" s="328"/>
      <c r="S26" s="328"/>
      <c r="T26" s="328"/>
      <c r="U26" s="328"/>
      <c r="V26" s="3" t="s">
        <v>361</v>
      </c>
    </row>
    <row r="27" spans="2:22" ht="21.75" x14ac:dyDescent="0.4">
      <c r="B27" s="328"/>
      <c r="C27" s="773"/>
      <c r="D27" s="773"/>
      <c r="E27" s="773"/>
      <c r="F27" s="773"/>
      <c r="G27" s="773"/>
      <c r="H27" s="773"/>
      <c r="I27" s="773"/>
      <c r="J27" s="773"/>
      <c r="K27" s="773"/>
      <c r="L27" s="773"/>
      <c r="M27" s="773"/>
      <c r="N27" s="773"/>
      <c r="O27" s="329"/>
      <c r="P27" s="329"/>
      <c r="Q27" s="329"/>
      <c r="R27" s="773"/>
      <c r="S27" s="773"/>
      <c r="T27" s="773"/>
      <c r="U27" s="773"/>
      <c r="V27" s="79">
        <v>14</v>
      </c>
    </row>
    <row r="28" spans="2:22" ht="17.25" x14ac:dyDescent="0.4">
      <c r="B28" s="328"/>
      <c r="C28" s="33"/>
      <c r="D28" s="33"/>
      <c r="E28" s="33"/>
      <c r="F28" s="33"/>
      <c r="G28" s="33"/>
      <c r="H28" s="33"/>
      <c r="I28" s="33"/>
      <c r="J28" s="33"/>
      <c r="K28" s="33"/>
      <c r="L28" s="33"/>
      <c r="M28" s="33"/>
      <c r="N28" s="33"/>
      <c r="O28" s="33"/>
      <c r="P28" s="33"/>
      <c r="Q28" s="33"/>
      <c r="R28" s="33"/>
      <c r="S28" s="33"/>
      <c r="T28" s="33"/>
      <c r="U28" s="33"/>
      <c r="V28" s="33"/>
    </row>
    <row r="29" spans="2:22" ht="17.25" x14ac:dyDescent="0.4">
      <c r="B29" s="328"/>
      <c r="C29" s="33"/>
      <c r="D29" s="33"/>
      <c r="E29" s="33"/>
      <c r="F29" s="33"/>
      <c r="G29" s="33"/>
      <c r="H29" s="33"/>
      <c r="I29" s="33"/>
      <c r="J29" s="33"/>
      <c r="K29" s="33"/>
      <c r="L29" s="33"/>
      <c r="M29" s="33"/>
      <c r="N29" s="33"/>
      <c r="O29" s="33"/>
      <c r="P29" s="33"/>
      <c r="Q29" s="33"/>
      <c r="R29" s="33"/>
      <c r="S29" s="33"/>
      <c r="T29" s="33"/>
      <c r="U29" s="33"/>
      <c r="V29" s="33"/>
    </row>
    <row r="30" spans="2:22" ht="17.25" x14ac:dyDescent="0.4">
      <c r="B30" s="328"/>
    </row>
    <row r="31" spans="2:22" ht="17.25" x14ac:dyDescent="0.4">
      <c r="B31" s="328"/>
    </row>
    <row r="33" spans="3:22" x14ac:dyDescent="0.25">
      <c r="C33" s="267"/>
      <c r="D33" s="267"/>
      <c r="E33" s="267"/>
      <c r="F33" s="267"/>
      <c r="G33" s="267"/>
      <c r="H33" s="267"/>
      <c r="I33" s="267"/>
      <c r="J33" s="267"/>
      <c r="K33" s="267"/>
      <c r="L33" s="267"/>
      <c r="M33" s="267"/>
      <c r="N33" s="267"/>
      <c r="O33" s="267"/>
      <c r="P33" s="267"/>
      <c r="Q33" s="267"/>
      <c r="R33" s="267"/>
      <c r="S33" s="267"/>
      <c r="T33" s="267"/>
      <c r="U33" s="267"/>
      <c r="V33" s="267"/>
    </row>
    <row r="34" spans="3:22" x14ac:dyDescent="0.25">
      <c r="C34" s="267"/>
      <c r="D34" s="267"/>
      <c r="E34" s="267"/>
      <c r="F34" s="267"/>
      <c r="G34" s="267"/>
      <c r="H34" s="267"/>
      <c r="I34" s="267"/>
      <c r="J34" s="267"/>
      <c r="K34" s="267"/>
      <c r="L34" s="267"/>
      <c r="M34" s="267"/>
      <c r="N34" s="267"/>
      <c r="O34" s="267"/>
      <c r="P34" s="267"/>
      <c r="Q34" s="267"/>
      <c r="R34" s="267"/>
      <c r="S34" s="267"/>
      <c r="T34" s="267"/>
      <c r="U34" s="267"/>
      <c r="V34" s="267"/>
    </row>
    <row r="35" spans="3:22" x14ac:dyDescent="0.25">
      <c r="C35" s="267"/>
      <c r="D35" s="267"/>
      <c r="E35" s="267"/>
      <c r="F35" s="267"/>
      <c r="G35" s="267"/>
      <c r="H35" s="267"/>
      <c r="I35" s="267"/>
      <c r="J35" s="267"/>
      <c r="K35" s="267"/>
      <c r="L35" s="267"/>
      <c r="M35" s="267"/>
      <c r="N35" s="267"/>
      <c r="O35" s="267"/>
      <c r="P35" s="267"/>
      <c r="Q35" s="267"/>
      <c r="R35" s="267"/>
      <c r="S35" s="267"/>
      <c r="T35" s="267"/>
      <c r="U35" s="267"/>
      <c r="V35" s="267"/>
    </row>
    <row r="36" spans="3:22" x14ac:dyDescent="0.25">
      <c r="C36" s="267"/>
      <c r="D36" s="267"/>
      <c r="E36" s="267"/>
      <c r="F36" s="267"/>
      <c r="G36" s="267"/>
      <c r="H36" s="267"/>
      <c r="I36" s="267"/>
      <c r="J36" s="267"/>
      <c r="K36" s="267"/>
      <c r="L36" s="267"/>
      <c r="M36" s="267"/>
      <c r="N36" s="267"/>
      <c r="O36" s="267"/>
      <c r="P36" s="267"/>
      <c r="Q36" s="267"/>
      <c r="R36" s="267"/>
      <c r="S36" s="267"/>
      <c r="T36" s="267"/>
      <c r="U36" s="267"/>
      <c r="V36" s="267"/>
    </row>
    <row r="37" spans="3:22" x14ac:dyDescent="0.25">
      <c r="C37" s="267"/>
      <c r="D37" s="267"/>
      <c r="E37" s="267"/>
      <c r="F37" s="267"/>
      <c r="G37" s="267"/>
      <c r="H37" s="267"/>
      <c r="I37" s="267"/>
      <c r="J37" s="267"/>
      <c r="K37" s="267"/>
      <c r="L37" s="267"/>
      <c r="M37" s="267"/>
      <c r="N37" s="267"/>
      <c r="O37" s="267"/>
      <c r="P37" s="267"/>
      <c r="Q37" s="267"/>
      <c r="R37" s="267"/>
      <c r="S37" s="267"/>
      <c r="T37" s="267"/>
      <c r="U37" s="267"/>
      <c r="V37" s="267"/>
    </row>
    <row r="38" spans="3:22" x14ac:dyDescent="0.25">
      <c r="C38" s="267"/>
      <c r="D38" s="267"/>
      <c r="E38" s="267"/>
      <c r="F38" s="267"/>
      <c r="G38" s="267"/>
      <c r="H38" s="267"/>
      <c r="I38" s="267"/>
      <c r="J38" s="267"/>
      <c r="K38" s="267"/>
      <c r="L38" s="267"/>
      <c r="M38" s="267"/>
      <c r="N38" s="267"/>
      <c r="O38" s="267"/>
      <c r="P38" s="267"/>
      <c r="Q38" s="267"/>
      <c r="R38" s="267"/>
      <c r="S38" s="267"/>
      <c r="T38" s="267"/>
      <c r="U38" s="267"/>
      <c r="V38" s="267"/>
    </row>
    <row r="39" spans="3:22" x14ac:dyDescent="0.25">
      <c r="C39" s="267"/>
      <c r="D39" s="267"/>
      <c r="E39" s="267"/>
      <c r="F39" s="267"/>
      <c r="G39" s="267"/>
      <c r="H39" s="267"/>
      <c r="I39" s="267"/>
      <c r="J39" s="267"/>
      <c r="K39" s="267"/>
      <c r="L39" s="267"/>
      <c r="M39" s="267"/>
      <c r="N39" s="267"/>
      <c r="O39" s="267"/>
      <c r="P39" s="267"/>
      <c r="Q39" s="267"/>
      <c r="R39" s="267"/>
      <c r="S39" s="267"/>
      <c r="T39" s="267"/>
      <c r="U39" s="267"/>
      <c r="V39" s="267"/>
    </row>
    <row r="40" spans="3:22" x14ac:dyDescent="0.25">
      <c r="C40" s="267"/>
      <c r="D40" s="267"/>
      <c r="E40" s="267"/>
      <c r="F40" s="267"/>
      <c r="G40" s="267"/>
      <c r="H40" s="267"/>
      <c r="I40" s="267"/>
      <c r="J40" s="267"/>
      <c r="K40" s="267"/>
      <c r="L40" s="267"/>
      <c r="M40" s="267"/>
      <c r="N40" s="267"/>
      <c r="O40" s="267"/>
      <c r="P40" s="267"/>
      <c r="Q40" s="267"/>
      <c r="R40" s="267"/>
      <c r="S40" s="267"/>
      <c r="T40" s="267"/>
      <c r="U40" s="267"/>
      <c r="V40" s="267"/>
    </row>
    <row r="41" spans="3:22" x14ac:dyDescent="0.25">
      <c r="C41" s="267"/>
      <c r="D41" s="267"/>
      <c r="E41" s="267"/>
      <c r="F41" s="267"/>
      <c r="G41" s="267"/>
      <c r="H41" s="267"/>
      <c r="I41" s="267"/>
      <c r="J41" s="267"/>
      <c r="K41" s="267"/>
      <c r="L41" s="267"/>
      <c r="M41" s="267"/>
      <c r="N41" s="267"/>
      <c r="O41" s="267"/>
      <c r="P41" s="267"/>
      <c r="Q41" s="267"/>
      <c r="R41" s="267"/>
      <c r="S41" s="267"/>
      <c r="T41" s="267"/>
      <c r="U41" s="267"/>
      <c r="V41" s="267"/>
    </row>
    <row r="42" spans="3:22" x14ac:dyDescent="0.25">
      <c r="C42" s="267"/>
      <c r="D42" s="267"/>
      <c r="E42" s="267"/>
      <c r="F42" s="267"/>
      <c r="G42" s="267"/>
      <c r="H42" s="267"/>
      <c r="I42" s="267"/>
      <c r="J42" s="267"/>
      <c r="K42" s="267"/>
      <c r="L42" s="267"/>
      <c r="M42" s="267"/>
      <c r="N42" s="267"/>
      <c r="O42" s="267"/>
      <c r="P42" s="267"/>
      <c r="Q42" s="267"/>
      <c r="R42" s="267"/>
      <c r="S42" s="267"/>
      <c r="T42" s="267"/>
      <c r="U42" s="267"/>
      <c r="V42" s="267"/>
    </row>
    <row r="43" spans="3:22" x14ac:dyDescent="0.25">
      <c r="C43" s="267"/>
      <c r="D43" s="267"/>
      <c r="E43" s="267"/>
      <c r="F43" s="267"/>
      <c r="G43" s="267"/>
      <c r="H43" s="267"/>
      <c r="I43" s="267"/>
      <c r="J43" s="267"/>
      <c r="K43" s="267"/>
      <c r="L43" s="267"/>
      <c r="M43" s="267"/>
      <c r="N43" s="267"/>
      <c r="O43" s="267"/>
      <c r="P43" s="267"/>
      <c r="Q43" s="267"/>
      <c r="R43" s="267"/>
      <c r="S43" s="267"/>
      <c r="T43" s="267"/>
      <c r="U43" s="267"/>
      <c r="V43" s="267"/>
    </row>
    <row r="44" spans="3:22" x14ac:dyDescent="0.25">
      <c r="C44" s="267"/>
      <c r="D44" s="267"/>
      <c r="E44" s="267"/>
      <c r="F44" s="267"/>
      <c r="G44" s="267"/>
      <c r="H44" s="267"/>
      <c r="I44" s="267"/>
      <c r="J44" s="267"/>
      <c r="K44" s="267"/>
      <c r="L44" s="267"/>
      <c r="M44" s="267"/>
      <c r="N44" s="267"/>
      <c r="O44" s="267"/>
      <c r="P44" s="267"/>
      <c r="Q44" s="267"/>
      <c r="R44" s="267"/>
      <c r="S44" s="267"/>
      <c r="T44" s="267"/>
      <c r="U44" s="267"/>
      <c r="V44" s="267"/>
    </row>
    <row r="45" spans="3:22" x14ac:dyDescent="0.25">
      <c r="C45" s="267"/>
      <c r="D45" s="267"/>
      <c r="E45" s="267"/>
      <c r="F45" s="267"/>
      <c r="G45" s="267"/>
      <c r="H45" s="267"/>
      <c r="I45" s="267"/>
      <c r="J45" s="267"/>
      <c r="K45" s="267"/>
      <c r="L45" s="267"/>
      <c r="M45" s="267"/>
      <c r="N45" s="267"/>
      <c r="O45" s="267"/>
      <c r="P45" s="267"/>
      <c r="Q45" s="267"/>
      <c r="R45" s="267"/>
      <c r="S45" s="267"/>
      <c r="T45" s="267"/>
      <c r="U45" s="267"/>
      <c r="V45" s="267"/>
    </row>
    <row r="46" spans="3:22" x14ac:dyDescent="0.25">
      <c r="C46" s="267"/>
      <c r="D46" s="267"/>
      <c r="E46" s="267"/>
      <c r="F46" s="267"/>
      <c r="G46" s="267"/>
      <c r="H46" s="267"/>
      <c r="I46" s="267"/>
      <c r="J46" s="267"/>
      <c r="K46" s="267"/>
      <c r="L46" s="267"/>
      <c r="M46" s="267"/>
      <c r="N46" s="267"/>
      <c r="O46" s="267"/>
      <c r="P46" s="267"/>
      <c r="Q46" s="267"/>
      <c r="R46" s="267"/>
      <c r="S46" s="267"/>
      <c r="T46" s="267"/>
      <c r="U46" s="267"/>
      <c r="V46" s="267"/>
    </row>
    <row r="47" spans="3:22" x14ac:dyDescent="0.25">
      <c r="C47" s="267"/>
      <c r="D47" s="267"/>
      <c r="E47" s="267"/>
      <c r="F47" s="267"/>
      <c r="G47" s="267"/>
      <c r="H47" s="267"/>
      <c r="I47" s="267"/>
      <c r="J47" s="267"/>
      <c r="K47" s="267"/>
      <c r="L47" s="267"/>
      <c r="M47" s="267"/>
      <c r="N47" s="267"/>
      <c r="O47" s="267"/>
      <c r="P47" s="267"/>
      <c r="Q47" s="267"/>
      <c r="R47" s="267"/>
      <c r="S47" s="267"/>
      <c r="T47" s="267"/>
      <c r="U47" s="267"/>
      <c r="V47" s="267"/>
    </row>
    <row r="48" spans="3:22" x14ac:dyDescent="0.25">
      <c r="C48" s="267"/>
      <c r="D48" s="267"/>
      <c r="E48" s="267"/>
      <c r="F48" s="267"/>
      <c r="G48" s="267"/>
      <c r="H48" s="267"/>
      <c r="I48" s="267"/>
      <c r="J48" s="267"/>
      <c r="K48" s="267"/>
      <c r="L48" s="267"/>
      <c r="M48" s="267"/>
      <c r="N48" s="267"/>
      <c r="O48" s="267"/>
      <c r="P48" s="267"/>
      <c r="Q48" s="267"/>
      <c r="R48" s="267"/>
      <c r="S48" s="267"/>
      <c r="T48" s="267"/>
      <c r="U48" s="267"/>
      <c r="V48" s="267"/>
    </row>
  </sheetData>
  <mergeCells count="11">
    <mergeCell ref="V3:V4"/>
    <mergeCell ref="B18:V18"/>
    <mergeCell ref="B19:V19"/>
    <mergeCell ref="B20:V20"/>
    <mergeCell ref="B21:V21"/>
    <mergeCell ref="C3:E3"/>
    <mergeCell ref="G3:I3"/>
    <mergeCell ref="J3:J4"/>
    <mergeCell ref="K3:M3"/>
    <mergeCell ref="O3:Q3"/>
    <mergeCell ref="S3:U3"/>
  </mergeCells>
  <printOptions horizontalCentered="1"/>
  <pageMargins left="0.23622047244094499" right="0.23622047244094499" top="0.74803149606299202" bottom="0.74803149606299202" header="0.31496062992126" footer="0.31496062992126"/>
  <pageSetup paperSize="9" scale="65" fitToWidth="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35"/>
  <sheetViews>
    <sheetView rightToLeft="1" view="pageBreakPreview" zoomScaleNormal="100" zoomScaleSheetLayoutView="100" workbookViewId="0">
      <selection activeCell="L25" sqref="L25"/>
    </sheetView>
  </sheetViews>
  <sheetFormatPr defaultRowHeight="15" x14ac:dyDescent="0.25"/>
  <cols>
    <col min="1" max="1" width="9" customWidth="1"/>
    <col min="2" max="2" width="12.75" customWidth="1"/>
    <col min="3" max="3" width="10.875" customWidth="1"/>
    <col min="4" max="4" width="11.25" customWidth="1"/>
    <col min="5" max="5" width="14.25" customWidth="1"/>
    <col min="6" max="6" width="13.25" customWidth="1"/>
    <col min="7" max="7" width="3.75" customWidth="1"/>
  </cols>
  <sheetData>
    <row r="1" spans="2:15" ht="15.75" thickBot="1" x14ac:dyDescent="0.3"/>
    <row r="2" spans="2:15" ht="24.75" thickBot="1" x14ac:dyDescent="0.65">
      <c r="B2" s="870" t="s">
        <v>362</v>
      </c>
      <c r="C2" s="880"/>
      <c r="D2" s="880"/>
      <c r="E2" s="880"/>
      <c r="F2" s="11" t="s">
        <v>93</v>
      </c>
    </row>
    <row r="3" spans="2:15" ht="20.25" thickBot="1" x14ac:dyDescent="0.5">
      <c r="B3" s="110"/>
      <c r="C3" s="848" t="s">
        <v>102</v>
      </c>
      <c r="D3" s="848"/>
      <c r="E3" s="848"/>
      <c r="F3" s="875" t="s">
        <v>103</v>
      </c>
    </row>
    <row r="4" spans="2:15" ht="21.75" thickBot="1" x14ac:dyDescent="0.5">
      <c r="B4" s="103"/>
      <c r="C4" s="776" t="s">
        <v>100</v>
      </c>
      <c r="D4" s="776" t="s">
        <v>101</v>
      </c>
      <c r="E4" s="412" t="s">
        <v>18</v>
      </c>
      <c r="F4" s="876"/>
    </row>
    <row r="5" spans="2:15" ht="18.75" x14ac:dyDescent="0.45">
      <c r="B5" s="184">
        <v>1397</v>
      </c>
      <c r="C5" s="324">
        <v>-12076.240431131722</v>
      </c>
      <c r="D5" s="324">
        <v>2141.561711214109</v>
      </c>
      <c r="E5" s="324">
        <v>-9934.6787199176142</v>
      </c>
      <c r="F5" s="207">
        <v>9879.908342644816</v>
      </c>
      <c r="G5" s="52"/>
      <c r="L5" s="59"/>
      <c r="M5" s="59"/>
      <c r="N5" s="59"/>
      <c r="O5" s="59"/>
    </row>
    <row r="6" spans="2:15" ht="18.75" x14ac:dyDescent="0.45">
      <c r="B6" s="663" t="s">
        <v>465</v>
      </c>
      <c r="C6" s="209">
        <v>-1478.1979881578766</v>
      </c>
      <c r="D6" s="209">
        <v>1112.999239738278</v>
      </c>
      <c r="E6" s="209">
        <v>-365.19874841959859</v>
      </c>
      <c r="F6" s="207">
        <v>671.17277921987488</v>
      </c>
      <c r="G6" s="52"/>
      <c r="L6" s="59"/>
      <c r="M6" s="59"/>
      <c r="N6" s="59"/>
      <c r="O6" s="59"/>
    </row>
    <row r="7" spans="2:15" ht="18.75" x14ac:dyDescent="0.45">
      <c r="B7" s="296">
        <v>1399</v>
      </c>
      <c r="C7" s="324">
        <v>-7537.2846413279285</v>
      </c>
      <c r="D7" s="324">
        <v>1219.3499593403085</v>
      </c>
      <c r="E7" s="324">
        <v>-6317.93468198762</v>
      </c>
      <c r="F7" s="207">
        <v>-2640.5316061495487</v>
      </c>
      <c r="L7" s="59"/>
      <c r="M7" s="59"/>
      <c r="N7" s="59"/>
      <c r="O7" s="59"/>
    </row>
    <row r="8" spans="2:15" ht="19.5" thickBot="1" x14ac:dyDescent="0.5">
      <c r="B8" s="621">
        <v>1400</v>
      </c>
      <c r="C8" s="632">
        <v>-8148.7006196086322</v>
      </c>
      <c r="D8" s="632">
        <v>-1184.5816960311108</v>
      </c>
      <c r="E8" s="632">
        <v>-9333.2823156397426</v>
      </c>
      <c r="F8" s="633">
        <v>895.36791539111653</v>
      </c>
      <c r="L8" s="59"/>
      <c r="M8" s="59"/>
      <c r="N8" s="59"/>
      <c r="O8" s="59"/>
    </row>
    <row r="9" spans="2:15" ht="18.75" x14ac:dyDescent="0.45">
      <c r="B9" s="261">
        <v>1399</v>
      </c>
      <c r="C9" s="209"/>
      <c r="D9" s="209"/>
      <c r="E9" s="209"/>
      <c r="F9" s="210"/>
      <c r="L9" s="59"/>
      <c r="M9" s="59"/>
      <c r="N9" s="59"/>
      <c r="O9" s="59"/>
    </row>
    <row r="10" spans="2:15" ht="18.75" x14ac:dyDescent="0.45">
      <c r="B10" s="119" t="s">
        <v>370</v>
      </c>
      <c r="C10" s="209">
        <v>-7537.2846413279285</v>
      </c>
      <c r="D10" s="209">
        <v>1219.3499593403085</v>
      </c>
      <c r="E10" s="209">
        <v>-6317.93468198762</v>
      </c>
      <c r="F10" s="210">
        <v>-2640.5316061495487</v>
      </c>
      <c r="L10" s="59"/>
      <c r="M10" s="59"/>
      <c r="N10" s="59"/>
      <c r="O10" s="59"/>
    </row>
    <row r="11" spans="2:15" ht="18.75" x14ac:dyDescent="0.45">
      <c r="B11" s="119">
        <v>1400</v>
      </c>
      <c r="C11" s="209"/>
      <c r="D11" s="209"/>
      <c r="E11" s="209"/>
      <c r="F11" s="210"/>
      <c r="H11" s="52"/>
      <c r="L11" s="59"/>
      <c r="M11" s="59"/>
      <c r="N11" s="59"/>
      <c r="O11" s="59"/>
    </row>
    <row r="12" spans="2:15" ht="18.75" x14ac:dyDescent="0.45">
      <c r="B12" s="119" t="s">
        <v>0</v>
      </c>
      <c r="C12" s="209">
        <v>-2952.1272600000002</v>
      </c>
      <c r="D12" s="209">
        <v>-222.27094603481569</v>
      </c>
      <c r="E12" s="209">
        <v>-3174.3982060348158</v>
      </c>
      <c r="F12" s="210">
        <v>699.31094980431919</v>
      </c>
      <c r="L12" s="59"/>
      <c r="M12" s="59"/>
      <c r="N12" s="59"/>
      <c r="O12" s="59"/>
    </row>
    <row r="13" spans="2:15" ht="18.75" x14ac:dyDescent="0.45">
      <c r="B13" s="208" t="s">
        <v>90</v>
      </c>
      <c r="C13" s="255">
        <v>-6150.7549624973899</v>
      </c>
      <c r="D13" s="255">
        <v>-190.00417364496712</v>
      </c>
      <c r="E13" s="255">
        <v>-6340.7591361423574</v>
      </c>
      <c r="F13" s="256">
        <v>-47.328094881442212</v>
      </c>
      <c r="L13" s="59"/>
      <c r="M13" s="59"/>
      <c r="N13" s="59"/>
      <c r="O13" s="59"/>
    </row>
    <row r="14" spans="2:15" ht="18.75" x14ac:dyDescent="0.45">
      <c r="B14" s="208" t="s">
        <v>91</v>
      </c>
      <c r="C14" s="209">
        <v>-9710.8845786454567</v>
      </c>
      <c r="D14" s="209">
        <v>-423.55274236439988</v>
      </c>
      <c r="E14" s="209">
        <v>-10134.437321009857</v>
      </c>
      <c r="F14" s="256">
        <v>-2211.3998681568041</v>
      </c>
      <c r="L14" s="59"/>
      <c r="M14" s="59"/>
      <c r="N14" s="59"/>
      <c r="O14" s="59"/>
    </row>
    <row r="15" spans="2:15" ht="18.75" x14ac:dyDescent="0.45">
      <c r="B15" s="119" t="s">
        <v>370</v>
      </c>
      <c r="C15" s="209">
        <v>-8148.7006196086322</v>
      </c>
      <c r="D15" s="209">
        <v>-1184.5816960311108</v>
      </c>
      <c r="E15" s="209">
        <v>-9333.2823156397426</v>
      </c>
      <c r="F15" s="210">
        <v>895.36791539111653</v>
      </c>
      <c r="L15" s="59"/>
      <c r="M15" s="59"/>
      <c r="N15" s="59"/>
      <c r="O15" s="59"/>
    </row>
    <row r="16" spans="2:15" ht="18.75" x14ac:dyDescent="0.45">
      <c r="B16" s="124">
        <v>1401</v>
      </c>
      <c r="C16" s="312"/>
      <c r="D16" s="312"/>
      <c r="E16" s="312"/>
      <c r="F16" s="543"/>
      <c r="L16" s="59"/>
      <c r="M16" s="59"/>
      <c r="N16" s="59"/>
      <c r="O16" s="59"/>
    </row>
    <row r="17" spans="2:15" ht="19.5" thickBot="1" x14ac:dyDescent="0.5">
      <c r="B17" s="308" t="s">
        <v>0</v>
      </c>
      <c r="C17" s="503">
        <v>-9864.3088016329311</v>
      </c>
      <c r="D17" s="503">
        <v>-167.64766706839725</v>
      </c>
      <c r="E17" s="503">
        <v>-10031.956468701328</v>
      </c>
      <c r="F17" s="310">
        <v>188.50430168870011</v>
      </c>
      <c r="L17" s="59"/>
      <c r="M17" s="59"/>
      <c r="N17" s="59"/>
      <c r="O17" s="59"/>
    </row>
    <row r="18" spans="2:15" ht="17.25" x14ac:dyDescent="0.4">
      <c r="B18" s="831" t="s">
        <v>263</v>
      </c>
      <c r="C18" s="831"/>
      <c r="D18" s="831"/>
      <c r="E18" s="831"/>
      <c r="F18" s="831"/>
    </row>
    <row r="19" spans="2:15" ht="17.25" x14ac:dyDescent="0.4">
      <c r="B19" s="818" t="s">
        <v>264</v>
      </c>
      <c r="C19" s="818"/>
      <c r="D19" s="818"/>
      <c r="E19" s="818"/>
      <c r="F19" s="818"/>
    </row>
    <row r="20" spans="2:15" ht="17.25" x14ac:dyDescent="0.4">
      <c r="B20" s="263"/>
      <c r="C20" s="263"/>
      <c r="D20" s="263"/>
      <c r="E20" s="263"/>
      <c r="F20" s="263"/>
    </row>
    <row r="21" spans="2:15" ht="17.25" x14ac:dyDescent="0.4">
      <c r="B21" s="263"/>
      <c r="C21" s="263"/>
      <c r="D21" s="263"/>
      <c r="E21" s="263"/>
      <c r="F21" s="263"/>
    </row>
    <row r="22" spans="2:15" ht="18.75" x14ac:dyDescent="0.45">
      <c r="B22" s="263"/>
      <c r="C22" s="263"/>
      <c r="D22" s="263"/>
      <c r="E22" s="774"/>
      <c r="F22" s="3" t="s">
        <v>360</v>
      </c>
    </row>
    <row r="23" spans="2:15" ht="18.75" x14ac:dyDescent="0.45">
      <c r="B23" s="263"/>
      <c r="C23" s="263"/>
      <c r="D23" s="263"/>
      <c r="E23" s="774"/>
      <c r="F23" s="3" t="s">
        <v>428</v>
      </c>
    </row>
    <row r="24" spans="2:15" ht="18.75" x14ac:dyDescent="0.45">
      <c r="B24" s="774"/>
      <c r="C24" s="774"/>
      <c r="D24" s="774"/>
      <c r="E24" s="774"/>
      <c r="F24" s="3" t="s">
        <v>361</v>
      </c>
    </row>
    <row r="25" spans="2:15" ht="21.75" x14ac:dyDescent="0.55000000000000004">
      <c r="B25" s="774"/>
      <c r="C25" s="774"/>
      <c r="D25" s="774"/>
      <c r="E25" s="774"/>
      <c r="F25" s="78">
        <v>15</v>
      </c>
      <c r="G25" s="82"/>
    </row>
    <row r="26" spans="2:15" ht="17.25" x14ac:dyDescent="0.4">
      <c r="B26" s="33"/>
      <c r="C26" s="381"/>
      <c r="D26" s="33"/>
      <c r="E26" s="33"/>
      <c r="F26" s="33"/>
    </row>
    <row r="27" spans="2:15" x14ac:dyDescent="0.25">
      <c r="C27" s="264"/>
    </row>
    <row r="28" spans="2:15" x14ac:dyDescent="0.25">
      <c r="C28" s="264"/>
    </row>
    <row r="29" spans="2:15" x14ac:dyDescent="0.25">
      <c r="C29" s="264"/>
      <c r="D29" s="265"/>
      <c r="E29" s="265"/>
      <c r="F29" s="265"/>
    </row>
    <row r="30" spans="2:15" x14ac:dyDescent="0.25">
      <c r="C30" s="264"/>
      <c r="D30" s="266"/>
      <c r="E30" s="266"/>
      <c r="F30" s="266"/>
    </row>
    <row r="31" spans="2:15" x14ac:dyDescent="0.25">
      <c r="C31" s="266"/>
      <c r="D31" s="266"/>
      <c r="E31" s="266"/>
      <c r="F31" s="266"/>
    </row>
    <row r="32" spans="2:15" x14ac:dyDescent="0.25">
      <c r="C32" s="267"/>
      <c r="D32" s="267"/>
      <c r="E32" s="267"/>
      <c r="F32" s="267"/>
    </row>
    <row r="33" spans="3:6" x14ac:dyDescent="0.25">
      <c r="C33" s="267"/>
      <c r="D33" s="267"/>
      <c r="E33" s="267"/>
      <c r="F33" s="267"/>
    </row>
    <row r="34" spans="3:6" x14ac:dyDescent="0.25">
      <c r="C34" s="267"/>
      <c r="D34" s="267"/>
      <c r="E34" s="267"/>
      <c r="F34" s="267"/>
    </row>
    <row r="35" spans="3:6" x14ac:dyDescent="0.25">
      <c r="C35" s="267"/>
      <c r="D35" s="267"/>
      <c r="E35" s="267"/>
      <c r="F35" s="267"/>
    </row>
  </sheetData>
  <mergeCells count="5">
    <mergeCell ref="B2:E2"/>
    <mergeCell ref="C3:E3"/>
    <mergeCell ref="F3:F4"/>
    <mergeCell ref="B18:F18"/>
    <mergeCell ref="B19:F19"/>
  </mergeCells>
  <printOptions horizontalCentered="1" verticalCentered="1"/>
  <pageMargins left="0.7" right="0.7" top="0.75" bottom="0.75" header="0.3" footer="0.3"/>
  <pageSetup paperSize="9" scale="115"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54"/>
  <sheetViews>
    <sheetView rightToLeft="1" view="pageBreakPreview" zoomScaleNormal="124" zoomScaleSheetLayoutView="100" workbookViewId="0"/>
  </sheetViews>
  <sheetFormatPr defaultRowHeight="15" x14ac:dyDescent="0.25"/>
  <cols>
    <col min="1" max="1" width="9" customWidth="1"/>
    <col min="2" max="2" width="12.25" customWidth="1"/>
    <col min="3" max="3" width="8.125" customWidth="1"/>
    <col min="4" max="4" width="8.75" customWidth="1"/>
    <col min="5" max="6" width="8.125" customWidth="1"/>
    <col min="7" max="7" width="13.25" customWidth="1"/>
    <col min="8" max="8" width="3.75" customWidth="1"/>
  </cols>
  <sheetData>
    <row r="1" spans="2:10" ht="15.75" thickBot="1" x14ac:dyDescent="0.3"/>
    <row r="2" spans="2:10" ht="24.75" thickBot="1" x14ac:dyDescent="0.65">
      <c r="B2" s="9" t="s">
        <v>242</v>
      </c>
      <c r="C2" s="10"/>
      <c r="D2" s="10"/>
      <c r="E2" s="10"/>
      <c r="F2" s="10"/>
      <c r="G2" s="11" t="s">
        <v>93</v>
      </c>
    </row>
    <row r="3" spans="2:10" ht="21.75" thickBot="1" x14ac:dyDescent="0.5">
      <c r="B3" s="225"/>
      <c r="C3" s="881" t="s">
        <v>100</v>
      </c>
      <c r="D3" s="881"/>
      <c r="E3" s="881" t="s">
        <v>104</v>
      </c>
      <c r="F3" s="881"/>
      <c r="G3" s="275" t="s">
        <v>18</v>
      </c>
      <c r="I3" s="382"/>
    </row>
    <row r="4" spans="2:10" ht="18.75" x14ac:dyDescent="0.45">
      <c r="B4" s="296">
        <v>1397</v>
      </c>
      <c r="C4" s="882">
        <v>2304.4</v>
      </c>
      <c r="D4" s="883"/>
      <c r="E4" s="882">
        <v>8318.5998</v>
      </c>
      <c r="F4" s="883"/>
      <c r="G4" s="207">
        <v>10622.9998</v>
      </c>
      <c r="I4" s="382"/>
      <c r="J4" s="382"/>
    </row>
    <row r="5" spans="2:10" ht="18.75" x14ac:dyDescent="0.45">
      <c r="B5" s="184">
        <v>1398</v>
      </c>
      <c r="C5" s="882">
        <v>1539.3749</v>
      </c>
      <c r="D5" s="883"/>
      <c r="E5" s="882">
        <v>7674.0114000000003</v>
      </c>
      <c r="F5" s="883"/>
      <c r="G5" s="207">
        <v>9213.3863999999994</v>
      </c>
      <c r="J5" s="382"/>
    </row>
    <row r="6" spans="2:10" ht="18.75" x14ac:dyDescent="0.45">
      <c r="B6" s="184">
        <v>1399</v>
      </c>
      <c r="C6" s="882">
        <v>1966.2338999999999</v>
      </c>
      <c r="D6" s="883"/>
      <c r="E6" s="882">
        <v>7175.8546999999999</v>
      </c>
      <c r="F6" s="883"/>
      <c r="G6" s="207">
        <v>9142.0884999999998</v>
      </c>
    </row>
    <row r="7" spans="2:10" ht="19.5" thickBot="1" x14ac:dyDescent="0.5">
      <c r="B7" s="621">
        <v>1400</v>
      </c>
      <c r="C7" s="884">
        <v>2501.2955999999999</v>
      </c>
      <c r="D7" s="884"/>
      <c r="E7" s="884">
        <v>6173.6477999999997</v>
      </c>
      <c r="F7" s="884"/>
      <c r="G7" s="633">
        <v>8674.9434999999994</v>
      </c>
    </row>
    <row r="8" spans="2:10" ht="18.75" x14ac:dyDescent="0.45">
      <c r="B8" s="296">
        <v>1399</v>
      </c>
      <c r="C8" s="885"/>
      <c r="D8" s="886"/>
      <c r="E8" s="885"/>
      <c r="F8" s="886"/>
      <c r="G8" s="101"/>
    </row>
    <row r="9" spans="2:10" ht="18.75" x14ac:dyDescent="0.45">
      <c r="B9" s="119" t="s">
        <v>92</v>
      </c>
      <c r="C9" s="887">
        <v>1966.2338999999999</v>
      </c>
      <c r="D9" s="888"/>
      <c r="E9" s="887">
        <v>7175.8546999999999</v>
      </c>
      <c r="F9" s="888"/>
      <c r="G9" s="276">
        <v>9142.0884999999998</v>
      </c>
    </row>
    <row r="10" spans="2:10" ht="18.75" x14ac:dyDescent="0.45">
      <c r="B10" s="119">
        <v>1400</v>
      </c>
      <c r="C10" s="887"/>
      <c r="D10" s="888"/>
      <c r="E10" s="887"/>
      <c r="F10" s="888"/>
      <c r="G10" s="276"/>
    </row>
    <row r="11" spans="2:10" ht="18.75" x14ac:dyDescent="0.45">
      <c r="B11" s="119" t="s">
        <v>0</v>
      </c>
      <c r="C11" s="889">
        <v>2010.7370000000001</v>
      </c>
      <c r="D11" s="889"/>
      <c r="E11" s="889">
        <v>6733.0357000000004</v>
      </c>
      <c r="F11" s="889"/>
      <c r="G11" s="276">
        <v>8743.7726000000002</v>
      </c>
    </row>
    <row r="12" spans="2:10" ht="18.75" x14ac:dyDescent="0.45">
      <c r="B12" s="119" t="s">
        <v>90</v>
      </c>
      <c r="C12" s="889">
        <v>2456.9672999999998</v>
      </c>
      <c r="D12" s="889"/>
      <c r="E12" s="889">
        <v>6573.7051000000001</v>
      </c>
      <c r="F12" s="889"/>
      <c r="G12" s="276">
        <v>9030.6723999999995</v>
      </c>
    </row>
    <row r="13" spans="2:10" ht="18.75" x14ac:dyDescent="0.45">
      <c r="B13" s="119" t="s">
        <v>91</v>
      </c>
      <c r="C13" s="889">
        <v>2400.3645000000001</v>
      </c>
      <c r="D13" s="889"/>
      <c r="E13" s="889">
        <v>6429.3230999999996</v>
      </c>
      <c r="F13" s="889"/>
      <c r="G13" s="276">
        <v>8829.6875999999993</v>
      </c>
    </row>
    <row r="14" spans="2:10" ht="18.75" x14ac:dyDescent="0.45">
      <c r="B14" s="119" t="s">
        <v>92</v>
      </c>
      <c r="C14" s="893">
        <v>2501.2955999999999</v>
      </c>
      <c r="D14" s="894"/>
      <c r="E14" s="893">
        <v>6173.6477999999997</v>
      </c>
      <c r="F14" s="894"/>
      <c r="G14" s="276">
        <v>8674.9434999999994</v>
      </c>
    </row>
    <row r="15" spans="2:10" ht="18.75" x14ac:dyDescent="0.45">
      <c r="B15" s="635">
        <v>1401</v>
      </c>
      <c r="C15" s="636"/>
      <c r="D15" s="637"/>
      <c r="E15" s="636"/>
      <c r="F15" s="637"/>
      <c r="G15" s="638"/>
    </row>
    <row r="16" spans="2:10" ht="19.5" thickBot="1" x14ac:dyDescent="0.5">
      <c r="B16" s="634" t="s">
        <v>448</v>
      </c>
      <c r="C16" s="895">
        <v>1765.3039000000001</v>
      </c>
      <c r="D16" s="896"/>
      <c r="E16" s="895">
        <v>5480.9084999999995</v>
      </c>
      <c r="F16" s="896"/>
      <c r="G16" s="277">
        <v>7246.2124000000003</v>
      </c>
    </row>
    <row r="17" spans="2:8" ht="24.75" thickBot="1" x14ac:dyDescent="0.65">
      <c r="B17" s="897" t="s">
        <v>449</v>
      </c>
      <c r="C17" s="898"/>
      <c r="D17" s="898"/>
      <c r="E17" s="898"/>
      <c r="F17" s="898"/>
      <c r="G17" s="403" t="s">
        <v>93</v>
      </c>
    </row>
    <row r="18" spans="2:8" ht="18.75" x14ac:dyDescent="0.45">
      <c r="B18" s="110" t="s">
        <v>105</v>
      </c>
      <c r="C18" s="770">
        <v>1401</v>
      </c>
      <c r="D18" s="770">
        <v>1402</v>
      </c>
      <c r="E18" s="770">
        <v>1403</v>
      </c>
      <c r="F18" s="770">
        <v>1404</v>
      </c>
      <c r="G18" s="311" t="s">
        <v>416</v>
      </c>
    </row>
    <row r="19" spans="2:8" ht="19.5" thickBot="1" x14ac:dyDescent="0.5">
      <c r="B19" s="125" t="s">
        <v>106</v>
      </c>
      <c r="C19" s="273">
        <v>3090.1448</v>
      </c>
      <c r="D19" s="273">
        <v>1943.6405</v>
      </c>
      <c r="E19" s="273">
        <v>1158.8997999999999</v>
      </c>
      <c r="F19" s="273">
        <v>408.52940000000001</v>
      </c>
      <c r="G19" s="277">
        <v>644.99779999999998</v>
      </c>
    </row>
    <row r="20" spans="2:8" ht="17.25" x14ac:dyDescent="0.4">
      <c r="B20" s="899" t="s">
        <v>261</v>
      </c>
      <c r="C20" s="899"/>
      <c r="D20" s="899"/>
      <c r="E20" s="899"/>
      <c r="F20" s="899"/>
      <c r="G20" s="899"/>
    </row>
    <row r="21" spans="2:8" ht="34.5" customHeight="1" x14ac:dyDescent="0.4">
      <c r="B21" s="900" t="s">
        <v>262</v>
      </c>
      <c r="C21" s="901"/>
      <c r="D21" s="901"/>
      <c r="E21" s="901"/>
      <c r="F21" s="901"/>
      <c r="G21" s="902"/>
    </row>
    <row r="22" spans="2:8" ht="36.75" customHeight="1" x14ac:dyDescent="0.4">
      <c r="B22" s="890" t="s">
        <v>450</v>
      </c>
      <c r="C22" s="891"/>
      <c r="D22" s="891"/>
      <c r="E22" s="891"/>
      <c r="F22" s="891"/>
      <c r="G22" s="892"/>
    </row>
    <row r="23" spans="2:8" ht="17.25" x14ac:dyDescent="0.4">
      <c r="B23" s="771"/>
      <c r="C23" s="268"/>
      <c r="D23" s="268"/>
      <c r="E23" s="268"/>
      <c r="F23" s="268"/>
      <c r="G23" s="268"/>
    </row>
    <row r="24" spans="2:8" ht="17.25" customHeight="1" x14ac:dyDescent="0.4">
      <c r="B24" s="771"/>
      <c r="C24" s="268"/>
      <c r="D24" s="332"/>
      <c r="E24" s="268"/>
      <c r="F24" s="332"/>
      <c r="G24" s="332"/>
    </row>
    <row r="25" spans="2:8" ht="18.75" x14ac:dyDescent="0.45">
      <c r="B25" s="771"/>
      <c r="C25" s="269"/>
      <c r="D25" s="269"/>
      <c r="E25" s="269"/>
      <c r="F25" s="771"/>
      <c r="G25" s="3" t="s">
        <v>360</v>
      </c>
    </row>
    <row r="26" spans="2:8" ht="18.75" x14ac:dyDescent="0.45">
      <c r="B26" s="771"/>
      <c r="C26" s="268"/>
      <c r="D26" s="268"/>
      <c r="E26" s="268"/>
      <c r="F26" s="771"/>
      <c r="G26" s="3" t="s">
        <v>428</v>
      </c>
    </row>
    <row r="27" spans="2:8" ht="18.75" x14ac:dyDescent="0.45">
      <c r="B27" s="771"/>
      <c r="C27" s="268"/>
      <c r="D27" s="268"/>
      <c r="E27" s="268"/>
      <c r="F27" s="771"/>
      <c r="G27" s="3" t="s">
        <v>361</v>
      </c>
    </row>
    <row r="28" spans="2:8" ht="21.75" x14ac:dyDescent="0.55000000000000004">
      <c r="B28" s="33"/>
      <c r="C28" s="268"/>
      <c r="D28" s="268"/>
      <c r="E28" s="268"/>
      <c r="F28" s="33"/>
      <c r="G28" s="77">
        <v>16</v>
      </c>
      <c r="H28" s="82"/>
    </row>
    <row r="29" spans="2:8" ht="17.25" x14ac:dyDescent="0.4">
      <c r="B29" s="33"/>
      <c r="C29" s="383"/>
      <c r="D29" s="383"/>
      <c r="E29" s="383"/>
      <c r="F29" s="33"/>
      <c r="G29" s="33"/>
    </row>
    <row r="31" spans="2:8" x14ac:dyDescent="0.25">
      <c r="C31" s="382"/>
      <c r="D31" s="382"/>
      <c r="E31" s="382"/>
    </row>
    <row r="32" spans="2:8" x14ac:dyDescent="0.25">
      <c r="C32" s="382"/>
      <c r="D32" s="382"/>
      <c r="E32" s="382"/>
    </row>
    <row r="33" spans="3:5" x14ac:dyDescent="0.25">
      <c r="C33" s="382"/>
      <c r="D33" s="382"/>
      <c r="E33" s="382"/>
    </row>
    <row r="34" spans="3:5" x14ac:dyDescent="0.25">
      <c r="C34" s="382"/>
      <c r="D34" s="382"/>
      <c r="E34" s="382"/>
    </row>
    <row r="36" spans="3:5" x14ac:dyDescent="0.25">
      <c r="C36" s="382"/>
      <c r="D36" s="382"/>
      <c r="E36" s="382"/>
    </row>
    <row r="38" spans="3:5" x14ac:dyDescent="0.25">
      <c r="C38" s="382"/>
      <c r="D38" s="382"/>
      <c r="E38" s="382"/>
    </row>
    <row r="40" spans="3:5" x14ac:dyDescent="0.25">
      <c r="C40" s="384"/>
      <c r="D40" s="384"/>
      <c r="E40" s="384"/>
    </row>
    <row r="41" spans="3:5" x14ac:dyDescent="0.25">
      <c r="C41" s="384"/>
      <c r="D41" s="384"/>
      <c r="E41" s="384"/>
    </row>
    <row r="42" spans="3:5" x14ac:dyDescent="0.25">
      <c r="C42" s="384"/>
      <c r="D42" s="384"/>
      <c r="E42" s="384"/>
    </row>
    <row r="43" spans="3:5" x14ac:dyDescent="0.25">
      <c r="C43" s="384"/>
      <c r="D43" s="384"/>
      <c r="E43" s="384"/>
    </row>
    <row r="44" spans="3:5" x14ac:dyDescent="0.25">
      <c r="C44" s="384"/>
      <c r="D44" s="384"/>
      <c r="E44" s="384"/>
    </row>
    <row r="45" spans="3:5" x14ac:dyDescent="0.25">
      <c r="C45" s="384"/>
      <c r="D45" s="384"/>
      <c r="E45" s="384"/>
    </row>
    <row r="46" spans="3:5" x14ac:dyDescent="0.25">
      <c r="C46" s="384"/>
      <c r="D46" s="384"/>
      <c r="E46" s="384"/>
    </row>
    <row r="47" spans="3:5" x14ac:dyDescent="0.25">
      <c r="C47" s="384"/>
      <c r="D47" s="384"/>
      <c r="E47" s="384"/>
    </row>
    <row r="48" spans="3:5" x14ac:dyDescent="0.25">
      <c r="C48" s="384"/>
      <c r="D48" s="384"/>
      <c r="E48" s="384"/>
    </row>
    <row r="49" spans="3:7" x14ac:dyDescent="0.25">
      <c r="C49" s="384"/>
      <c r="D49" s="384"/>
      <c r="E49" s="384"/>
    </row>
    <row r="50" spans="3:7" x14ac:dyDescent="0.25">
      <c r="C50" s="384"/>
      <c r="D50" s="384"/>
      <c r="E50" s="384"/>
    </row>
    <row r="51" spans="3:7" x14ac:dyDescent="0.25">
      <c r="C51" s="384"/>
      <c r="D51" s="384"/>
      <c r="E51" s="384"/>
    </row>
    <row r="52" spans="3:7" x14ac:dyDescent="0.25">
      <c r="C52" s="384"/>
      <c r="D52" s="384"/>
      <c r="E52" s="384"/>
    </row>
    <row r="54" spans="3:7" x14ac:dyDescent="0.25">
      <c r="C54" s="384"/>
      <c r="D54" s="384"/>
      <c r="E54" s="384"/>
      <c r="F54" s="384"/>
      <c r="G54" s="384"/>
    </row>
  </sheetData>
  <mergeCells count="30">
    <mergeCell ref="B22:G22"/>
    <mergeCell ref="C12:D12"/>
    <mergeCell ref="E12:F12"/>
    <mergeCell ref="C13:D13"/>
    <mergeCell ref="E13:F13"/>
    <mergeCell ref="C14:D14"/>
    <mergeCell ref="E14:F14"/>
    <mergeCell ref="C16:D16"/>
    <mergeCell ref="E16:F16"/>
    <mergeCell ref="B17:F17"/>
    <mergeCell ref="B20:G20"/>
    <mergeCell ref="B21:G21"/>
    <mergeCell ref="C9:D9"/>
    <mergeCell ref="E9:F9"/>
    <mergeCell ref="C10:D10"/>
    <mergeCell ref="E10:F10"/>
    <mergeCell ref="C11:D11"/>
    <mergeCell ref="E11:F11"/>
    <mergeCell ref="C6:D6"/>
    <mergeCell ref="E6:F6"/>
    <mergeCell ref="C7:D7"/>
    <mergeCell ref="E7:F7"/>
    <mergeCell ref="C8:D8"/>
    <mergeCell ref="E8:F8"/>
    <mergeCell ref="C3:D3"/>
    <mergeCell ref="E3:F3"/>
    <mergeCell ref="C4:D4"/>
    <mergeCell ref="E4:F4"/>
    <mergeCell ref="C5:D5"/>
    <mergeCell ref="E5:F5"/>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A56"/>
  <sheetViews>
    <sheetView rightToLeft="1" view="pageBreakPreview" topLeftCell="A22" zoomScaleNormal="100" zoomScaleSheetLayoutView="100" workbookViewId="0"/>
  </sheetViews>
  <sheetFormatPr defaultRowHeight="15" x14ac:dyDescent="0.25"/>
  <cols>
    <col min="1" max="1" width="9" customWidth="1"/>
    <col min="2" max="2" width="22" customWidth="1"/>
    <col min="3" max="3" width="13.875" customWidth="1"/>
    <col min="4" max="4" width="13.75" customWidth="1"/>
    <col min="5" max="5" width="13.25" customWidth="1"/>
    <col min="6" max="6" width="3.25" customWidth="1"/>
    <col min="7" max="7" width="12.875" customWidth="1"/>
    <col min="8" max="8" width="13.75" customWidth="1"/>
    <col min="9" max="9" width="14" customWidth="1"/>
    <col min="10" max="10" width="3.75" customWidth="1"/>
    <col min="11" max="11" width="7.125" customWidth="1"/>
    <col min="12" max="12" width="8.625" customWidth="1"/>
    <col min="13" max="13" width="9.25" customWidth="1"/>
    <col min="14" max="14" width="9" customWidth="1"/>
    <col min="15" max="15" width="1.25" customWidth="1"/>
    <col min="16" max="16" width="8.125" customWidth="1"/>
    <col min="17" max="17" width="10.25" customWidth="1"/>
    <col min="18" max="18" width="8.25" customWidth="1"/>
    <col min="19" max="22" width="11.75" bestFit="1" customWidth="1"/>
  </cols>
  <sheetData>
    <row r="2" spans="2:26" ht="15.75" thickBot="1" x14ac:dyDescent="0.3">
      <c r="L2" s="57"/>
      <c r="M2" s="57"/>
      <c r="N2" s="57"/>
      <c r="O2" s="57"/>
      <c r="P2" s="57"/>
      <c r="Q2" s="57"/>
      <c r="R2" s="57"/>
    </row>
    <row r="3" spans="2:26" ht="24.75" thickBot="1" x14ac:dyDescent="0.65">
      <c r="B3" s="12" t="s">
        <v>107</v>
      </c>
      <c r="C3" s="10"/>
      <c r="D3" s="10"/>
      <c r="E3" s="10"/>
      <c r="F3" s="10"/>
      <c r="G3" s="10"/>
      <c r="H3" s="10"/>
      <c r="I3" s="13"/>
      <c r="L3" s="57"/>
      <c r="M3" s="57"/>
      <c r="N3" s="57"/>
      <c r="O3" s="57"/>
      <c r="P3" s="57"/>
      <c r="Q3" s="57"/>
      <c r="R3" s="57"/>
    </row>
    <row r="4" spans="2:26" ht="20.25" thickBot="1" x14ac:dyDescent="0.3">
      <c r="B4" s="904" t="s">
        <v>246</v>
      </c>
      <c r="C4" s="848" t="s">
        <v>111</v>
      </c>
      <c r="D4" s="848"/>
      <c r="E4" s="848"/>
      <c r="F4" s="379"/>
      <c r="G4" s="848" t="s">
        <v>282</v>
      </c>
      <c r="H4" s="848"/>
      <c r="I4" s="864"/>
      <c r="L4" s="57"/>
      <c r="M4" s="57"/>
      <c r="N4" s="57"/>
      <c r="O4" s="57"/>
      <c r="P4" s="57"/>
      <c r="Q4" s="57"/>
      <c r="R4" s="57"/>
    </row>
    <row r="5" spans="2:26" ht="41.25" customHeight="1" thickBot="1" x14ac:dyDescent="0.3">
      <c r="B5" s="905"/>
      <c r="C5" s="779" t="s">
        <v>108</v>
      </c>
      <c r="D5" s="779" t="s">
        <v>109</v>
      </c>
      <c r="E5" s="779" t="s">
        <v>110</v>
      </c>
      <c r="F5" s="271"/>
      <c r="G5" s="779" t="s">
        <v>108</v>
      </c>
      <c r="H5" s="779" t="s">
        <v>109</v>
      </c>
      <c r="I5" s="229" t="s">
        <v>110</v>
      </c>
      <c r="L5" s="756"/>
      <c r="M5" s="756"/>
      <c r="N5" s="756"/>
      <c r="O5" s="756"/>
      <c r="P5" s="756"/>
      <c r="Q5" s="756"/>
      <c r="R5" s="756"/>
      <c r="S5" s="333"/>
    </row>
    <row r="6" spans="2:26" ht="18.75" x14ac:dyDescent="0.45">
      <c r="B6" s="296">
        <v>1397</v>
      </c>
      <c r="C6" s="324">
        <v>108189.12764699</v>
      </c>
      <c r="D6" s="324">
        <v>39580.345748326843</v>
      </c>
      <c r="E6" s="324">
        <v>365.84402341678401</v>
      </c>
      <c r="F6" s="322"/>
      <c r="G6" s="324">
        <v>32355.758906000003</v>
      </c>
      <c r="H6" s="324">
        <v>43168.759322762329</v>
      </c>
      <c r="I6" s="207">
        <v>1334.1909070399577</v>
      </c>
      <c r="T6" s="267"/>
      <c r="U6" s="267"/>
      <c r="V6" s="267"/>
      <c r="W6" s="267"/>
      <c r="X6" s="267"/>
      <c r="Y6" s="267"/>
    </row>
    <row r="7" spans="2:26" ht="18.75" x14ac:dyDescent="0.45">
      <c r="B7" s="296"/>
      <c r="C7" s="211">
        <v>-6.4971019070484459</v>
      </c>
      <c r="D7" s="211">
        <v>-0.84984561845126905</v>
      </c>
      <c r="E7" s="211">
        <v>6.0396590948263764</v>
      </c>
      <c r="F7" s="211"/>
      <c r="G7" s="211">
        <v>-16.72848749690489</v>
      </c>
      <c r="H7" s="211">
        <v>-20.731944654425234</v>
      </c>
      <c r="I7" s="278">
        <v>-4.8077151923613002</v>
      </c>
      <c r="T7" s="267"/>
      <c r="U7" s="267"/>
      <c r="V7" s="267"/>
      <c r="W7" s="267"/>
      <c r="X7" s="267"/>
      <c r="Y7" s="267"/>
    </row>
    <row r="8" spans="2:26" ht="18.75" x14ac:dyDescent="0.45">
      <c r="B8" s="296">
        <v>1398</v>
      </c>
      <c r="C8" s="458">
        <v>133813</v>
      </c>
      <c r="D8" s="458">
        <v>40996</v>
      </c>
      <c r="E8" s="459">
        <v>306.36784168952198</v>
      </c>
      <c r="F8" s="460"/>
      <c r="G8" s="459">
        <v>35816</v>
      </c>
      <c r="H8" s="459">
        <v>44058</v>
      </c>
      <c r="I8" s="461">
        <v>1230.1206164842529</v>
      </c>
      <c r="L8" s="267"/>
      <c r="T8" s="267"/>
      <c r="U8" s="267"/>
      <c r="V8" s="267"/>
      <c r="W8" s="267"/>
      <c r="X8" s="267"/>
      <c r="Y8" s="267"/>
    </row>
    <row r="9" spans="2:26" ht="18.75" x14ac:dyDescent="0.45">
      <c r="B9" s="296"/>
      <c r="C9" s="462" t="s">
        <v>336</v>
      </c>
      <c r="D9" s="462" t="s">
        <v>336</v>
      </c>
      <c r="E9" s="462" t="s">
        <v>336</v>
      </c>
      <c r="F9" s="460"/>
      <c r="G9" s="463">
        <v>10.694359245452077</v>
      </c>
      <c r="H9" s="463">
        <v>2.0599171511718453</v>
      </c>
      <c r="I9" s="464">
        <v>-7.8002548215978891</v>
      </c>
      <c r="T9" s="267"/>
      <c r="U9" s="267"/>
      <c r="V9" s="267"/>
      <c r="W9" s="267"/>
      <c r="X9" s="267"/>
      <c r="Y9" s="267"/>
    </row>
    <row r="10" spans="2:26" ht="18.75" x14ac:dyDescent="0.45">
      <c r="B10" s="296">
        <v>1399</v>
      </c>
      <c r="C10" s="539">
        <v>113189</v>
      </c>
      <c r="D10" s="539">
        <v>34861</v>
      </c>
      <c r="E10" s="540">
        <v>307.98929224571293</v>
      </c>
      <c r="F10" s="370"/>
      <c r="G10" s="540">
        <v>33730</v>
      </c>
      <c r="H10" s="540">
        <v>38890</v>
      </c>
      <c r="I10" s="541">
        <v>1152.9795434331456</v>
      </c>
      <c r="L10" s="906"/>
      <c r="M10" s="906"/>
      <c r="N10" s="906"/>
      <c r="O10" s="780"/>
      <c r="P10" s="906"/>
      <c r="Q10" s="906"/>
      <c r="R10" s="906"/>
      <c r="T10" s="267"/>
      <c r="U10" s="267"/>
      <c r="V10" s="267"/>
      <c r="W10" s="267"/>
      <c r="X10" s="267"/>
      <c r="Y10" s="267"/>
    </row>
    <row r="11" spans="2:26" ht="18.75" x14ac:dyDescent="0.45">
      <c r="B11" s="542"/>
      <c r="C11" s="211">
        <v>-15.412553339361651</v>
      </c>
      <c r="D11" s="211">
        <v>-14.964874621914333</v>
      </c>
      <c r="E11" s="211">
        <v>0.52924959331539867</v>
      </c>
      <c r="F11" s="211"/>
      <c r="G11" s="211">
        <v>-5.8242126423944569</v>
      </c>
      <c r="H11" s="211">
        <v>-11.729992282899815</v>
      </c>
      <c r="I11" s="278">
        <v>-6.271017005761621</v>
      </c>
      <c r="K11" s="781"/>
      <c r="L11" s="782"/>
      <c r="M11" s="782"/>
      <c r="N11" s="782"/>
      <c r="O11" s="782"/>
      <c r="P11" s="783"/>
      <c r="Q11" s="783"/>
      <c r="R11" s="783"/>
      <c r="T11" s="267"/>
      <c r="U11" s="267"/>
      <c r="V11" s="267"/>
      <c r="W11" s="267"/>
      <c r="X11" s="267"/>
      <c r="Y11" s="267"/>
    </row>
    <row r="12" spans="2:26" ht="18.75" x14ac:dyDescent="0.45">
      <c r="B12" s="184" t="s">
        <v>451</v>
      </c>
      <c r="C12" s="375">
        <v>122416.874662</v>
      </c>
      <c r="D12" s="375">
        <v>48440.311556000001</v>
      </c>
      <c r="E12" s="375">
        <v>395.69962629536553</v>
      </c>
      <c r="F12" s="501"/>
      <c r="G12" s="375">
        <v>41193.220895145772</v>
      </c>
      <c r="H12" s="375">
        <v>52996.323117539912</v>
      </c>
      <c r="I12" s="376">
        <v>1286.5302097264509</v>
      </c>
      <c r="L12" s="784"/>
      <c r="M12" s="784"/>
      <c r="N12" s="784"/>
      <c r="O12" s="784"/>
      <c r="P12" s="333"/>
      <c r="Q12" s="333"/>
      <c r="R12" s="784"/>
      <c r="T12" s="267"/>
      <c r="U12" s="267"/>
      <c r="V12" s="267"/>
      <c r="W12" s="267"/>
      <c r="X12" s="267"/>
      <c r="Y12" s="267"/>
    </row>
    <row r="13" spans="2:26" ht="19.5" thickBot="1" x14ac:dyDescent="0.5">
      <c r="B13" s="557"/>
      <c r="C13" s="572">
        <v>8.1526249564886939</v>
      </c>
      <c r="D13" s="572">
        <v>38.952731005995247</v>
      </c>
      <c r="E13" s="572">
        <v>28.478371247945063</v>
      </c>
      <c r="F13" s="611"/>
      <c r="G13" s="572">
        <v>22.126359013180476</v>
      </c>
      <c r="H13" s="572">
        <v>36.272365948932674</v>
      </c>
      <c r="I13" s="655">
        <v>11.583090702168136</v>
      </c>
      <c r="L13" s="784"/>
      <c r="M13" s="784"/>
      <c r="N13" s="784"/>
      <c r="O13" s="784"/>
      <c r="P13" s="784"/>
      <c r="Q13" s="784"/>
      <c r="R13" s="784"/>
      <c r="S13" s="333"/>
      <c r="T13" s="267"/>
      <c r="U13" s="267"/>
      <c r="V13" s="267"/>
      <c r="W13" s="267"/>
      <c r="X13" s="267"/>
      <c r="Y13" s="267"/>
    </row>
    <row r="14" spans="2:26" ht="18.75" x14ac:dyDescent="0.45">
      <c r="B14" s="261">
        <v>1399</v>
      </c>
      <c r="C14" s="160"/>
      <c r="D14" s="160"/>
      <c r="E14" s="160"/>
      <c r="F14" s="160"/>
      <c r="G14" s="279"/>
      <c r="H14" s="279"/>
      <c r="I14" s="161"/>
      <c r="L14" s="784"/>
      <c r="M14" s="784"/>
      <c r="N14" s="784"/>
      <c r="O14" s="784"/>
      <c r="P14" s="784"/>
      <c r="Q14" s="784"/>
      <c r="R14" s="784"/>
      <c r="S14" s="266"/>
    </row>
    <row r="15" spans="2:26" ht="18.75" x14ac:dyDescent="0.45">
      <c r="B15" s="119" t="s">
        <v>3</v>
      </c>
      <c r="C15" s="465">
        <v>27926</v>
      </c>
      <c r="D15" s="465">
        <v>9749</v>
      </c>
      <c r="E15" s="466">
        <v>349.10119601804769</v>
      </c>
      <c r="F15" s="160"/>
      <c r="G15" s="466">
        <v>8714</v>
      </c>
      <c r="H15" s="466">
        <v>12032</v>
      </c>
      <c r="I15" s="467">
        <v>1380.7665825109018</v>
      </c>
      <c r="L15" s="784"/>
      <c r="M15" s="784"/>
      <c r="N15" s="784"/>
      <c r="O15" s="784"/>
      <c r="P15" s="784"/>
      <c r="Q15" s="784"/>
      <c r="R15" s="784"/>
      <c r="S15" s="57"/>
      <c r="T15" s="52"/>
      <c r="U15" s="52"/>
      <c r="V15" s="52"/>
      <c r="W15" s="52"/>
      <c r="X15" s="52"/>
      <c r="Y15" s="52"/>
      <c r="Z15" s="52"/>
    </row>
    <row r="16" spans="2:26" ht="18.75" x14ac:dyDescent="0.45">
      <c r="B16" s="119"/>
      <c r="C16" s="468">
        <v>-7.6093429497783376</v>
      </c>
      <c r="D16" s="468">
        <v>7.2025511326149143</v>
      </c>
      <c r="E16" s="468">
        <v>16.031809444045649</v>
      </c>
      <c r="F16" s="280"/>
      <c r="G16" s="468">
        <v>-19.590292516379066</v>
      </c>
      <c r="H16" s="468">
        <v>-1.5545737195221676</v>
      </c>
      <c r="I16" s="469">
        <v>22.429777897812485</v>
      </c>
      <c r="L16" s="470"/>
      <c r="M16" s="335"/>
      <c r="N16" s="335"/>
      <c r="O16" s="335"/>
      <c r="P16" s="334"/>
      <c r="Q16" s="334"/>
      <c r="R16" s="334"/>
      <c r="S16" s="57"/>
      <c r="T16" s="52"/>
      <c r="U16" s="52"/>
      <c r="V16" s="52"/>
      <c r="W16" s="52"/>
      <c r="X16" s="52"/>
      <c r="Y16" s="52"/>
      <c r="Z16" s="52"/>
    </row>
    <row r="17" spans="2:27" ht="18.75" x14ac:dyDescent="0.45">
      <c r="B17" s="418" t="s">
        <v>466</v>
      </c>
      <c r="C17" s="435"/>
      <c r="D17" s="435"/>
      <c r="E17" s="435"/>
      <c r="F17" s="435"/>
      <c r="G17" s="435"/>
      <c r="H17" s="435"/>
      <c r="I17" s="436"/>
      <c r="L17" s="334"/>
      <c r="M17" s="334"/>
      <c r="N17" s="334"/>
      <c r="O17" s="334"/>
      <c r="P17" s="334"/>
      <c r="Q17" s="334"/>
      <c r="R17" s="334"/>
      <c r="S17" s="57"/>
      <c r="T17" s="52"/>
      <c r="U17" s="52"/>
      <c r="V17" s="52"/>
      <c r="W17" s="52"/>
      <c r="X17" s="52"/>
      <c r="Y17" s="52"/>
      <c r="Z17" s="52"/>
    </row>
    <row r="18" spans="2:27" ht="18.75" x14ac:dyDescent="0.45">
      <c r="B18" s="419" t="s">
        <v>438</v>
      </c>
      <c r="C18" s="437">
        <v>30244.283686999999</v>
      </c>
      <c r="D18" s="437">
        <v>10725.11952</v>
      </c>
      <c r="E18" s="437">
        <v>354.61641713835706</v>
      </c>
      <c r="F18" s="422"/>
      <c r="G18" s="437">
        <v>8669.9197129999993</v>
      </c>
      <c r="H18" s="437">
        <v>10585.232422342286</v>
      </c>
      <c r="I18" s="438">
        <v>1220.9146996448417</v>
      </c>
      <c r="L18" s="785"/>
      <c r="M18" s="785"/>
      <c r="N18" s="335"/>
      <c r="O18" s="335"/>
      <c r="P18" s="786"/>
      <c r="Q18" s="786"/>
      <c r="R18" s="335"/>
      <c r="S18" s="334"/>
      <c r="U18" s="52"/>
      <c r="V18" s="52"/>
      <c r="W18" s="52"/>
      <c r="X18" s="52"/>
      <c r="Y18" s="52"/>
      <c r="Z18" s="52"/>
      <c r="AA18" s="52"/>
    </row>
    <row r="19" spans="2:27" ht="18.75" x14ac:dyDescent="0.45">
      <c r="B19" s="260"/>
      <c r="C19" s="439">
        <v>37.919119371608367</v>
      </c>
      <c r="D19" s="439">
        <v>68.527962287869244</v>
      </c>
      <c r="E19" s="439">
        <v>22.19332827509475</v>
      </c>
      <c r="F19" s="439"/>
      <c r="G19" s="439">
        <v>-2.8362690462848894</v>
      </c>
      <c r="H19" s="439">
        <v>38.913811316827918</v>
      </c>
      <c r="I19" s="469">
        <v>42.968790878358561</v>
      </c>
      <c r="L19" s="334"/>
      <c r="M19" s="334"/>
      <c r="N19" s="334"/>
      <c r="O19" s="334"/>
      <c r="P19" s="334"/>
      <c r="Q19" s="334"/>
      <c r="R19" s="334"/>
      <c r="S19" s="334"/>
      <c r="U19" s="52"/>
      <c r="V19" s="52"/>
      <c r="W19" s="52"/>
      <c r="X19" s="52"/>
      <c r="Y19" s="52"/>
      <c r="Z19" s="52"/>
      <c r="AA19" s="52"/>
    </row>
    <row r="20" spans="2:27" ht="18.75" x14ac:dyDescent="0.45">
      <c r="B20" s="119" t="s">
        <v>368</v>
      </c>
      <c r="C20" s="209">
        <v>29698.091767999998</v>
      </c>
      <c r="D20" s="209">
        <v>10871.394983</v>
      </c>
      <c r="E20" s="209">
        <v>366.06375480036871</v>
      </c>
      <c r="F20" s="160"/>
      <c r="G20" s="209">
        <v>10798.812341000001</v>
      </c>
      <c r="H20" s="209">
        <v>12797.427505</v>
      </c>
      <c r="I20" s="210">
        <v>1185.0773122903367</v>
      </c>
      <c r="L20" s="334"/>
      <c r="M20" s="334"/>
      <c r="N20" s="334"/>
      <c r="O20" s="334"/>
      <c r="P20" s="334"/>
      <c r="Q20" s="334"/>
      <c r="R20" s="334"/>
      <c r="S20" s="335"/>
      <c r="U20" s="52"/>
      <c r="V20" s="52"/>
      <c r="W20" s="52"/>
      <c r="X20" s="52"/>
      <c r="Y20" s="52"/>
      <c r="Z20" s="52"/>
      <c r="AA20" s="52"/>
    </row>
    <row r="21" spans="2:27" ht="18.75" x14ac:dyDescent="0.45">
      <c r="B21" s="119"/>
      <c r="C21" s="280">
        <v>21.768386436508248</v>
      </c>
      <c r="D21" s="280">
        <v>50.949666523187972</v>
      </c>
      <c r="E21" s="280">
        <v>23.964578114776323</v>
      </c>
      <c r="F21" s="280"/>
      <c r="G21" s="280">
        <v>42.070942520720969</v>
      </c>
      <c r="H21" s="280">
        <v>39.664165720833779</v>
      </c>
      <c r="I21" s="469">
        <v>-1.6940668916419432</v>
      </c>
      <c r="L21" s="334"/>
      <c r="M21" s="334"/>
      <c r="N21" s="334"/>
      <c r="O21" s="334"/>
      <c r="P21" s="334"/>
      <c r="Q21" s="334"/>
      <c r="R21" s="334"/>
      <c r="S21" s="334"/>
      <c r="U21" s="52"/>
      <c r="V21" s="52"/>
      <c r="W21" s="52"/>
      <c r="X21" s="52"/>
      <c r="Y21" s="52"/>
      <c r="Z21" s="52"/>
      <c r="AA21" s="52"/>
    </row>
    <row r="22" spans="2:27" ht="18.75" x14ac:dyDescent="0.45">
      <c r="B22" s="119" t="s">
        <v>1</v>
      </c>
      <c r="C22" s="209">
        <v>32178.100480000001</v>
      </c>
      <c r="D22" s="209">
        <v>13171.713</v>
      </c>
      <c r="E22" s="209">
        <v>409.33780439236165</v>
      </c>
      <c r="F22" s="160"/>
      <c r="G22" s="209">
        <v>10825.26669</v>
      </c>
      <c r="H22" s="209">
        <v>13671.095885000001</v>
      </c>
      <c r="I22" s="210">
        <v>1262.8876753335671</v>
      </c>
      <c r="L22" s="787"/>
      <c r="M22" s="787"/>
      <c r="N22" s="787"/>
      <c r="O22" s="787"/>
      <c r="P22" s="787"/>
      <c r="Q22" s="787"/>
      <c r="R22" s="787"/>
      <c r="T22" s="52"/>
      <c r="U22" s="52"/>
      <c r="V22" s="52"/>
      <c r="W22" s="52"/>
      <c r="X22" s="52"/>
      <c r="Y22" s="52"/>
      <c r="Z22" s="52"/>
    </row>
    <row r="23" spans="2:27" ht="18.75" x14ac:dyDescent="0.45">
      <c r="B23" s="119"/>
      <c r="C23" s="280">
        <v>-17.375528360508408</v>
      </c>
      <c r="D23" s="280">
        <v>14.080313528494726</v>
      </c>
      <c r="E23" s="280">
        <v>38.070853906638867</v>
      </c>
      <c r="F23" s="280"/>
      <c r="G23" s="280">
        <v>27.476056170513431</v>
      </c>
      <c r="H23" s="280">
        <v>35.693259404466502</v>
      </c>
      <c r="I23" s="469">
        <v>6.4460758206714708</v>
      </c>
      <c r="L23" s="470"/>
      <c r="M23" s="470"/>
      <c r="N23" s="470"/>
      <c r="O23" s="470"/>
      <c r="P23" s="785"/>
      <c r="Q23" s="470"/>
      <c r="R23" s="470"/>
      <c r="T23" s="52"/>
      <c r="U23" s="52"/>
      <c r="V23" s="52"/>
      <c r="W23" s="52"/>
      <c r="X23" s="52"/>
      <c r="Y23" s="52"/>
      <c r="Z23" s="52"/>
    </row>
    <row r="24" spans="2:27" ht="18.75" x14ac:dyDescent="0.45">
      <c r="B24" s="261" t="s">
        <v>452</v>
      </c>
      <c r="C24" s="375">
        <v>30296.398727</v>
      </c>
      <c r="D24" s="375">
        <v>13672.084053000002</v>
      </c>
      <c r="E24" s="375">
        <v>451.27753223077008</v>
      </c>
      <c r="F24" s="368"/>
      <c r="G24" s="375">
        <v>10899.222151145772</v>
      </c>
      <c r="H24" s="375">
        <v>15942.567305197628</v>
      </c>
      <c r="I24" s="376">
        <v>1462.7252370960875</v>
      </c>
      <c r="L24" s="334"/>
      <c r="M24" s="334"/>
      <c r="N24" s="334"/>
      <c r="O24" s="334"/>
      <c r="P24" s="334"/>
      <c r="Q24" s="334"/>
      <c r="R24" s="334"/>
      <c r="T24" s="52"/>
      <c r="U24" s="52"/>
      <c r="V24" s="52"/>
      <c r="W24" s="52"/>
      <c r="X24" s="52"/>
      <c r="Y24" s="52"/>
      <c r="Z24" s="52"/>
    </row>
    <row r="25" spans="2:27" ht="18.75" x14ac:dyDescent="0.45">
      <c r="B25" s="119"/>
      <c r="C25" s="280">
        <v>8.4881426878177901</v>
      </c>
      <c r="D25" s="280">
        <v>40.240886788388572</v>
      </c>
      <c r="E25" s="280">
        <v>29.268400503400205</v>
      </c>
      <c r="F25" s="280"/>
      <c r="G25" s="280">
        <v>25.077141968622584</v>
      </c>
      <c r="H25" s="280">
        <v>32.50139050197496</v>
      </c>
      <c r="I25" s="469">
        <v>5.9357356720022292</v>
      </c>
      <c r="L25" s="787"/>
      <c r="M25" s="787"/>
      <c r="N25" s="787"/>
      <c r="O25" s="787"/>
      <c r="P25" s="787"/>
      <c r="Q25" s="787"/>
      <c r="R25" s="787"/>
      <c r="T25" s="52"/>
      <c r="U25" s="52"/>
      <c r="V25" s="52"/>
      <c r="W25" s="52"/>
      <c r="X25" s="52"/>
      <c r="Y25" s="52"/>
      <c r="Z25" s="52"/>
    </row>
    <row r="26" spans="2:27" ht="18.75" x14ac:dyDescent="0.45">
      <c r="B26" s="236">
        <v>1401</v>
      </c>
      <c r="C26" s="639"/>
      <c r="D26" s="639"/>
      <c r="E26" s="639"/>
      <c r="F26" s="639"/>
      <c r="G26" s="639"/>
      <c r="H26" s="639"/>
      <c r="I26" s="640"/>
      <c r="L26" s="788"/>
      <c r="M26" s="788"/>
      <c r="N26" s="788"/>
      <c r="O26" s="788"/>
      <c r="P26" s="788"/>
      <c r="Q26" s="788"/>
      <c r="R26" s="788"/>
      <c r="T26" s="52"/>
      <c r="U26" s="52"/>
      <c r="V26" s="52"/>
      <c r="W26" s="52"/>
      <c r="X26" s="52"/>
      <c r="Y26" s="52"/>
      <c r="Z26" s="52"/>
    </row>
    <row r="27" spans="2:27" ht="18.75" x14ac:dyDescent="0.45">
      <c r="B27" s="236" t="s">
        <v>441</v>
      </c>
      <c r="C27" s="312">
        <v>27664.464527</v>
      </c>
      <c r="D27" s="312">
        <v>13068.601723</v>
      </c>
      <c r="E27" s="312">
        <v>472.39669903045797</v>
      </c>
      <c r="F27" s="306"/>
      <c r="G27" s="312">
        <v>7855.1671294399703</v>
      </c>
      <c r="H27" s="312">
        <v>12176.28880999164</v>
      </c>
      <c r="I27" s="543">
        <v>1550.0992670616472</v>
      </c>
      <c r="L27" s="788"/>
      <c r="M27" s="788"/>
      <c r="N27" s="788"/>
      <c r="O27" s="788"/>
      <c r="P27" s="788"/>
      <c r="Q27" s="788"/>
      <c r="R27" s="788"/>
      <c r="T27" s="52"/>
      <c r="U27" s="52"/>
      <c r="V27" s="52"/>
      <c r="W27" s="52"/>
      <c r="X27" s="52"/>
      <c r="Y27" s="52"/>
      <c r="Z27" s="52"/>
    </row>
    <row r="28" spans="2:27" ht="19.5" thickBot="1" x14ac:dyDescent="0.5">
      <c r="B28" s="125"/>
      <c r="C28" s="283">
        <f>(C27/C18-1)*100</f>
        <v>-8.5299396960388023</v>
      </c>
      <c r="D28" s="283">
        <f t="shared" ref="D28" si="0">(D27/D18-1)*100</f>
        <v>21.850406409270473</v>
      </c>
      <c r="E28" s="283">
        <f>(E27/E18-1)*100</f>
        <v>33.213431809658076</v>
      </c>
      <c r="F28" s="283"/>
      <c r="G28" s="283">
        <f>(G27/G18-1)*100</f>
        <v>-9.3974639965622604</v>
      </c>
      <c r="H28" s="283">
        <f t="shared" ref="H28" si="1">(H27/H18-1)*100</f>
        <v>15.030906494703956</v>
      </c>
      <c r="I28" s="284">
        <f>(I27/I18-1)*100</f>
        <v>26.96212663444577</v>
      </c>
      <c r="L28" s="907"/>
      <c r="M28" s="907"/>
      <c r="N28" s="907"/>
      <c r="O28" s="778"/>
      <c r="P28" s="908"/>
      <c r="Q28" s="908"/>
      <c r="R28" s="908"/>
      <c r="S28" s="334"/>
      <c r="T28" s="52"/>
      <c r="U28" s="52"/>
      <c r="V28" s="52"/>
      <c r="W28" s="52"/>
      <c r="X28" s="52"/>
      <c r="Y28" s="52"/>
      <c r="Z28" s="52"/>
    </row>
    <row r="29" spans="2:27" ht="18.75" x14ac:dyDescent="0.45">
      <c r="B29" s="663" t="s">
        <v>466</v>
      </c>
      <c r="C29" s="280"/>
      <c r="D29" s="280"/>
      <c r="E29" s="280"/>
      <c r="F29" s="544"/>
      <c r="G29" s="280"/>
      <c r="H29" s="280"/>
      <c r="I29" s="405"/>
      <c r="L29" s="789"/>
      <c r="M29" s="789"/>
      <c r="N29" s="789"/>
      <c r="O29" s="789"/>
      <c r="P29" s="789"/>
      <c r="Q29" s="789"/>
      <c r="R29" s="789"/>
      <c r="T29" s="52"/>
      <c r="U29" s="52"/>
      <c r="V29" s="52"/>
      <c r="W29" s="52"/>
      <c r="X29" s="52"/>
      <c r="Y29" s="52"/>
      <c r="Z29" s="52"/>
    </row>
    <row r="30" spans="2:27" ht="18.75" x14ac:dyDescent="0.45">
      <c r="B30" s="309" t="s">
        <v>413</v>
      </c>
      <c r="C30" s="375">
        <v>7947.0257860000002</v>
      </c>
      <c r="D30" s="375">
        <v>3591.920361</v>
      </c>
      <c r="E30" s="375">
        <v>451.98297548345209</v>
      </c>
      <c r="F30" s="368"/>
      <c r="G30" s="375">
        <v>2914.7364229999998</v>
      </c>
      <c r="H30" s="375">
        <v>4407.5190339999999</v>
      </c>
      <c r="I30" s="541">
        <v>1512.1501207521021</v>
      </c>
      <c r="L30" s="772"/>
      <c r="M30" s="772"/>
      <c r="N30" s="772"/>
      <c r="O30" s="772"/>
      <c r="P30" s="772"/>
      <c r="Q30" s="772"/>
      <c r="R30" s="772"/>
      <c r="S30" s="772"/>
      <c r="T30" s="52"/>
      <c r="U30" s="52"/>
      <c r="V30" s="52"/>
      <c r="W30" s="52"/>
      <c r="X30" s="52"/>
      <c r="Y30" s="52"/>
      <c r="Z30" s="52"/>
    </row>
    <row r="31" spans="2:27" ht="18.75" x14ac:dyDescent="0.45">
      <c r="B31" s="119"/>
      <c r="C31" s="280">
        <v>-14.345486247036</v>
      </c>
      <c r="D31" s="280">
        <v>21.718751643510672</v>
      </c>
      <c r="E31" s="280">
        <v>42.104305202828506</v>
      </c>
      <c r="F31" s="280"/>
      <c r="G31" s="280">
        <v>-9.8442182802350846</v>
      </c>
      <c r="H31" s="280">
        <v>16.570193969849246</v>
      </c>
      <c r="I31" s="469">
        <v>29.29863370514536</v>
      </c>
      <c r="L31" s="772"/>
      <c r="M31" s="772"/>
      <c r="N31" s="772"/>
      <c r="O31" s="772"/>
      <c r="P31" s="772"/>
      <c r="Q31" s="772"/>
      <c r="R31" s="772"/>
      <c r="S31" s="772"/>
      <c r="T31" s="52"/>
      <c r="U31" s="52"/>
      <c r="V31" s="52"/>
      <c r="W31" s="52"/>
      <c r="X31" s="52"/>
      <c r="Y31" s="52"/>
      <c r="Z31" s="52"/>
    </row>
    <row r="32" spans="2:27" ht="18.75" x14ac:dyDescent="0.45">
      <c r="B32" s="119" t="s">
        <v>414</v>
      </c>
      <c r="C32" s="466">
        <v>12608.353104</v>
      </c>
      <c r="D32" s="209">
        <v>4991.1474539999999</v>
      </c>
      <c r="E32" s="209">
        <v>395.86038024399545</v>
      </c>
      <c r="F32" s="160"/>
      <c r="G32" s="209">
        <v>3560.8252040000002</v>
      </c>
      <c r="H32" s="466">
        <v>5068.6813670000001</v>
      </c>
      <c r="I32" s="210">
        <v>1423.4569451222069</v>
      </c>
      <c r="L32" s="772"/>
      <c r="M32" s="772"/>
      <c r="N32" s="772"/>
      <c r="O32" s="772"/>
      <c r="P32" s="772"/>
      <c r="Q32" s="772"/>
      <c r="R32" s="772"/>
      <c r="S32" s="772"/>
      <c r="T32" s="52"/>
      <c r="U32" s="52"/>
      <c r="V32" s="52"/>
      <c r="W32" s="52"/>
      <c r="X32" s="52"/>
      <c r="Y32" s="52"/>
      <c r="Z32" s="52"/>
    </row>
    <row r="33" spans="2:26" ht="18.75" x14ac:dyDescent="0.45">
      <c r="B33" s="119"/>
      <c r="C33" s="280">
        <v>47.483367692127729</v>
      </c>
      <c r="D33" s="280">
        <v>59.207255311004793</v>
      </c>
      <c r="E33" s="280">
        <v>7.9492947593593932</v>
      </c>
      <c r="F33" s="280"/>
      <c r="G33" s="280">
        <v>38.607442740365919</v>
      </c>
      <c r="H33" s="280">
        <v>37.661090901683878</v>
      </c>
      <c r="I33" s="469">
        <v>-0.6827568707509668</v>
      </c>
      <c r="L33" s="772"/>
      <c r="M33" s="772"/>
      <c r="N33" s="772"/>
      <c r="O33" s="772"/>
      <c r="P33" s="772"/>
      <c r="Q33" s="772"/>
      <c r="R33" s="772"/>
      <c r="S33" s="772"/>
      <c r="T33" s="52"/>
      <c r="U33" s="52"/>
      <c r="V33" s="52"/>
      <c r="W33" s="52"/>
      <c r="X33" s="52"/>
      <c r="Y33" s="52"/>
      <c r="Z33" s="52"/>
    </row>
    <row r="34" spans="2:26" ht="18.75" x14ac:dyDescent="0.45">
      <c r="B34" s="119" t="s">
        <v>415</v>
      </c>
      <c r="C34" s="209">
        <v>9741.0198370000016</v>
      </c>
      <c r="D34" s="209">
        <v>5089.016238000002</v>
      </c>
      <c r="E34" s="209">
        <v>522.43156498563246</v>
      </c>
      <c r="F34" s="160"/>
      <c r="G34" s="209">
        <v>4423.660524145771</v>
      </c>
      <c r="H34" s="209">
        <v>6466.3669041976291</v>
      </c>
      <c r="I34" s="210">
        <v>1461.7683406993158</v>
      </c>
      <c r="L34" s="903"/>
      <c r="M34" s="903"/>
      <c r="N34" s="903"/>
      <c r="O34" s="772"/>
      <c r="P34" s="903"/>
      <c r="Q34" s="903"/>
      <c r="R34" s="903"/>
      <c r="S34" s="772"/>
      <c r="T34" s="52"/>
      <c r="U34" s="52"/>
      <c r="V34" s="52"/>
      <c r="W34" s="52"/>
      <c r="X34" s="52"/>
      <c r="Y34" s="52"/>
      <c r="Z34" s="52"/>
    </row>
    <row r="35" spans="2:26" ht="18.75" x14ac:dyDescent="0.45">
      <c r="B35" s="119"/>
      <c r="C35" s="280">
        <v>-3.5447090107931345</v>
      </c>
      <c r="D35" s="280">
        <v>38.930282227682291</v>
      </c>
      <c r="E35" s="280">
        <v>44.035937067701411</v>
      </c>
      <c r="F35" s="544"/>
      <c r="G35" s="280">
        <v>51.911419098412459</v>
      </c>
      <c r="H35" s="280">
        <v>41.526962228006759</v>
      </c>
      <c r="I35" s="469">
        <v>-6.835863249805052</v>
      </c>
      <c r="L35" s="790"/>
      <c r="M35" s="790"/>
      <c r="N35" s="790"/>
      <c r="O35" s="790"/>
      <c r="P35" s="790"/>
      <c r="Q35" s="790"/>
      <c r="R35" s="790"/>
      <c r="S35" s="772"/>
      <c r="T35" s="52"/>
      <c r="U35" s="52"/>
      <c r="V35" s="52"/>
      <c r="W35" s="52"/>
      <c r="X35" s="52"/>
      <c r="Y35" s="52"/>
      <c r="Z35" s="52"/>
    </row>
    <row r="36" spans="2:26" ht="18.75" x14ac:dyDescent="0.45">
      <c r="B36" s="236">
        <v>1401</v>
      </c>
      <c r="C36" s="639"/>
      <c r="D36" s="639"/>
      <c r="E36" s="639"/>
      <c r="F36" s="639"/>
      <c r="G36" s="639"/>
      <c r="H36" s="639"/>
      <c r="I36" s="640"/>
      <c r="L36" s="772"/>
      <c r="M36" s="772"/>
      <c r="N36" s="772"/>
      <c r="O36" s="772"/>
      <c r="P36" s="772"/>
      <c r="Q36" s="772"/>
      <c r="R36" s="545"/>
      <c r="S36" s="772"/>
      <c r="T36" s="52"/>
      <c r="U36" s="52"/>
      <c r="V36" s="52"/>
      <c r="W36" s="52"/>
      <c r="X36" s="52"/>
      <c r="Y36" s="52"/>
      <c r="Z36" s="52"/>
    </row>
    <row r="37" spans="2:26" ht="18.75" x14ac:dyDescent="0.45">
      <c r="B37" s="451" t="s">
        <v>425</v>
      </c>
      <c r="C37" s="312">
        <v>7324.2837339999996</v>
      </c>
      <c r="D37" s="312">
        <v>3698.7099840000001</v>
      </c>
      <c r="E37" s="312">
        <v>504.99272260989125</v>
      </c>
      <c r="F37" s="306"/>
      <c r="G37" s="312">
        <v>2251.7653014967832</v>
      </c>
      <c r="H37" s="312">
        <v>2823.730810956301</v>
      </c>
      <c r="I37" s="404">
        <v>1254.0076042024998</v>
      </c>
      <c r="L37" s="772"/>
      <c r="M37" s="772"/>
      <c r="N37" s="772"/>
      <c r="O37" s="772"/>
      <c r="P37" s="772"/>
      <c r="Q37" s="772"/>
      <c r="R37" s="772"/>
      <c r="S37" s="385"/>
      <c r="T37" s="52"/>
      <c r="U37" s="52"/>
      <c r="V37" s="52"/>
      <c r="W37" s="52"/>
      <c r="X37" s="52"/>
      <c r="Y37" s="52"/>
      <c r="Z37" s="52"/>
    </row>
    <row r="38" spans="2:26" ht="18.75" x14ac:dyDescent="0.45">
      <c r="B38" s="124"/>
      <c r="C38" s="285">
        <v>-10.154523325465071</v>
      </c>
      <c r="D38" s="285">
        <v>26.159494583623612</v>
      </c>
      <c r="E38" s="285">
        <v>40.418304018393883</v>
      </c>
      <c r="F38" s="285"/>
      <c r="G38" s="285">
        <v>10.184483684316614</v>
      </c>
      <c r="H38" s="285">
        <v>1.0279513047946498</v>
      </c>
      <c r="I38" s="757">
        <v>-8.3101831340934069</v>
      </c>
      <c r="L38" s="772"/>
      <c r="M38" s="772"/>
      <c r="N38" s="772"/>
      <c r="O38" s="772"/>
      <c r="P38" s="772"/>
      <c r="Q38" s="772"/>
      <c r="R38" s="772"/>
      <c r="S38" s="772"/>
      <c r="T38" s="52"/>
      <c r="U38" s="52"/>
      <c r="V38" s="52"/>
      <c r="W38" s="52"/>
      <c r="X38" s="52"/>
      <c r="Y38" s="52"/>
      <c r="Z38" s="52"/>
    </row>
    <row r="39" spans="2:26" ht="18.75" x14ac:dyDescent="0.45">
      <c r="B39" s="124" t="s">
        <v>426</v>
      </c>
      <c r="C39" s="386">
        <v>9689.2791589999979</v>
      </c>
      <c r="D39" s="212">
        <v>4817.2588750000004</v>
      </c>
      <c r="E39" s="212">
        <v>497.17412368343565</v>
      </c>
      <c r="F39" s="282"/>
      <c r="G39" s="212">
        <v>2929.8069061679221</v>
      </c>
      <c r="H39" s="386">
        <v>5291.1751112473175</v>
      </c>
      <c r="I39" s="213">
        <v>1805.9808310602887</v>
      </c>
      <c r="L39" s="772"/>
      <c r="M39" s="772"/>
      <c r="N39" s="772"/>
      <c r="O39" s="772"/>
      <c r="P39" s="772"/>
      <c r="Q39" s="772"/>
      <c r="R39" s="772"/>
      <c r="S39" s="772"/>
      <c r="T39" s="52"/>
      <c r="U39" s="52"/>
      <c r="V39" s="52"/>
      <c r="W39" s="52"/>
      <c r="X39" s="52"/>
      <c r="Y39" s="52"/>
      <c r="Z39" s="52"/>
    </row>
    <row r="40" spans="2:26" ht="18.75" x14ac:dyDescent="0.45">
      <c r="B40" s="124"/>
      <c r="C40" s="285">
        <v>13.258947838106749</v>
      </c>
      <c r="D40" s="285">
        <v>49.235002279407311</v>
      </c>
      <c r="E40" s="285">
        <v>31.764425794176553</v>
      </c>
      <c r="F40" s="285"/>
      <c r="G40" s="285">
        <v>-11.711623061157606</v>
      </c>
      <c r="H40" s="285">
        <v>42.060316520082083</v>
      </c>
      <c r="I40" s="757">
        <v>60.904890819872762</v>
      </c>
      <c r="L40" s="772"/>
      <c r="M40" s="336"/>
      <c r="N40" s="772"/>
      <c r="O40" s="772"/>
      <c r="P40" s="772"/>
      <c r="Q40" s="772"/>
      <c r="R40" s="772"/>
      <c r="S40" s="772"/>
      <c r="T40" s="52"/>
      <c r="U40" s="52"/>
      <c r="V40" s="52"/>
      <c r="W40" s="52"/>
      <c r="X40" s="52"/>
      <c r="Y40" s="52"/>
      <c r="Z40" s="52"/>
    </row>
    <row r="41" spans="2:26" ht="18.75" x14ac:dyDescent="0.45">
      <c r="B41" s="124" t="s">
        <v>427</v>
      </c>
      <c r="C41" s="212">
        <v>10650.901634000002</v>
      </c>
      <c r="D41" s="212">
        <v>4552.6328639999992</v>
      </c>
      <c r="E41" s="212">
        <v>427.44107686310815</v>
      </c>
      <c r="F41" s="282"/>
      <c r="G41" s="212">
        <v>2673.594921775265</v>
      </c>
      <c r="H41" s="386">
        <v>4061.3828877880214</v>
      </c>
      <c r="I41" s="213">
        <v>1519.0718888302147</v>
      </c>
      <c r="L41" s="545"/>
      <c r="M41" s="545"/>
      <c r="N41" s="545"/>
      <c r="O41" s="545"/>
      <c r="P41" s="545"/>
      <c r="Q41" s="545"/>
      <c r="R41" s="545"/>
      <c r="S41" s="772"/>
      <c r="T41" s="52"/>
      <c r="U41" s="52"/>
      <c r="V41" s="52"/>
      <c r="W41" s="52"/>
      <c r="X41" s="52"/>
      <c r="Y41" s="52"/>
      <c r="Z41" s="52"/>
    </row>
    <row r="42" spans="2:26" ht="19.5" thickBot="1" x14ac:dyDescent="0.5">
      <c r="B42" s="125"/>
      <c r="C42" s="283">
        <v>-21.321324127244377</v>
      </c>
      <c r="D42" s="283">
        <v>-0.27916989415133209</v>
      </c>
      <c r="E42" s="283">
        <v>26.74441835691772</v>
      </c>
      <c r="F42" s="286"/>
      <c r="G42" s="283">
        <v>-19.173905727687202</v>
      </c>
      <c r="H42" s="283">
        <v>-0.10459320459805799</v>
      </c>
      <c r="I42" s="284">
        <v>23.593014972172675</v>
      </c>
      <c r="L42" s="545"/>
      <c r="M42" s="545"/>
      <c r="N42" s="545"/>
      <c r="O42" s="545"/>
      <c r="P42" s="545"/>
      <c r="Q42" s="545"/>
      <c r="R42" s="545"/>
      <c r="S42" s="772"/>
      <c r="T42" s="52"/>
      <c r="U42" s="52"/>
      <c r="V42" s="52"/>
      <c r="W42" s="52"/>
      <c r="X42" s="52"/>
      <c r="Y42" s="52"/>
      <c r="Z42" s="52"/>
    </row>
    <row r="43" spans="2:26" ht="17.25" customHeight="1" x14ac:dyDescent="0.4">
      <c r="B43" s="831" t="s">
        <v>259</v>
      </c>
      <c r="C43" s="831"/>
      <c r="D43" s="831"/>
      <c r="E43" s="831"/>
      <c r="F43" s="831"/>
      <c r="G43" s="831"/>
      <c r="H43" s="831"/>
      <c r="I43" s="831"/>
      <c r="L43" s="545"/>
      <c r="M43" s="545"/>
      <c r="N43" s="545"/>
      <c r="O43" s="545"/>
      <c r="P43" s="545"/>
      <c r="Q43" s="545"/>
      <c r="R43" s="545"/>
      <c r="S43" s="336"/>
    </row>
    <row r="44" spans="2:26" ht="17.25" customHeight="1" x14ac:dyDescent="0.4">
      <c r="B44" s="774" t="s">
        <v>290</v>
      </c>
      <c r="C44" s="774"/>
      <c r="D44" s="774"/>
      <c r="E44" s="774"/>
      <c r="F44" s="774"/>
      <c r="G44" s="774"/>
      <c r="H44" s="774"/>
      <c r="I44" s="774"/>
      <c r="L44" s="772"/>
      <c r="M44" s="772"/>
      <c r="N44" s="772"/>
      <c r="O44" s="772"/>
      <c r="P44" s="772"/>
      <c r="Q44" s="772"/>
      <c r="R44" s="772"/>
      <c r="S44" s="336"/>
    </row>
    <row r="45" spans="2:26" ht="15.75" customHeight="1" x14ac:dyDescent="0.4">
      <c r="B45" s="818" t="s">
        <v>260</v>
      </c>
      <c r="C45" s="818"/>
      <c r="D45" s="818"/>
      <c r="E45" s="818"/>
      <c r="F45" s="818"/>
      <c r="G45" s="818"/>
      <c r="H45" s="818"/>
      <c r="I45" s="818"/>
      <c r="L45" s="546"/>
      <c r="M45" s="336"/>
      <c r="N45" s="336"/>
      <c r="O45" s="336"/>
      <c r="P45" s="336"/>
      <c r="Q45" s="336"/>
      <c r="R45" s="336"/>
      <c r="S45" s="336"/>
    </row>
    <row r="46" spans="2:26" ht="18" x14ac:dyDescent="0.4">
      <c r="B46" s="774"/>
      <c r="C46" s="774"/>
      <c r="D46" s="774"/>
      <c r="E46" s="774"/>
      <c r="F46" s="774"/>
      <c r="G46" s="774"/>
      <c r="H46" s="774"/>
      <c r="I46" s="758"/>
      <c r="L46" s="546"/>
      <c r="M46" s="546"/>
      <c r="N46" s="546"/>
      <c r="O46" s="546"/>
      <c r="P46" s="546"/>
      <c r="Q46" s="546"/>
      <c r="R46" s="546"/>
      <c r="S46" s="336"/>
    </row>
    <row r="47" spans="2:26" ht="18" x14ac:dyDescent="0.4">
      <c r="B47" s="774"/>
      <c r="C47" s="547"/>
      <c r="D47" s="547"/>
      <c r="E47" s="547"/>
      <c r="F47" s="547"/>
      <c r="G47" s="547"/>
      <c r="H47" s="547"/>
      <c r="I47" s="547"/>
      <c r="L47" s="546"/>
      <c r="M47" s="546"/>
      <c r="N47" s="546"/>
      <c r="O47" s="546"/>
      <c r="P47" s="546"/>
      <c r="Q47" s="546"/>
      <c r="R47" s="546"/>
      <c r="S47" s="336"/>
    </row>
    <row r="48" spans="2:26" ht="18.75" x14ac:dyDescent="0.45">
      <c r="B48" s="774"/>
      <c r="C48" s="759"/>
      <c r="D48" s="760"/>
      <c r="E48" s="761"/>
      <c r="F48" s="774"/>
      <c r="G48" s="759"/>
      <c r="H48" s="761"/>
      <c r="I48" s="3" t="s">
        <v>360</v>
      </c>
      <c r="L48" s="791"/>
      <c r="M48" s="791"/>
      <c r="N48" s="791"/>
      <c r="O48" s="791"/>
      <c r="P48" s="791"/>
      <c r="Q48" s="791"/>
      <c r="R48" s="791"/>
      <c r="S48" s="336"/>
    </row>
    <row r="49" spans="2:19" ht="18.75" x14ac:dyDescent="0.45">
      <c r="B49" s="774"/>
      <c r="C49" s="774"/>
      <c r="D49" s="774"/>
      <c r="E49" s="774"/>
      <c r="F49" s="774"/>
      <c r="G49" s="759"/>
      <c r="H49" s="774"/>
      <c r="I49" s="3" t="s">
        <v>429</v>
      </c>
      <c r="L49" s="336"/>
      <c r="M49" s="336"/>
      <c r="N49" s="336"/>
      <c r="O49" s="336"/>
      <c r="P49" s="336"/>
      <c r="Q49" s="336"/>
      <c r="R49" s="336"/>
      <c r="S49" s="336"/>
    </row>
    <row r="50" spans="2:19" ht="18.75" x14ac:dyDescent="0.45">
      <c r="B50" s="774"/>
      <c r="C50" s="762"/>
      <c r="D50" s="762"/>
      <c r="E50" s="763"/>
      <c r="F50" s="774"/>
      <c r="G50" s="774"/>
      <c r="H50" s="774"/>
      <c r="I50" s="3" t="s">
        <v>361</v>
      </c>
      <c r="L50" s="336"/>
      <c r="M50" s="336"/>
      <c r="N50" s="336"/>
      <c r="O50" s="336"/>
      <c r="P50" s="336"/>
      <c r="Q50" s="336"/>
      <c r="R50" s="336"/>
      <c r="S50" s="336"/>
    </row>
    <row r="51" spans="2:19" ht="21.75" x14ac:dyDescent="0.55000000000000004">
      <c r="B51" s="774"/>
      <c r="C51" s="774"/>
      <c r="D51" s="764"/>
      <c r="E51" s="774"/>
      <c r="F51" s="774"/>
      <c r="G51" s="762"/>
      <c r="H51" s="763"/>
      <c r="I51" s="78">
        <v>17</v>
      </c>
      <c r="J51" s="82"/>
      <c r="L51" s="336"/>
      <c r="M51" s="336"/>
      <c r="N51" s="336"/>
      <c r="O51" s="336"/>
      <c r="P51" s="336"/>
      <c r="Q51" s="336"/>
      <c r="R51" s="336"/>
      <c r="S51" s="336"/>
    </row>
    <row r="52" spans="2:19" ht="18" x14ac:dyDescent="0.4">
      <c r="B52" s="33"/>
      <c r="C52" s="33"/>
      <c r="D52" s="33"/>
      <c r="E52" s="33"/>
      <c r="F52" s="33"/>
      <c r="G52" s="33"/>
      <c r="H52" s="33"/>
      <c r="I52" s="33"/>
      <c r="L52" s="336"/>
      <c r="M52" s="336"/>
      <c r="N52" s="336"/>
      <c r="O52" s="336"/>
      <c r="P52" s="336"/>
      <c r="Q52" s="336"/>
      <c r="R52" s="336"/>
      <c r="S52" s="336"/>
    </row>
    <row r="53" spans="2:19" ht="18" x14ac:dyDescent="0.45">
      <c r="B53" s="33"/>
      <c r="C53" s="33"/>
      <c r="D53" s="33"/>
      <c r="E53" s="33"/>
      <c r="F53" s="33"/>
      <c r="G53" s="33"/>
      <c r="H53" s="33"/>
      <c r="I53" s="33"/>
      <c r="K53" s="82"/>
      <c r="L53" s="336"/>
      <c r="M53" s="336"/>
      <c r="N53" s="336"/>
      <c r="O53" s="336"/>
      <c r="P53" s="336"/>
      <c r="Q53" s="336"/>
      <c r="R53" s="336"/>
      <c r="S53" s="336"/>
    </row>
    <row r="54" spans="2:19" ht="18" x14ac:dyDescent="0.25">
      <c r="L54" s="336"/>
      <c r="M54" s="336"/>
      <c r="N54" s="336"/>
      <c r="O54" s="336"/>
      <c r="P54" s="336"/>
      <c r="Q54" s="336"/>
      <c r="R54" s="336"/>
      <c r="S54" s="336"/>
    </row>
    <row r="55" spans="2:19" ht="18" x14ac:dyDescent="0.25">
      <c r="L55" s="336"/>
      <c r="M55" s="336"/>
      <c r="N55" s="336"/>
      <c r="O55" s="336"/>
      <c r="P55" s="336"/>
      <c r="Q55" s="336"/>
      <c r="R55" s="336"/>
    </row>
    <row r="56" spans="2:19" ht="18" x14ac:dyDescent="0.25">
      <c r="L56" s="336"/>
      <c r="M56" s="336"/>
      <c r="N56" s="336"/>
      <c r="O56" s="336"/>
      <c r="P56" s="336"/>
      <c r="Q56" s="336"/>
      <c r="R56" s="336"/>
    </row>
  </sheetData>
  <mergeCells count="11">
    <mergeCell ref="L34:N34"/>
    <mergeCell ref="P34:R34"/>
    <mergeCell ref="B43:I43"/>
    <mergeCell ref="B45:I45"/>
    <mergeCell ref="B4:B5"/>
    <mergeCell ref="C4:E4"/>
    <mergeCell ref="G4:I4"/>
    <mergeCell ref="L10:N10"/>
    <mergeCell ref="P10:R10"/>
    <mergeCell ref="L28:N28"/>
    <mergeCell ref="P28:R2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0"/>
  <sheetViews>
    <sheetView rightToLeft="1" view="pageBreakPreview" zoomScaleNormal="96" zoomScaleSheetLayoutView="100" workbookViewId="0">
      <selection activeCell="K25" sqref="K25"/>
    </sheetView>
  </sheetViews>
  <sheetFormatPr defaultRowHeight="15" x14ac:dyDescent="0.25"/>
  <cols>
    <col min="2" max="2" width="11.25" customWidth="1"/>
    <col min="3" max="3" width="22.25" customWidth="1"/>
    <col min="4" max="4" width="13.125" customWidth="1"/>
    <col min="5" max="5" width="3.75" customWidth="1"/>
  </cols>
  <sheetData>
    <row r="1" spans="2:8" ht="15.75" thickBot="1" x14ac:dyDescent="0.3"/>
    <row r="2" spans="2:8" ht="24.75" thickBot="1" x14ac:dyDescent="0.65">
      <c r="B2" s="909" t="s">
        <v>112</v>
      </c>
      <c r="C2" s="910"/>
      <c r="D2" s="13"/>
    </row>
    <row r="3" spans="2:8" ht="59.25" thickBot="1" x14ac:dyDescent="0.5">
      <c r="B3" s="225"/>
      <c r="C3" s="716" t="s">
        <v>114</v>
      </c>
      <c r="D3" s="226" t="s">
        <v>113</v>
      </c>
    </row>
    <row r="4" spans="2:8" ht="18.75" x14ac:dyDescent="0.45">
      <c r="B4" s="296">
        <v>1397</v>
      </c>
      <c r="C4" s="324">
        <v>41950.101369863012</v>
      </c>
      <c r="D4" s="207">
        <v>103377.8486897313</v>
      </c>
      <c r="F4" s="267"/>
      <c r="G4" s="387"/>
    </row>
    <row r="5" spans="2:8" ht="18.75" x14ac:dyDescent="0.45">
      <c r="B5" s="296">
        <v>1398</v>
      </c>
      <c r="C5" s="324">
        <v>42000</v>
      </c>
      <c r="D5" s="207">
        <v>129184.84722222222</v>
      </c>
      <c r="F5" s="267"/>
      <c r="G5" s="387"/>
    </row>
    <row r="6" spans="2:8" ht="18.75" x14ac:dyDescent="0.45">
      <c r="B6" s="296">
        <v>1399</v>
      </c>
      <c r="C6" s="324">
        <v>42000</v>
      </c>
      <c r="D6" s="207">
        <v>228808.6</v>
      </c>
      <c r="F6" s="267"/>
      <c r="G6" s="387"/>
    </row>
    <row r="7" spans="2:8" ht="19.5" thickBot="1" x14ac:dyDescent="0.5">
      <c r="B7" s="621">
        <v>1400</v>
      </c>
      <c r="C7" s="632">
        <v>42000</v>
      </c>
      <c r="D7" s="633">
        <v>259476.30960854093</v>
      </c>
      <c r="F7" s="267"/>
      <c r="G7" s="387"/>
    </row>
    <row r="8" spans="2:8" ht="18.75" x14ac:dyDescent="0.45">
      <c r="B8" s="119">
        <v>1399</v>
      </c>
      <c r="C8" s="718"/>
      <c r="D8" s="210"/>
    </row>
    <row r="9" spans="2:8" ht="18.75" x14ac:dyDescent="0.45">
      <c r="B9" s="119" t="s">
        <v>3</v>
      </c>
      <c r="C9" s="718">
        <v>42000</v>
      </c>
      <c r="D9" s="210">
        <v>245364.11111111112</v>
      </c>
      <c r="H9" s="387"/>
    </row>
    <row r="10" spans="2:8" ht="18.75" x14ac:dyDescent="0.45">
      <c r="B10" s="119">
        <v>1400</v>
      </c>
      <c r="C10" s="718"/>
      <c r="D10" s="210"/>
      <c r="H10" s="387"/>
    </row>
    <row r="11" spans="2:8" ht="18.75" x14ac:dyDescent="0.45">
      <c r="B11" s="119" t="s">
        <v>0</v>
      </c>
      <c r="C11" s="718">
        <v>42000</v>
      </c>
      <c r="D11" s="210">
        <v>234591.4</v>
      </c>
      <c r="H11" s="387"/>
    </row>
    <row r="12" spans="2:8" ht="18.75" x14ac:dyDescent="0.45">
      <c r="B12" s="119" t="s">
        <v>2</v>
      </c>
      <c r="C12" s="446">
        <v>42000</v>
      </c>
      <c r="D12" s="445">
        <v>258319</v>
      </c>
      <c r="H12" s="387"/>
    </row>
    <row r="13" spans="2:8" ht="18.75" x14ac:dyDescent="0.45">
      <c r="B13" s="119" t="s">
        <v>1</v>
      </c>
      <c r="C13" s="446">
        <v>42000</v>
      </c>
      <c r="D13" s="445">
        <v>276961.52054794523</v>
      </c>
      <c r="H13" s="387"/>
    </row>
    <row r="14" spans="2:8" ht="18.75" x14ac:dyDescent="0.45">
      <c r="B14" s="261" t="s">
        <v>422</v>
      </c>
      <c r="C14" s="349">
        <v>42000</v>
      </c>
      <c r="D14" s="210">
        <v>267002.33333333331</v>
      </c>
      <c r="H14" s="387"/>
    </row>
    <row r="15" spans="2:8" ht="18.75" x14ac:dyDescent="0.45">
      <c r="B15" s="641">
        <v>1401</v>
      </c>
      <c r="C15" s="642"/>
      <c r="D15" s="643"/>
      <c r="H15" s="387"/>
    </row>
    <row r="16" spans="2:8" ht="19.5" thickBot="1" x14ac:dyDescent="0.5">
      <c r="B16" s="634" t="s">
        <v>441</v>
      </c>
      <c r="C16" s="644">
        <v>42000</v>
      </c>
      <c r="D16" s="274">
        <v>275643.15714285715</v>
      </c>
      <c r="G16" s="387"/>
    </row>
    <row r="17" spans="2:8" ht="18.75" x14ac:dyDescent="0.45">
      <c r="B17" s="342">
        <v>1400</v>
      </c>
      <c r="C17" s="491"/>
      <c r="D17" s="445"/>
    </row>
    <row r="18" spans="2:8" ht="18.75" x14ac:dyDescent="0.45">
      <c r="B18" s="549" t="s">
        <v>413</v>
      </c>
      <c r="C18" s="550">
        <v>42000</v>
      </c>
      <c r="D18" s="210">
        <v>277741.88</v>
      </c>
      <c r="G18" s="267"/>
    </row>
    <row r="19" spans="2:8" ht="18.75" x14ac:dyDescent="0.45">
      <c r="B19" s="548" t="s">
        <v>414</v>
      </c>
      <c r="C19" s="551">
        <v>42000</v>
      </c>
      <c r="D19" s="210">
        <v>265877.08333333331</v>
      </c>
      <c r="G19" s="267"/>
    </row>
    <row r="20" spans="2:8" ht="18.75" x14ac:dyDescent="0.45">
      <c r="B20" s="548" t="s">
        <v>415</v>
      </c>
      <c r="C20" s="552">
        <v>42000</v>
      </c>
      <c r="D20" s="645">
        <v>256503.08695652173</v>
      </c>
      <c r="G20" s="267"/>
    </row>
    <row r="21" spans="2:8" ht="18.75" x14ac:dyDescent="0.45">
      <c r="B21" s="561">
        <v>1401</v>
      </c>
      <c r="C21" s="312"/>
      <c r="D21" s="646"/>
      <c r="G21" s="267"/>
    </row>
    <row r="22" spans="2:8" ht="18.75" x14ac:dyDescent="0.45">
      <c r="B22" s="451" t="s">
        <v>425</v>
      </c>
      <c r="C22" s="302">
        <v>42000</v>
      </c>
      <c r="D22" s="213">
        <v>265258.95454545453</v>
      </c>
      <c r="G22" s="267"/>
      <c r="H22" s="267"/>
    </row>
    <row r="23" spans="2:8" ht="18.75" x14ac:dyDescent="0.45">
      <c r="B23" s="124" t="s">
        <v>426</v>
      </c>
      <c r="C23" s="302">
        <v>42000</v>
      </c>
      <c r="D23" s="213">
        <v>272312.69565217389</v>
      </c>
      <c r="G23" s="267"/>
      <c r="H23" s="267"/>
    </row>
    <row r="24" spans="2:8" ht="19.5" thickBot="1" x14ac:dyDescent="0.5">
      <c r="B24" s="125" t="s">
        <v>427</v>
      </c>
      <c r="C24" s="139">
        <v>42000</v>
      </c>
      <c r="D24" s="274">
        <v>287845.28000000003</v>
      </c>
      <c r="H24" s="267"/>
    </row>
    <row r="25" spans="2:8" ht="18.75" x14ac:dyDescent="0.45">
      <c r="B25" s="73"/>
      <c r="C25" s="53"/>
      <c r="D25" s="74"/>
    </row>
    <row r="26" spans="2:8" ht="18.75" x14ac:dyDescent="0.45">
      <c r="B26" s="337"/>
      <c r="C26" s="53"/>
      <c r="D26" s="74"/>
    </row>
    <row r="27" spans="2:8" ht="18.75" x14ac:dyDescent="0.45">
      <c r="B27" s="337"/>
      <c r="C27" s="53"/>
      <c r="D27" s="3" t="s">
        <v>360</v>
      </c>
    </row>
    <row r="28" spans="2:8" ht="18.75" x14ac:dyDescent="0.45">
      <c r="B28" s="337"/>
      <c r="C28" s="53"/>
      <c r="D28" s="3" t="s">
        <v>428</v>
      </c>
    </row>
    <row r="29" spans="2:8" ht="18.75" x14ac:dyDescent="0.45">
      <c r="B29" s="73"/>
      <c r="C29" s="53"/>
      <c r="D29" s="3" t="s">
        <v>361</v>
      </c>
    </row>
    <row r="30" spans="2:8" ht="21.75" x14ac:dyDescent="0.55000000000000004">
      <c r="D30" s="77">
        <v>18</v>
      </c>
      <c r="E30" s="82"/>
    </row>
  </sheetData>
  <mergeCells count="1">
    <mergeCell ref="B2:C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0"/>
  <sheetViews>
    <sheetView rightToLeft="1" view="pageBreakPreview" zoomScaleNormal="100" zoomScaleSheetLayoutView="100" workbookViewId="0">
      <selection activeCell="F24" sqref="F24"/>
    </sheetView>
  </sheetViews>
  <sheetFormatPr defaultRowHeight="15" x14ac:dyDescent="0.25"/>
  <cols>
    <col min="2" max="2" width="20.875" customWidth="1"/>
    <col min="3" max="3" width="9.75" customWidth="1"/>
    <col min="4" max="4" width="8.875" customWidth="1"/>
    <col min="5" max="6" width="9.375" customWidth="1"/>
    <col min="7" max="7" width="2" customWidth="1"/>
    <col min="8" max="8" width="11" customWidth="1"/>
    <col min="9" max="9" width="18.625" customWidth="1"/>
    <col min="10" max="10" width="9.75" customWidth="1"/>
    <col min="11" max="11" width="10.875" customWidth="1"/>
    <col min="12" max="12" width="11.875" customWidth="1"/>
    <col min="13" max="13" width="13" customWidth="1"/>
    <col min="14" max="14" width="3.75" customWidth="1"/>
  </cols>
  <sheetData>
    <row r="1" spans="2:13" ht="15.75" thickBot="1" x14ac:dyDescent="0.3"/>
    <row r="2" spans="2:13" ht="24.75" thickBot="1" x14ac:dyDescent="0.65">
      <c r="B2" s="909" t="s">
        <v>115</v>
      </c>
      <c r="C2" s="919"/>
      <c r="D2" s="10"/>
      <c r="E2" s="10"/>
      <c r="F2" s="10"/>
      <c r="G2" s="10"/>
      <c r="H2" s="10"/>
      <c r="I2" s="10"/>
      <c r="J2" s="10"/>
      <c r="K2" s="10"/>
      <c r="L2" s="10"/>
      <c r="M2" s="11" t="s">
        <v>126</v>
      </c>
    </row>
    <row r="3" spans="2:13" ht="39" customHeight="1" thickBot="1" x14ac:dyDescent="0.3">
      <c r="B3" s="920"/>
      <c r="C3" s="917" t="s">
        <v>124</v>
      </c>
      <c r="D3" s="917"/>
      <c r="E3" s="917"/>
      <c r="F3" s="917"/>
      <c r="G3" s="823"/>
      <c r="H3" s="823" t="s">
        <v>123</v>
      </c>
      <c r="I3" s="823"/>
      <c r="J3" s="823"/>
      <c r="K3" s="823"/>
      <c r="L3" s="823"/>
      <c r="M3" s="850"/>
    </row>
    <row r="4" spans="2:13" ht="20.25" thickBot="1" x14ac:dyDescent="0.3">
      <c r="B4" s="921"/>
      <c r="C4" s="823" t="s">
        <v>100</v>
      </c>
      <c r="D4" s="823"/>
      <c r="E4" s="824" t="s">
        <v>117</v>
      </c>
      <c r="F4" s="824" t="s">
        <v>364</v>
      </c>
      <c r="G4" s="832"/>
      <c r="H4" s="824" t="s">
        <v>7</v>
      </c>
      <c r="I4" s="823" t="s">
        <v>119</v>
      </c>
      <c r="J4" s="823"/>
      <c r="K4" s="824" t="s">
        <v>6</v>
      </c>
      <c r="L4" s="923" t="s">
        <v>120</v>
      </c>
      <c r="M4" s="825" t="s">
        <v>121</v>
      </c>
    </row>
    <row r="5" spans="2:13" ht="48" customHeight="1" thickBot="1" x14ac:dyDescent="0.3">
      <c r="B5" s="922"/>
      <c r="C5" s="693" t="s">
        <v>373</v>
      </c>
      <c r="D5" s="693" t="s">
        <v>116</v>
      </c>
      <c r="E5" s="844"/>
      <c r="F5" s="844"/>
      <c r="G5" s="833"/>
      <c r="H5" s="844"/>
      <c r="I5" s="221" t="s">
        <v>374</v>
      </c>
      <c r="J5" s="693" t="s">
        <v>375</v>
      </c>
      <c r="K5" s="844"/>
      <c r="L5" s="924"/>
      <c r="M5" s="925"/>
    </row>
    <row r="6" spans="2:13" ht="19.5" x14ac:dyDescent="0.5">
      <c r="B6" s="97" t="s">
        <v>122</v>
      </c>
      <c r="C6" s="98"/>
      <c r="D6" s="98"/>
      <c r="E6" s="98"/>
      <c r="F6" s="98"/>
      <c r="G6" s="98"/>
      <c r="H6" s="98"/>
      <c r="I6" s="98"/>
      <c r="J6" s="98"/>
      <c r="K6" s="98"/>
      <c r="L6" s="98"/>
      <c r="M6" s="99"/>
    </row>
    <row r="7" spans="2:13" ht="18.75" x14ac:dyDescent="0.45">
      <c r="B7" s="184">
        <v>1399</v>
      </c>
      <c r="C7" s="695">
        <v>10</v>
      </c>
      <c r="D7" s="377" t="s">
        <v>365</v>
      </c>
      <c r="E7" s="695">
        <v>16</v>
      </c>
      <c r="F7" s="695">
        <v>18</v>
      </c>
      <c r="G7" s="695"/>
      <c r="H7" s="695">
        <v>18</v>
      </c>
      <c r="I7" s="695" t="s">
        <v>322</v>
      </c>
      <c r="J7" s="695" t="s">
        <v>323</v>
      </c>
      <c r="K7" s="340" t="s">
        <v>367</v>
      </c>
      <c r="L7" s="695">
        <v>18</v>
      </c>
      <c r="M7" s="696">
        <v>18</v>
      </c>
    </row>
    <row r="8" spans="2:13" ht="18.75" x14ac:dyDescent="0.45">
      <c r="B8" s="184">
        <v>1400</v>
      </c>
      <c r="C8" s="695">
        <v>10</v>
      </c>
      <c r="D8" s="377" t="s">
        <v>365</v>
      </c>
      <c r="E8" s="695">
        <v>16</v>
      </c>
      <c r="F8" s="695">
        <v>18</v>
      </c>
      <c r="G8" s="695"/>
      <c r="H8" s="695">
        <v>18</v>
      </c>
      <c r="I8" s="695" t="s">
        <v>322</v>
      </c>
      <c r="J8" s="695" t="s">
        <v>323</v>
      </c>
      <c r="K8" s="340" t="s">
        <v>367</v>
      </c>
      <c r="L8" s="695">
        <v>18</v>
      </c>
      <c r="M8" s="696">
        <v>18</v>
      </c>
    </row>
    <row r="9" spans="2:13" ht="19.5" thickBot="1" x14ac:dyDescent="0.5">
      <c r="B9" s="577" t="s">
        <v>423</v>
      </c>
      <c r="C9" s="697">
        <v>10</v>
      </c>
      <c r="D9" s="697" t="s">
        <v>365</v>
      </c>
      <c r="E9" s="697">
        <v>16</v>
      </c>
      <c r="F9" s="697">
        <v>18</v>
      </c>
      <c r="G9" s="697"/>
      <c r="H9" s="697">
        <v>18</v>
      </c>
      <c r="I9" s="697" t="s">
        <v>322</v>
      </c>
      <c r="J9" s="697" t="s">
        <v>323</v>
      </c>
      <c r="K9" s="697" t="s">
        <v>367</v>
      </c>
      <c r="L9" s="697">
        <v>18</v>
      </c>
      <c r="M9" s="698">
        <v>18</v>
      </c>
    </row>
    <row r="10" spans="2:13" ht="39.75" customHeight="1" thickBot="1" x14ac:dyDescent="0.3">
      <c r="B10" s="827"/>
      <c r="C10" s="917" t="s">
        <v>124</v>
      </c>
      <c r="D10" s="917"/>
      <c r="E10" s="917"/>
      <c r="F10" s="917"/>
      <c r="G10" s="823"/>
      <c r="H10" s="823" t="s">
        <v>123</v>
      </c>
      <c r="I10" s="823"/>
      <c r="J10" s="823"/>
      <c r="K10" s="823"/>
      <c r="L10" s="823"/>
      <c r="M10" s="850"/>
    </row>
    <row r="11" spans="2:13" ht="20.25" thickBot="1" x14ac:dyDescent="0.3">
      <c r="B11" s="849"/>
      <c r="C11" s="823" t="s">
        <v>100</v>
      </c>
      <c r="D11" s="823"/>
      <c r="E11" s="824" t="s">
        <v>117</v>
      </c>
      <c r="F11" s="824" t="s">
        <v>364</v>
      </c>
      <c r="G11" s="832"/>
      <c r="H11" s="832"/>
      <c r="I11" s="832"/>
      <c r="J11" s="832"/>
      <c r="K11" s="832"/>
      <c r="L11" s="832"/>
      <c r="M11" s="918"/>
    </row>
    <row r="12" spans="2:13" ht="19.5" thickBot="1" x14ac:dyDescent="0.3">
      <c r="B12" s="828"/>
      <c r="C12" s="693" t="s">
        <v>373</v>
      </c>
      <c r="D12" s="693" t="s">
        <v>116</v>
      </c>
      <c r="E12" s="844"/>
      <c r="F12" s="844"/>
      <c r="G12" s="833"/>
      <c r="H12" s="833"/>
      <c r="I12" s="833"/>
      <c r="J12" s="833"/>
      <c r="K12" s="833"/>
      <c r="L12" s="833"/>
      <c r="M12" s="874"/>
    </row>
    <row r="13" spans="2:13" ht="39" x14ac:dyDescent="0.5">
      <c r="B13" s="108" t="s">
        <v>125</v>
      </c>
      <c r="C13" s="687"/>
      <c r="D13" s="687"/>
      <c r="E13" s="687"/>
      <c r="F13" s="687"/>
      <c r="G13" s="687"/>
      <c r="H13" s="852"/>
      <c r="I13" s="852"/>
      <c r="J13" s="852"/>
      <c r="K13" s="852"/>
      <c r="L13" s="852"/>
      <c r="M13" s="911"/>
    </row>
    <row r="14" spans="2:13" ht="18.75" x14ac:dyDescent="0.45">
      <c r="B14" s="184">
        <v>1399</v>
      </c>
      <c r="C14" s="695">
        <v>10</v>
      </c>
      <c r="D14" s="377" t="s">
        <v>365</v>
      </c>
      <c r="E14" s="695">
        <v>16</v>
      </c>
      <c r="F14" s="695">
        <v>18</v>
      </c>
      <c r="G14" s="695"/>
      <c r="H14" s="912">
        <v>18</v>
      </c>
      <c r="I14" s="912"/>
      <c r="J14" s="912"/>
      <c r="K14" s="912"/>
      <c r="L14" s="912"/>
      <c r="M14" s="913"/>
    </row>
    <row r="15" spans="2:13" ht="18.75" x14ac:dyDescent="0.45">
      <c r="B15" s="184">
        <v>1400</v>
      </c>
      <c r="C15" s="695">
        <v>10</v>
      </c>
      <c r="D15" s="377" t="s">
        <v>365</v>
      </c>
      <c r="E15" s="695">
        <v>16</v>
      </c>
      <c r="F15" s="695">
        <v>18</v>
      </c>
      <c r="G15" s="695"/>
      <c r="H15" s="912">
        <v>18</v>
      </c>
      <c r="I15" s="912"/>
      <c r="J15" s="912"/>
      <c r="K15" s="912"/>
      <c r="L15" s="912"/>
      <c r="M15" s="913"/>
    </row>
    <row r="16" spans="2:13" ht="19.5" thickBot="1" x14ac:dyDescent="0.5">
      <c r="B16" s="577" t="s">
        <v>424</v>
      </c>
      <c r="C16" s="697">
        <v>10</v>
      </c>
      <c r="D16" s="697" t="s">
        <v>365</v>
      </c>
      <c r="E16" s="697">
        <v>16</v>
      </c>
      <c r="F16" s="697">
        <v>18</v>
      </c>
      <c r="G16" s="697"/>
      <c r="H16" s="914">
        <v>18</v>
      </c>
      <c r="I16" s="914"/>
      <c r="J16" s="914"/>
      <c r="K16" s="914"/>
      <c r="L16" s="914"/>
      <c r="M16" s="915"/>
    </row>
    <row r="17" spans="2:14" ht="17.25" customHeight="1" x14ac:dyDescent="0.25">
      <c r="B17" s="916" t="s">
        <v>283</v>
      </c>
      <c r="C17" s="916"/>
      <c r="D17" s="916"/>
      <c r="E17" s="916"/>
      <c r="F17" s="916"/>
      <c r="G17" s="916"/>
      <c r="H17" s="916"/>
      <c r="I17" s="916"/>
      <c r="J17" s="916"/>
      <c r="K17" s="916"/>
      <c r="L17" s="916"/>
      <c r="M17" s="916"/>
    </row>
    <row r="18" spans="2:14" ht="17.25" customHeight="1" x14ac:dyDescent="0.25">
      <c r="B18" s="868" t="s">
        <v>376</v>
      </c>
      <c r="C18" s="868"/>
      <c r="D18" s="868"/>
      <c r="E18" s="868"/>
      <c r="F18" s="868"/>
      <c r="G18" s="868"/>
      <c r="H18" s="868"/>
      <c r="I18" s="868"/>
      <c r="J18" s="868"/>
      <c r="K18" s="868"/>
      <c r="L18" s="868"/>
      <c r="M18" s="868"/>
    </row>
    <row r="19" spans="2:14" ht="17.25" customHeight="1" x14ac:dyDescent="0.25">
      <c r="B19" s="872" t="s">
        <v>377</v>
      </c>
      <c r="C19" s="872"/>
      <c r="D19" s="872"/>
      <c r="E19" s="872"/>
      <c r="F19" s="872"/>
      <c r="G19" s="872"/>
      <c r="H19" s="872"/>
      <c r="I19" s="872"/>
      <c r="J19" s="872"/>
      <c r="K19" s="872"/>
      <c r="L19" s="872"/>
      <c r="M19" s="872"/>
    </row>
    <row r="20" spans="2:14" ht="17.25" customHeight="1" x14ac:dyDescent="0.25">
      <c r="B20" s="872" t="s">
        <v>378</v>
      </c>
      <c r="C20" s="872"/>
      <c r="D20" s="872"/>
      <c r="E20" s="872"/>
      <c r="F20" s="872"/>
      <c r="G20" s="872"/>
      <c r="H20" s="872"/>
      <c r="I20" s="872"/>
      <c r="J20" s="872"/>
      <c r="K20" s="872"/>
      <c r="L20" s="872"/>
      <c r="M20" s="872"/>
    </row>
    <row r="21" spans="2:14" ht="17.25" customHeight="1" x14ac:dyDescent="0.25">
      <c r="B21" s="868" t="s">
        <v>379</v>
      </c>
      <c r="C21" s="872"/>
      <c r="D21" s="872"/>
      <c r="E21" s="872"/>
      <c r="F21" s="872"/>
      <c r="G21" s="872"/>
      <c r="H21" s="872"/>
      <c r="I21" s="872"/>
      <c r="J21" s="872"/>
      <c r="K21" s="872"/>
      <c r="L21" s="872"/>
      <c r="M21" s="872"/>
    </row>
    <row r="22" spans="2:14" ht="18" customHeight="1" x14ac:dyDescent="0.25"/>
    <row r="23" spans="2:14" ht="18.75" customHeight="1" x14ac:dyDescent="0.25">
      <c r="B23" s="691"/>
      <c r="C23" s="691"/>
      <c r="D23" s="691"/>
      <c r="E23" s="691"/>
      <c r="F23" s="691"/>
      <c r="G23" s="691"/>
      <c r="H23" s="691"/>
      <c r="I23" s="691"/>
      <c r="J23" s="691"/>
      <c r="K23" s="691"/>
      <c r="L23" s="691"/>
      <c r="M23" s="691"/>
    </row>
    <row r="24" spans="2:14" ht="18.75" customHeight="1" x14ac:dyDescent="0.45">
      <c r="B24" s="691"/>
      <c r="C24" s="691"/>
      <c r="D24" s="691"/>
      <c r="E24" s="691"/>
      <c r="F24" s="691"/>
      <c r="G24" s="691"/>
      <c r="H24" s="691"/>
      <c r="I24" s="691"/>
      <c r="J24" s="691"/>
      <c r="K24" s="691"/>
      <c r="L24" s="691"/>
      <c r="M24" s="3" t="s">
        <v>360</v>
      </c>
    </row>
    <row r="25" spans="2:14" ht="18.75" customHeight="1" x14ac:dyDescent="0.45">
      <c r="B25" s="691"/>
      <c r="C25" s="691"/>
      <c r="D25" s="691"/>
      <c r="E25" s="691"/>
      <c r="F25" s="691"/>
      <c r="G25" s="691"/>
      <c r="H25" s="691"/>
      <c r="I25" s="691"/>
      <c r="J25" s="691"/>
      <c r="K25" s="691"/>
      <c r="L25" s="691"/>
      <c r="M25" s="3" t="s">
        <v>428</v>
      </c>
    </row>
    <row r="26" spans="2:14" ht="18.75" customHeight="1" x14ac:dyDescent="0.45">
      <c r="B26" s="691"/>
      <c r="C26" s="691"/>
      <c r="D26" s="691"/>
      <c r="E26" s="691"/>
      <c r="F26" s="691"/>
      <c r="G26" s="691"/>
      <c r="H26" s="691"/>
      <c r="I26" s="691"/>
      <c r="J26" s="691"/>
      <c r="K26" s="691"/>
      <c r="L26" s="691"/>
      <c r="M26" s="3" t="s">
        <v>361</v>
      </c>
    </row>
    <row r="27" spans="2:14" ht="18.75" customHeight="1" x14ac:dyDescent="0.55000000000000004">
      <c r="M27" s="76">
        <v>19</v>
      </c>
      <c r="N27" s="82"/>
    </row>
    <row r="28" spans="2:14" ht="17.25" x14ac:dyDescent="0.4">
      <c r="B28" s="682"/>
      <c r="C28" s="682"/>
      <c r="D28" s="682"/>
      <c r="E28" s="682"/>
      <c r="F28" s="682"/>
      <c r="G28" s="682"/>
      <c r="H28" s="682"/>
      <c r="I28" s="682"/>
      <c r="J28" s="682"/>
      <c r="K28" s="682"/>
      <c r="L28" s="682"/>
      <c r="M28" s="682"/>
    </row>
    <row r="29" spans="2:14" x14ac:dyDescent="0.25">
      <c r="B29" s="32"/>
      <c r="C29" s="32"/>
      <c r="D29" s="32"/>
      <c r="E29" s="32"/>
      <c r="F29" s="32"/>
      <c r="G29" s="32"/>
      <c r="H29" s="32"/>
      <c r="I29" s="32"/>
      <c r="J29" s="32"/>
      <c r="K29" s="32"/>
      <c r="L29" s="32"/>
      <c r="M29" s="32"/>
    </row>
    <row r="30" spans="2:14" x14ac:dyDescent="0.25">
      <c r="B30" s="32"/>
      <c r="C30" s="32"/>
      <c r="D30" s="32"/>
      <c r="E30" s="32"/>
      <c r="F30" s="32"/>
      <c r="G30" s="32"/>
      <c r="H30" s="32"/>
      <c r="I30" s="32"/>
      <c r="J30" s="32"/>
      <c r="K30" s="32"/>
      <c r="L30" s="32"/>
      <c r="M30" s="32"/>
    </row>
  </sheetData>
  <mergeCells count="29">
    <mergeCell ref="B2:C2"/>
    <mergeCell ref="B3:B5"/>
    <mergeCell ref="C3:F3"/>
    <mergeCell ref="G3:G5"/>
    <mergeCell ref="H3:M3"/>
    <mergeCell ref="C4:D4"/>
    <mergeCell ref="E4:E5"/>
    <mergeCell ref="F4:F5"/>
    <mergeCell ref="H4:H5"/>
    <mergeCell ref="I4:J4"/>
    <mergeCell ref="K4:K5"/>
    <mergeCell ref="L4:L5"/>
    <mergeCell ref="M4:M5"/>
    <mergeCell ref="B10:B12"/>
    <mergeCell ref="C10:F10"/>
    <mergeCell ref="G10:G12"/>
    <mergeCell ref="H10:M12"/>
    <mergeCell ref="C11:D11"/>
    <mergeCell ref="E11:E12"/>
    <mergeCell ref="F11:F12"/>
    <mergeCell ref="B19:M19"/>
    <mergeCell ref="B20:M20"/>
    <mergeCell ref="B21:M21"/>
    <mergeCell ref="H13:M13"/>
    <mergeCell ref="H14:M14"/>
    <mergeCell ref="H15:M15"/>
    <mergeCell ref="H16:M16"/>
    <mergeCell ref="B17:M17"/>
    <mergeCell ref="B18:M18"/>
  </mergeCells>
  <printOptions horizontalCentered="1" verticalCentered="1"/>
  <pageMargins left="0.19685039370078741" right="0.19685039370078741" top="0" bottom="9.8425196850393706E-2" header="0.19685039370078741" footer="0.19685039370078741"/>
  <pageSetup paperSize="9" scale="64"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50"/>
  <sheetViews>
    <sheetView rightToLeft="1" view="pageBreakPreview" topLeftCell="A25" zoomScale="90" zoomScaleNormal="100" zoomScaleSheetLayoutView="90" workbookViewId="0">
      <selection activeCell="D29" sqref="D29:G29"/>
    </sheetView>
  </sheetViews>
  <sheetFormatPr defaultRowHeight="15" x14ac:dyDescent="0.25"/>
  <cols>
    <col min="2" max="2" width="11.75" customWidth="1"/>
    <col min="3" max="3" width="10" customWidth="1"/>
    <col min="4" max="4" width="10.375" customWidth="1"/>
    <col min="5" max="5" width="13.75" customWidth="1"/>
    <col min="6" max="6" width="13.375" customWidth="1"/>
    <col min="7" max="7" width="16.75" customWidth="1"/>
    <col min="8" max="8" width="13.375" customWidth="1"/>
    <col min="9" max="9" width="13.25" customWidth="1"/>
    <col min="10" max="10" width="3.75" customWidth="1"/>
  </cols>
  <sheetData>
    <row r="1" spans="2:9" ht="15.75" thickBot="1" x14ac:dyDescent="0.3"/>
    <row r="2" spans="2:9" ht="24.75" thickBot="1" x14ac:dyDescent="0.65">
      <c r="B2" s="909" t="s">
        <v>243</v>
      </c>
      <c r="C2" s="910"/>
      <c r="D2" s="910"/>
      <c r="E2" s="910"/>
      <c r="F2" s="10"/>
      <c r="G2" s="10"/>
      <c r="H2" s="10"/>
      <c r="I2" s="11" t="s">
        <v>11</v>
      </c>
    </row>
    <row r="3" spans="2:9" ht="39.75" thickBot="1" x14ac:dyDescent="0.5">
      <c r="B3" s="225"/>
      <c r="C3" s="684" t="s">
        <v>127</v>
      </c>
      <c r="D3" s="684" t="s">
        <v>128</v>
      </c>
      <c r="E3" s="699" t="s">
        <v>129</v>
      </c>
      <c r="F3" s="684" t="s">
        <v>130</v>
      </c>
      <c r="G3" s="699" t="s">
        <v>131</v>
      </c>
      <c r="H3" s="699" t="s">
        <v>132</v>
      </c>
      <c r="I3" s="226" t="s">
        <v>133</v>
      </c>
    </row>
    <row r="4" spans="2:9" ht="18.75" x14ac:dyDescent="0.45">
      <c r="B4" s="110"/>
      <c r="C4" s="98"/>
      <c r="D4" s="829" t="s">
        <v>134</v>
      </c>
      <c r="E4" s="829"/>
      <c r="F4" s="829"/>
      <c r="G4" s="829"/>
      <c r="H4" s="98"/>
      <c r="I4" s="99"/>
    </row>
    <row r="5" spans="2:9" ht="18.75" x14ac:dyDescent="0.45">
      <c r="B5" s="296">
        <v>1397</v>
      </c>
      <c r="C5" s="322">
        <v>2656.9</v>
      </c>
      <c r="D5" s="322">
        <v>2852.3</v>
      </c>
      <c r="E5" s="322">
        <v>547.5</v>
      </c>
      <c r="F5" s="322">
        <v>2304.8000000000002</v>
      </c>
      <c r="G5" s="322">
        <v>15976.6</v>
      </c>
      <c r="H5" s="322">
        <v>18281.400000000001</v>
      </c>
      <c r="I5" s="157">
        <v>18828.900000000001</v>
      </c>
    </row>
    <row r="6" spans="2:9" ht="18.75" x14ac:dyDescent="0.45">
      <c r="B6" s="296"/>
      <c r="C6" s="162">
        <v>24.2</v>
      </c>
      <c r="D6" s="162">
        <v>46.5</v>
      </c>
      <c r="E6" s="162">
        <v>23.7</v>
      </c>
      <c r="F6" s="162">
        <v>53.2</v>
      </c>
      <c r="G6" s="162">
        <v>19.600000000000001</v>
      </c>
      <c r="H6" s="162">
        <v>23</v>
      </c>
      <c r="I6" s="163">
        <v>23.1</v>
      </c>
    </row>
    <row r="7" spans="2:9" ht="18.75" x14ac:dyDescent="0.45">
      <c r="B7" s="296">
        <v>1398</v>
      </c>
      <c r="C7" s="322">
        <v>3528.5</v>
      </c>
      <c r="D7" s="322">
        <v>4273</v>
      </c>
      <c r="E7" s="322">
        <v>611.4</v>
      </c>
      <c r="F7" s="322">
        <v>3661.6</v>
      </c>
      <c r="G7" s="322">
        <v>20448.5</v>
      </c>
      <c r="H7" s="322">
        <v>24110.1</v>
      </c>
      <c r="I7" s="157">
        <v>24721.5</v>
      </c>
    </row>
    <row r="8" spans="2:9" ht="18.75" x14ac:dyDescent="0.45">
      <c r="B8" s="296"/>
      <c r="C8" s="162">
        <v>32.799999999999997</v>
      </c>
      <c r="D8" s="162">
        <v>49.8</v>
      </c>
      <c r="E8" s="162">
        <v>11.7</v>
      </c>
      <c r="F8" s="162">
        <v>58.9</v>
      </c>
      <c r="G8" s="162">
        <v>28</v>
      </c>
      <c r="H8" s="162">
        <v>31.9</v>
      </c>
      <c r="I8" s="163">
        <v>31.3</v>
      </c>
    </row>
    <row r="9" spans="2:9" ht="18.75" x14ac:dyDescent="0.45">
      <c r="B9" s="296">
        <v>1399</v>
      </c>
      <c r="C9" s="443">
        <v>4588.8999999999996</v>
      </c>
      <c r="D9" s="443">
        <v>6909.6</v>
      </c>
      <c r="E9" s="443">
        <v>735</v>
      </c>
      <c r="F9" s="443">
        <v>6174.6</v>
      </c>
      <c r="G9" s="443">
        <v>27852.1</v>
      </c>
      <c r="H9" s="443">
        <v>34026.699999999997</v>
      </c>
      <c r="I9" s="444">
        <v>34761.699999999997</v>
      </c>
    </row>
    <row r="10" spans="2:9" ht="18.75" x14ac:dyDescent="0.45">
      <c r="B10" s="296"/>
      <c r="C10" s="504">
        <v>30.1</v>
      </c>
      <c r="D10" s="504">
        <v>61.7</v>
      </c>
      <c r="E10" s="504">
        <v>20.2</v>
      </c>
      <c r="F10" s="504">
        <v>68.599999999999994</v>
      </c>
      <c r="G10" s="504">
        <v>36.200000000000003</v>
      </c>
      <c r="H10" s="504">
        <v>41.1</v>
      </c>
      <c r="I10" s="505">
        <v>40.6</v>
      </c>
    </row>
    <row r="11" spans="2:9" ht="18.75" x14ac:dyDescent="0.45">
      <c r="B11" s="261">
        <v>1400</v>
      </c>
      <c r="C11" s="440">
        <v>6039.7</v>
      </c>
      <c r="D11" s="440">
        <v>9865.7999999999993</v>
      </c>
      <c r="E11" s="440">
        <v>864.3</v>
      </c>
      <c r="F11" s="440">
        <v>9001.5</v>
      </c>
      <c r="G11" s="440">
        <v>38458.6</v>
      </c>
      <c r="H11" s="440">
        <v>47460.1</v>
      </c>
      <c r="I11" s="173">
        <v>48324.4</v>
      </c>
    </row>
    <row r="12" spans="2:9" ht="19.5" thickBot="1" x14ac:dyDescent="0.5">
      <c r="B12" s="557"/>
      <c r="C12" s="558">
        <v>31.6</v>
      </c>
      <c r="D12" s="558">
        <v>42.8</v>
      </c>
      <c r="E12" s="558">
        <v>17.600000000000001</v>
      </c>
      <c r="F12" s="558">
        <v>45.8</v>
      </c>
      <c r="G12" s="558">
        <v>38.1</v>
      </c>
      <c r="H12" s="558">
        <v>39.5</v>
      </c>
      <c r="I12" s="559">
        <v>39</v>
      </c>
    </row>
    <row r="13" spans="2:9" ht="18.75" x14ac:dyDescent="0.45">
      <c r="B13" s="110"/>
      <c r="C13" s="687"/>
      <c r="D13" s="851" t="s">
        <v>134</v>
      </c>
      <c r="E13" s="851"/>
      <c r="F13" s="851"/>
      <c r="G13" s="851"/>
      <c r="H13" s="687"/>
      <c r="I13" s="694"/>
    </row>
    <row r="14" spans="2:9" ht="18.75" x14ac:dyDescent="0.45">
      <c r="B14" s="119">
        <v>1399</v>
      </c>
      <c r="C14" s="695"/>
      <c r="D14" s="695"/>
      <c r="E14" s="695"/>
      <c r="F14" s="695"/>
      <c r="G14" s="695"/>
      <c r="H14" s="695"/>
      <c r="I14" s="696"/>
    </row>
    <row r="15" spans="2:9" ht="18.75" x14ac:dyDescent="0.45">
      <c r="B15" s="261" t="s">
        <v>3</v>
      </c>
      <c r="C15" s="349">
        <v>4588.8999999999996</v>
      </c>
      <c r="D15" s="349">
        <v>6909.6</v>
      </c>
      <c r="E15" s="443">
        <v>735</v>
      </c>
      <c r="F15" s="349">
        <v>6174.6</v>
      </c>
      <c r="G15" s="349">
        <v>27852.1</v>
      </c>
      <c r="H15" s="349">
        <v>34026.699999999997</v>
      </c>
      <c r="I15" s="353">
        <v>34761.699999999997</v>
      </c>
    </row>
    <row r="16" spans="2:9" ht="18.75" x14ac:dyDescent="0.45">
      <c r="B16" s="119"/>
      <c r="C16" s="164">
        <v>30.1</v>
      </c>
      <c r="D16" s="164">
        <v>61.7</v>
      </c>
      <c r="E16" s="441">
        <v>20.2</v>
      </c>
      <c r="F16" s="164">
        <v>68.599999999999994</v>
      </c>
      <c r="G16" s="164">
        <v>36.200000000000003</v>
      </c>
      <c r="H16" s="164">
        <v>41.1</v>
      </c>
      <c r="I16" s="165">
        <v>40.6</v>
      </c>
    </row>
    <row r="17" spans="2:9" ht="18.75" x14ac:dyDescent="0.45">
      <c r="B17" s="119">
        <v>1400</v>
      </c>
      <c r="C17" s="164"/>
      <c r="D17" s="164"/>
      <c r="E17" s="441"/>
      <c r="F17" s="164"/>
      <c r="G17" s="164"/>
      <c r="H17" s="164"/>
      <c r="I17" s="165"/>
    </row>
    <row r="18" spans="2:9" ht="18.75" x14ac:dyDescent="0.45">
      <c r="B18" s="261" t="s">
        <v>0</v>
      </c>
      <c r="C18" s="443">
        <v>5009</v>
      </c>
      <c r="D18" s="349">
        <v>7261.9</v>
      </c>
      <c r="E18" s="443">
        <v>715</v>
      </c>
      <c r="F18" s="349">
        <v>6546.9</v>
      </c>
      <c r="G18" s="349">
        <v>29792.1</v>
      </c>
      <c r="H18" s="443">
        <v>36339</v>
      </c>
      <c r="I18" s="444">
        <v>37054</v>
      </c>
    </row>
    <row r="19" spans="2:9" ht="18.75" x14ac:dyDescent="0.45">
      <c r="B19" s="119"/>
      <c r="C19" s="164">
        <v>9.1999999999999993</v>
      </c>
      <c r="D19" s="164">
        <v>5.0999999999999996</v>
      </c>
      <c r="E19" s="441">
        <v>-2.7</v>
      </c>
      <c r="F19" s="164">
        <v>6</v>
      </c>
      <c r="G19" s="164">
        <v>7</v>
      </c>
      <c r="H19" s="164">
        <v>6.8</v>
      </c>
      <c r="I19" s="165">
        <v>6.6</v>
      </c>
    </row>
    <row r="20" spans="2:9" ht="18.75" x14ac:dyDescent="0.45">
      <c r="B20" s="208" t="s">
        <v>2</v>
      </c>
      <c r="C20" s="232">
        <v>5189.2</v>
      </c>
      <c r="D20" s="232">
        <v>8164.9</v>
      </c>
      <c r="E20" s="214">
        <v>727.1</v>
      </c>
      <c r="F20" s="232">
        <v>7437.8</v>
      </c>
      <c r="G20" s="232">
        <v>32511.1</v>
      </c>
      <c r="H20" s="232">
        <v>39948.9</v>
      </c>
      <c r="I20" s="233">
        <v>40676</v>
      </c>
    </row>
    <row r="21" spans="2:9" ht="18.75" x14ac:dyDescent="0.45">
      <c r="B21" s="119"/>
      <c r="C21" s="257">
        <v>13.1</v>
      </c>
      <c r="D21" s="257">
        <v>18.2</v>
      </c>
      <c r="E21" s="258">
        <v>-1.1000000000000001</v>
      </c>
      <c r="F21" s="257">
        <v>20.5</v>
      </c>
      <c r="G21" s="257">
        <v>16.7</v>
      </c>
      <c r="H21" s="257">
        <v>17.399999999999999</v>
      </c>
      <c r="I21" s="259">
        <v>17</v>
      </c>
    </row>
    <row r="22" spans="2:9" ht="18.75" x14ac:dyDescent="0.45">
      <c r="B22" s="208" t="s">
        <v>1</v>
      </c>
      <c r="C22" s="440">
        <v>5608.6</v>
      </c>
      <c r="D22" s="695">
        <v>8779</v>
      </c>
      <c r="E22" s="440">
        <v>738.8</v>
      </c>
      <c r="F22" s="695">
        <v>8040.2</v>
      </c>
      <c r="G22" s="695">
        <v>35490.9</v>
      </c>
      <c r="H22" s="440">
        <v>43531.1</v>
      </c>
      <c r="I22" s="173">
        <v>44269.9</v>
      </c>
    </row>
    <row r="23" spans="2:9" ht="18.75" x14ac:dyDescent="0.45">
      <c r="B23" s="237"/>
      <c r="C23" s="164">
        <v>22.2</v>
      </c>
      <c r="D23" s="164">
        <v>27.1</v>
      </c>
      <c r="E23" s="441">
        <v>0.5</v>
      </c>
      <c r="F23" s="164">
        <v>30.2</v>
      </c>
      <c r="G23" s="164">
        <v>27.4</v>
      </c>
      <c r="H23" s="164">
        <v>27.9</v>
      </c>
      <c r="I23" s="165">
        <v>27.4</v>
      </c>
    </row>
    <row r="24" spans="2:9" ht="18.75" x14ac:dyDescent="0.45">
      <c r="B24" s="119" t="s">
        <v>3</v>
      </c>
      <c r="C24" s="443">
        <v>6039.7</v>
      </c>
      <c r="D24" s="349">
        <v>9865.7999999999993</v>
      </c>
      <c r="E24" s="443">
        <v>864.3</v>
      </c>
      <c r="F24" s="349">
        <v>9001.5</v>
      </c>
      <c r="G24" s="349">
        <v>38458.6</v>
      </c>
      <c r="H24" s="443">
        <v>47460.1</v>
      </c>
      <c r="I24" s="444">
        <v>48324.4</v>
      </c>
    </row>
    <row r="25" spans="2:9" ht="18.75" x14ac:dyDescent="0.45">
      <c r="B25" s="342"/>
      <c r="C25" s="504">
        <v>31.6</v>
      </c>
      <c r="D25" s="504">
        <v>42.8</v>
      </c>
      <c r="E25" s="506">
        <v>17.600000000000001</v>
      </c>
      <c r="F25" s="504">
        <v>45.8</v>
      </c>
      <c r="G25" s="504">
        <v>38.1</v>
      </c>
      <c r="H25" s="504">
        <v>39.5</v>
      </c>
      <c r="I25" s="505">
        <v>39</v>
      </c>
    </row>
    <row r="26" spans="2:9" ht="18.75" x14ac:dyDescent="0.45">
      <c r="B26" s="124">
        <v>1401</v>
      </c>
      <c r="C26" s="171"/>
      <c r="D26" s="171"/>
      <c r="E26" s="178"/>
      <c r="F26" s="171"/>
      <c r="G26" s="171"/>
      <c r="H26" s="171"/>
      <c r="I26" s="172"/>
    </row>
    <row r="27" spans="2:9" ht="18.75" x14ac:dyDescent="0.45">
      <c r="B27" s="124" t="s">
        <v>0</v>
      </c>
      <c r="C27" s="166">
        <v>6403.7</v>
      </c>
      <c r="D27" s="136">
        <v>11268.4</v>
      </c>
      <c r="E27" s="166">
        <v>860.7</v>
      </c>
      <c r="F27" s="136">
        <v>10407.700000000001</v>
      </c>
      <c r="G27" s="136">
        <v>39781.199999999997</v>
      </c>
      <c r="H27" s="166">
        <v>50188.9</v>
      </c>
      <c r="I27" s="174">
        <v>51049.599999999999</v>
      </c>
    </row>
    <row r="28" spans="2:9" ht="19.5" thickBot="1" x14ac:dyDescent="0.5">
      <c r="B28" s="125"/>
      <c r="C28" s="168">
        <v>6</v>
      </c>
      <c r="D28" s="168">
        <v>14.2</v>
      </c>
      <c r="E28" s="169">
        <v>-0.4</v>
      </c>
      <c r="F28" s="168">
        <v>15.6</v>
      </c>
      <c r="G28" s="168">
        <v>3.4</v>
      </c>
      <c r="H28" s="168">
        <v>5.7</v>
      </c>
      <c r="I28" s="170">
        <v>5.6</v>
      </c>
    </row>
    <row r="29" spans="2:9" ht="18.75" x14ac:dyDescent="0.45">
      <c r="B29" s="110"/>
      <c r="C29" s="687"/>
      <c r="D29" s="851" t="s">
        <v>135</v>
      </c>
      <c r="E29" s="851"/>
      <c r="F29" s="851"/>
      <c r="G29" s="851"/>
      <c r="H29" s="687"/>
      <c r="I29" s="694"/>
    </row>
    <row r="30" spans="2:9" ht="18.75" x14ac:dyDescent="0.45">
      <c r="B30" s="119">
        <v>1400</v>
      </c>
      <c r="C30" s="164"/>
      <c r="D30" s="164"/>
      <c r="E30" s="164"/>
      <c r="F30" s="164"/>
      <c r="G30" s="164"/>
      <c r="H30" s="164"/>
      <c r="I30" s="165"/>
    </row>
    <row r="31" spans="2:9" ht="18.75" x14ac:dyDescent="0.45">
      <c r="B31" s="261" t="s">
        <v>413</v>
      </c>
      <c r="C31" s="695">
        <v>5679.2</v>
      </c>
      <c r="D31" s="695">
        <v>8733.7999999999993</v>
      </c>
      <c r="E31" s="695">
        <v>737.1</v>
      </c>
      <c r="F31" s="695">
        <v>7996.7</v>
      </c>
      <c r="G31" s="695">
        <v>36280.800000000003</v>
      </c>
      <c r="H31" s="440">
        <v>44277.5</v>
      </c>
      <c r="I31" s="696">
        <v>45014.6</v>
      </c>
    </row>
    <row r="32" spans="2:9" ht="18.75" x14ac:dyDescent="0.45">
      <c r="B32" s="119"/>
      <c r="C32" s="164">
        <v>35.5</v>
      </c>
      <c r="D32" s="164">
        <v>39.200000000000003</v>
      </c>
      <c r="E32" s="164">
        <v>14.8</v>
      </c>
      <c r="F32" s="164">
        <v>42</v>
      </c>
      <c r="G32" s="164">
        <v>40</v>
      </c>
      <c r="H32" s="164">
        <v>40.299999999999997</v>
      </c>
      <c r="I32" s="165">
        <v>39.799999999999997</v>
      </c>
    </row>
    <row r="33" spans="2:9" ht="18.75" x14ac:dyDescent="0.45">
      <c r="B33" s="119" t="s">
        <v>414</v>
      </c>
      <c r="C33" s="695">
        <v>5807.5</v>
      </c>
      <c r="D33" s="695">
        <v>9162.4</v>
      </c>
      <c r="E33" s="695">
        <v>752.1</v>
      </c>
      <c r="F33" s="695">
        <v>8410.2999999999993</v>
      </c>
      <c r="G33" s="695">
        <v>37077.9</v>
      </c>
      <c r="H33" s="695">
        <v>45488.2</v>
      </c>
      <c r="I33" s="696">
        <v>46240.3</v>
      </c>
    </row>
    <row r="34" spans="2:9" ht="18.75" x14ac:dyDescent="0.45">
      <c r="B34" s="119"/>
      <c r="C34" s="164">
        <v>33.200000000000003</v>
      </c>
      <c r="D34" s="164">
        <v>40.5</v>
      </c>
      <c r="E34" s="164">
        <v>15.4</v>
      </c>
      <c r="F34" s="164">
        <v>43.3</v>
      </c>
      <c r="G34" s="164">
        <v>39.5</v>
      </c>
      <c r="H34" s="164">
        <v>40.200000000000003</v>
      </c>
      <c r="I34" s="165">
        <v>39.700000000000003</v>
      </c>
    </row>
    <row r="35" spans="2:9" ht="18.75" x14ac:dyDescent="0.45">
      <c r="B35" s="119" t="s">
        <v>415</v>
      </c>
      <c r="C35" s="440">
        <v>6039.7</v>
      </c>
      <c r="D35" s="695">
        <v>9865.7999999999993</v>
      </c>
      <c r="E35" s="440">
        <v>864.3</v>
      </c>
      <c r="F35" s="695">
        <v>9001.5</v>
      </c>
      <c r="G35" s="695">
        <v>38458.6</v>
      </c>
      <c r="H35" s="440">
        <v>47460.1</v>
      </c>
      <c r="I35" s="173">
        <v>48324.4</v>
      </c>
    </row>
    <row r="36" spans="2:9" ht="18.75" x14ac:dyDescent="0.45">
      <c r="B36" s="342"/>
      <c r="C36" s="504">
        <v>31.6</v>
      </c>
      <c r="D36" s="504">
        <v>42.8</v>
      </c>
      <c r="E36" s="504">
        <v>17.600000000000001</v>
      </c>
      <c r="F36" s="504">
        <v>45.8</v>
      </c>
      <c r="G36" s="504">
        <v>38.1</v>
      </c>
      <c r="H36" s="504">
        <v>39.5</v>
      </c>
      <c r="I36" s="505">
        <v>39</v>
      </c>
    </row>
    <row r="37" spans="2:9" ht="18.75" x14ac:dyDescent="0.45">
      <c r="B37" s="124">
        <v>1401</v>
      </c>
      <c r="C37" s="171"/>
      <c r="D37" s="171"/>
      <c r="E37" s="171"/>
      <c r="F37" s="171"/>
      <c r="G37" s="171"/>
      <c r="H37" s="171"/>
      <c r="I37" s="172"/>
    </row>
    <row r="38" spans="2:9" ht="18.75" x14ac:dyDescent="0.45">
      <c r="B38" s="236" t="s">
        <v>425</v>
      </c>
      <c r="C38" s="136">
        <v>6117.8</v>
      </c>
      <c r="D38" s="136">
        <v>9519.7999999999993</v>
      </c>
      <c r="E38" s="136">
        <v>848.7</v>
      </c>
      <c r="F38" s="136">
        <v>8671.1</v>
      </c>
      <c r="G38" s="136">
        <v>38713.1</v>
      </c>
      <c r="H38" s="166">
        <v>47384.2</v>
      </c>
      <c r="I38" s="167">
        <v>48232.9</v>
      </c>
    </row>
    <row r="39" spans="2:9" ht="18.75" x14ac:dyDescent="0.45">
      <c r="B39" s="124"/>
      <c r="C39" s="171">
        <v>31.5</v>
      </c>
      <c r="D39" s="171">
        <v>44.1</v>
      </c>
      <c r="E39" s="171">
        <v>17.8</v>
      </c>
      <c r="F39" s="171">
        <v>47.3</v>
      </c>
      <c r="G39" s="171">
        <v>36.799999999999997</v>
      </c>
      <c r="H39" s="171">
        <v>38.6</v>
      </c>
      <c r="I39" s="172">
        <v>38.200000000000003</v>
      </c>
    </row>
    <row r="40" spans="2:9" ht="18.75" x14ac:dyDescent="0.45">
      <c r="B40" s="124" t="s">
        <v>426</v>
      </c>
      <c r="C40" s="136">
        <v>6432.1</v>
      </c>
      <c r="D40" s="136">
        <v>10094.700000000001</v>
      </c>
      <c r="E40" s="136">
        <v>855.1</v>
      </c>
      <c r="F40" s="136">
        <v>9239.6</v>
      </c>
      <c r="G40" s="136">
        <v>39340</v>
      </c>
      <c r="H40" s="136">
        <v>48579.6</v>
      </c>
      <c r="I40" s="167">
        <v>49434.7</v>
      </c>
    </row>
    <row r="41" spans="2:9" ht="18.75" x14ac:dyDescent="0.45">
      <c r="B41" s="124"/>
      <c r="C41" s="171">
        <v>30.5</v>
      </c>
      <c r="D41" s="171">
        <v>45.4</v>
      </c>
      <c r="E41" s="171">
        <v>18.899999999999999</v>
      </c>
      <c r="F41" s="171">
        <v>48.5</v>
      </c>
      <c r="G41" s="171">
        <v>35.299999999999997</v>
      </c>
      <c r="H41" s="171">
        <v>37.700000000000003</v>
      </c>
      <c r="I41" s="172">
        <v>37.299999999999997</v>
      </c>
    </row>
    <row r="42" spans="2:9" ht="18.75" x14ac:dyDescent="0.45">
      <c r="B42" s="124" t="s">
        <v>427</v>
      </c>
      <c r="C42" s="166">
        <v>6403.7</v>
      </c>
      <c r="D42" s="136">
        <v>11268.4</v>
      </c>
      <c r="E42" s="166">
        <v>860.7</v>
      </c>
      <c r="F42" s="136">
        <v>10407.700000000001</v>
      </c>
      <c r="G42" s="136">
        <v>39781.199999999997</v>
      </c>
      <c r="H42" s="166">
        <v>50188.9</v>
      </c>
      <c r="I42" s="174">
        <v>51049.599999999999</v>
      </c>
    </row>
    <row r="43" spans="2:9" ht="19.5" thickBot="1" x14ac:dyDescent="0.5">
      <c r="B43" s="125"/>
      <c r="C43" s="168">
        <v>27.8</v>
      </c>
      <c r="D43" s="168">
        <v>55.2</v>
      </c>
      <c r="E43" s="168">
        <v>20.399999999999999</v>
      </c>
      <c r="F43" s="168">
        <v>59</v>
      </c>
      <c r="G43" s="168">
        <v>33.5</v>
      </c>
      <c r="H43" s="168">
        <v>38.1</v>
      </c>
      <c r="I43" s="170">
        <v>37.799999999999997</v>
      </c>
    </row>
    <row r="44" spans="2:9" ht="48" customHeight="1" x14ac:dyDescent="0.25">
      <c r="B44" s="926" t="s">
        <v>418</v>
      </c>
      <c r="C44" s="926"/>
      <c r="D44" s="926"/>
      <c r="E44" s="926"/>
      <c r="F44" s="926"/>
      <c r="G44" s="926"/>
      <c r="H44" s="926"/>
      <c r="I44" s="926"/>
    </row>
    <row r="45" spans="2:9" ht="18.75" x14ac:dyDescent="0.45">
      <c r="B45" s="73"/>
      <c r="C45" s="75"/>
      <c r="D45" s="75"/>
      <c r="E45" s="75"/>
      <c r="F45" s="75"/>
      <c r="G45" s="75"/>
      <c r="H45" s="75"/>
      <c r="I45" s="75"/>
    </row>
    <row r="46" spans="2:9" ht="18.75" x14ac:dyDescent="0.45">
      <c r="B46" s="73"/>
      <c r="C46" s="75"/>
      <c r="D46" s="75"/>
      <c r="E46" s="75"/>
      <c r="F46" s="75"/>
      <c r="G46" s="75"/>
      <c r="H46" s="75"/>
      <c r="I46" s="75"/>
    </row>
    <row r="47" spans="2:9" ht="18.75" x14ac:dyDescent="0.45">
      <c r="B47" s="73"/>
      <c r="C47" s="75"/>
      <c r="D47" s="75"/>
      <c r="E47" s="75"/>
      <c r="F47" s="75"/>
      <c r="G47" s="75"/>
      <c r="H47" s="75"/>
      <c r="I47" s="3" t="s">
        <v>360</v>
      </c>
    </row>
    <row r="48" spans="2:9" ht="18.75" x14ac:dyDescent="0.45">
      <c r="B48" s="73"/>
      <c r="C48" s="75"/>
      <c r="D48" s="75"/>
      <c r="E48" s="75"/>
      <c r="F48" s="75"/>
      <c r="G48" s="75"/>
      <c r="H48" s="75"/>
      <c r="I48" s="3" t="s">
        <v>428</v>
      </c>
    </row>
    <row r="49" spans="2:10" ht="18.75" x14ac:dyDescent="0.45">
      <c r="B49" s="73"/>
      <c r="C49" s="75"/>
      <c r="D49" s="75"/>
      <c r="E49" s="75"/>
      <c r="F49" s="75"/>
      <c r="G49" s="75"/>
      <c r="H49" s="75"/>
      <c r="I49" s="3" t="s">
        <v>361</v>
      </c>
    </row>
    <row r="50" spans="2:10" ht="21.75" x14ac:dyDescent="0.45">
      <c r="B50" s="73"/>
      <c r="C50" s="75"/>
      <c r="D50" s="75"/>
      <c r="E50" s="75"/>
      <c r="F50" s="75"/>
      <c r="G50" s="75"/>
      <c r="H50" s="75"/>
      <c r="I50" s="80">
        <v>20</v>
      </c>
      <c r="J50" s="82"/>
    </row>
  </sheetData>
  <mergeCells count="5">
    <mergeCell ref="B2:E2"/>
    <mergeCell ref="D4:G4"/>
    <mergeCell ref="D13:G13"/>
    <mergeCell ref="D29:G29"/>
    <mergeCell ref="B44:I4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3"/>
  <sheetViews>
    <sheetView rightToLeft="1" view="pageBreakPreview" topLeftCell="A25" zoomScale="90" zoomScaleNormal="100" zoomScaleSheetLayoutView="90" workbookViewId="0">
      <selection activeCell="N40" sqref="N40"/>
    </sheetView>
  </sheetViews>
  <sheetFormatPr defaultRowHeight="15" x14ac:dyDescent="0.25"/>
  <cols>
    <col min="2" max="2" width="10.875" customWidth="1"/>
    <col min="5" max="5" width="9.75" bestFit="1" customWidth="1"/>
    <col min="6" max="6" width="2.25" customWidth="1"/>
    <col min="7" max="7" width="11" bestFit="1" customWidth="1"/>
    <col min="8" max="8" width="13" bestFit="1" customWidth="1"/>
    <col min="10" max="10" width="15.375" customWidth="1"/>
    <col min="11" max="11" width="3.75" customWidth="1"/>
  </cols>
  <sheetData>
    <row r="1" spans="2:10" ht="15.75" thickBot="1" x14ac:dyDescent="0.3"/>
    <row r="2" spans="2:10" ht="24.75" thickBot="1" x14ac:dyDescent="0.65">
      <c r="B2" s="12" t="s">
        <v>334</v>
      </c>
      <c r="C2" s="10"/>
      <c r="D2" s="10"/>
      <c r="E2" s="10"/>
      <c r="F2" s="10"/>
      <c r="G2" s="10"/>
      <c r="H2" s="10"/>
      <c r="I2" s="10"/>
      <c r="J2" s="11" t="s">
        <v>11</v>
      </c>
    </row>
    <row r="3" spans="2:10" ht="20.25" thickBot="1" x14ac:dyDescent="0.55000000000000004">
      <c r="B3" s="827"/>
      <c r="C3" s="932" t="s">
        <v>139</v>
      </c>
      <c r="D3" s="932"/>
      <c r="E3" s="932"/>
      <c r="F3" s="933"/>
      <c r="G3" s="932" t="s">
        <v>324</v>
      </c>
      <c r="H3" s="932"/>
      <c r="I3" s="932"/>
      <c r="J3" s="928" t="s">
        <v>325</v>
      </c>
    </row>
    <row r="4" spans="2:10" ht="20.25" thickBot="1" x14ac:dyDescent="0.55000000000000004">
      <c r="B4" s="828"/>
      <c r="C4" s="227" t="s">
        <v>136</v>
      </c>
      <c r="D4" s="227" t="s">
        <v>137</v>
      </c>
      <c r="E4" s="692" t="s">
        <v>138</v>
      </c>
      <c r="F4" s="934"/>
      <c r="G4" s="227" t="s">
        <v>140</v>
      </c>
      <c r="H4" s="227" t="s">
        <v>141</v>
      </c>
      <c r="I4" s="692" t="s">
        <v>142</v>
      </c>
      <c r="J4" s="929"/>
    </row>
    <row r="5" spans="2:10" ht="18.75" x14ac:dyDescent="0.45">
      <c r="B5" s="110"/>
      <c r="C5" s="98"/>
      <c r="D5" s="829" t="s">
        <v>134</v>
      </c>
      <c r="E5" s="829"/>
      <c r="F5" s="829"/>
      <c r="G5" s="829"/>
      <c r="H5" s="829"/>
      <c r="I5" s="98"/>
      <c r="J5" s="99"/>
    </row>
    <row r="6" spans="2:10" ht="18.75" x14ac:dyDescent="0.45">
      <c r="B6" s="296">
        <v>1397</v>
      </c>
      <c r="C6" s="322">
        <v>2416.5</v>
      </c>
      <c r="D6" s="322">
        <v>836.1</v>
      </c>
      <c r="E6" s="322">
        <v>3252.6</v>
      </c>
      <c r="F6" s="322"/>
      <c r="G6" s="322">
        <v>10393.4</v>
      </c>
      <c r="H6" s="322">
        <v>2732.7</v>
      </c>
      <c r="I6" s="322">
        <v>13126.1</v>
      </c>
      <c r="J6" s="157">
        <v>3325.5</v>
      </c>
    </row>
    <row r="7" spans="2:10" ht="18.75" x14ac:dyDescent="0.45">
      <c r="B7" s="296"/>
      <c r="C7" s="162">
        <v>11.9</v>
      </c>
      <c r="D7" s="162">
        <v>20.3</v>
      </c>
      <c r="E7" s="162">
        <v>13.9</v>
      </c>
      <c r="F7" s="162"/>
      <c r="G7" s="162">
        <v>21.8</v>
      </c>
      <c r="H7" s="162">
        <v>14.7</v>
      </c>
      <c r="I7" s="162">
        <v>20.2</v>
      </c>
      <c r="J7" s="163">
        <v>28.6</v>
      </c>
    </row>
    <row r="8" spans="2:10" ht="18.75" x14ac:dyDescent="0.45">
      <c r="B8" s="296">
        <v>1398</v>
      </c>
      <c r="C8" s="322">
        <v>3475.7</v>
      </c>
      <c r="D8" s="322">
        <v>1156.5999999999999</v>
      </c>
      <c r="E8" s="322">
        <v>4632.3</v>
      </c>
      <c r="F8" s="322"/>
      <c r="G8" s="322">
        <v>13009.7</v>
      </c>
      <c r="H8" s="322">
        <v>3210.5</v>
      </c>
      <c r="I8" s="322">
        <v>16220.2</v>
      </c>
      <c r="J8" s="157">
        <v>4164.8999999999996</v>
      </c>
    </row>
    <row r="9" spans="2:10" ht="18.75" x14ac:dyDescent="0.45">
      <c r="B9" s="296"/>
      <c r="C9" s="162">
        <v>43.8</v>
      </c>
      <c r="D9" s="162">
        <v>38.299999999999997</v>
      </c>
      <c r="E9" s="162">
        <v>42.4</v>
      </c>
      <c r="F9" s="162"/>
      <c r="G9" s="162">
        <v>25.2</v>
      </c>
      <c r="H9" s="162">
        <v>17.5</v>
      </c>
      <c r="I9" s="162">
        <v>23.6</v>
      </c>
      <c r="J9" s="163">
        <v>25.2</v>
      </c>
    </row>
    <row r="10" spans="2:10" ht="18.75" x14ac:dyDescent="0.45">
      <c r="B10" s="296">
        <v>1399</v>
      </c>
      <c r="C10" s="443">
        <v>4703.7</v>
      </c>
      <c r="D10" s="443">
        <v>1173.8</v>
      </c>
      <c r="E10" s="443">
        <v>5877.5</v>
      </c>
      <c r="F10" s="443"/>
      <c r="G10" s="443">
        <v>20201.599999999999</v>
      </c>
      <c r="H10" s="443">
        <v>3863.8</v>
      </c>
      <c r="I10" s="443">
        <v>24065.4</v>
      </c>
      <c r="J10" s="444">
        <v>5609.8</v>
      </c>
    </row>
    <row r="11" spans="2:10" ht="18.75" x14ac:dyDescent="0.45">
      <c r="B11" s="296"/>
      <c r="C11" s="504">
        <v>35.299999999999997</v>
      </c>
      <c r="D11" s="504">
        <v>1.5</v>
      </c>
      <c r="E11" s="504">
        <v>26.9</v>
      </c>
      <c r="F11" s="504"/>
      <c r="G11" s="504">
        <v>55.3</v>
      </c>
      <c r="H11" s="504">
        <v>20.3</v>
      </c>
      <c r="I11" s="504">
        <v>48.4</v>
      </c>
      <c r="J11" s="505">
        <v>34.700000000000003</v>
      </c>
    </row>
    <row r="12" spans="2:10" ht="18.75" x14ac:dyDescent="0.45">
      <c r="B12" s="261">
        <v>1400</v>
      </c>
      <c r="C12" s="440">
        <v>5682</v>
      </c>
      <c r="D12" s="440">
        <v>2756</v>
      </c>
      <c r="E12" s="440">
        <v>8438</v>
      </c>
      <c r="F12" s="440"/>
      <c r="G12" s="440">
        <v>30736.5</v>
      </c>
      <c r="H12" s="440">
        <v>5021.8999999999996</v>
      </c>
      <c r="I12" s="440">
        <v>35758.400000000001</v>
      </c>
      <c r="J12" s="173">
        <v>6563.4</v>
      </c>
    </row>
    <row r="13" spans="2:10" ht="19.5" thickBot="1" x14ac:dyDescent="0.5">
      <c r="B13" s="557"/>
      <c r="C13" s="558">
        <v>20.8</v>
      </c>
      <c r="D13" s="558">
        <v>134.80000000000001</v>
      </c>
      <c r="E13" s="558">
        <v>43.6</v>
      </c>
      <c r="F13" s="558"/>
      <c r="G13" s="558">
        <v>52.1</v>
      </c>
      <c r="H13" s="558">
        <v>30</v>
      </c>
      <c r="I13" s="558">
        <v>48.6</v>
      </c>
      <c r="J13" s="559">
        <v>17</v>
      </c>
    </row>
    <row r="14" spans="2:10" ht="18.75" x14ac:dyDescent="0.45">
      <c r="B14" s="110"/>
      <c r="C14" s="679"/>
      <c r="D14" s="930" t="s">
        <v>134</v>
      </c>
      <c r="E14" s="930"/>
      <c r="F14" s="930"/>
      <c r="G14" s="930"/>
      <c r="H14" s="930"/>
      <c r="I14" s="679"/>
      <c r="J14" s="680"/>
    </row>
    <row r="15" spans="2:10" ht="18.75" x14ac:dyDescent="0.45">
      <c r="B15" s="119">
        <v>1399</v>
      </c>
      <c r="C15" s="440"/>
      <c r="D15" s="440"/>
      <c r="E15" s="440"/>
      <c r="F15" s="440"/>
      <c r="G15" s="440"/>
      <c r="H15" s="440"/>
      <c r="I15" s="440"/>
      <c r="J15" s="173"/>
    </row>
    <row r="16" spans="2:10" ht="18.75" x14ac:dyDescent="0.45">
      <c r="B16" s="261" t="s">
        <v>3</v>
      </c>
      <c r="C16" s="443">
        <v>4703.7</v>
      </c>
      <c r="D16" s="443">
        <v>1173.8</v>
      </c>
      <c r="E16" s="443">
        <v>5877.5</v>
      </c>
      <c r="F16" s="443"/>
      <c r="G16" s="443">
        <v>20201.599999999999</v>
      </c>
      <c r="H16" s="443">
        <v>3863.8</v>
      </c>
      <c r="I16" s="443">
        <v>24065.4</v>
      </c>
      <c r="J16" s="444">
        <v>5609.8</v>
      </c>
    </row>
    <row r="17" spans="2:10" ht="18.75" x14ac:dyDescent="0.45">
      <c r="B17" s="119"/>
      <c r="C17" s="164">
        <v>35.299999999999997</v>
      </c>
      <c r="D17" s="164">
        <v>1.5</v>
      </c>
      <c r="E17" s="164">
        <v>26.9</v>
      </c>
      <c r="F17" s="164"/>
      <c r="G17" s="164">
        <v>55.3</v>
      </c>
      <c r="H17" s="164">
        <v>20.3</v>
      </c>
      <c r="I17" s="164">
        <v>48.4</v>
      </c>
      <c r="J17" s="165">
        <v>34.700000000000003</v>
      </c>
    </row>
    <row r="18" spans="2:10" ht="18.75" x14ac:dyDescent="0.45">
      <c r="B18" s="119">
        <v>1400</v>
      </c>
      <c r="C18" s="164"/>
      <c r="D18" s="164"/>
      <c r="E18" s="164"/>
      <c r="F18" s="164"/>
      <c r="G18" s="164"/>
      <c r="H18" s="164"/>
      <c r="I18" s="164"/>
      <c r="J18" s="165"/>
    </row>
    <row r="19" spans="2:10" ht="18.75" x14ac:dyDescent="0.45">
      <c r="B19" s="261" t="s">
        <v>0</v>
      </c>
      <c r="C19" s="443">
        <v>4790.8999999999996</v>
      </c>
      <c r="D19" s="443">
        <v>1879</v>
      </c>
      <c r="E19" s="443">
        <v>6669.9</v>
      </c>
      <c r="F19" s="443"/>
      <c r="G19" s="443">
        <v>21746.2</v>
      </c>
      <c r="H19" s="443">
        <v>3914.2</v>
      </c>
      <c r="I19" s="443">
        <v>25660.400000000001</v>
      </c>
      <c r="J19" s="444">
        <v>6475.6</v>
      </c>
    </row>
    <row r="20" spans="2:10" ht="18.75" x14ac:dyDescent="0.45">
      <c r="B20" s="119"/>
      <c r="C20" s="164">
        <v>1.9</v>
      </c>
      <c r="D20" s="164">
        <v>60.1</v>
      </c>
      <c r="E20" s="164">
        <v>13.5</v>
      </c>
      <c r="F20" s="164"/>
      <c r="G20" s="164">
        <v>7.6</v>
      </c>
      <c r="H20" s="164">
        <v>1.3</v>
      </c>
      <c r="I20" s="164">
        <v>6.6</v>
      </c>
      <c r="J20" s="165">
        <v>15.4</v>
      </c>
    </row>
    <row r="21" spans="2:10" ht="18.75" x14ac:dyDescent="0.45">
      <c r="B21" s="208" t="s">
        <v>2</v>
      </c>
      <c r="C21" s="443">
        <v>4956.3</v>
      </c>
      <c r="D21" s="443">
        <v>2042.5</v>
      </c>
      <c r="E21" s="443">
        <v>6998.8</v>
      </c>
      <c r="F21" s="443"/>
      <c r="G21" s="443">
        <v>24859.599999999999</v>
      </c>
      <c r="H21" s="443">
        <v>4178.2</v>
      </c>
      <c r="I21" s="443">
        <v>29037.8</v>
      </c>
      <c r="J21" s="444">
        <v>6556.7</v>
      </c>
    </row>
    <row r="22" spans="2:10" ht="18.75" x14ac:dyDescent="0.45">
      <c r="B22" s="119"/>
      <c r="C22" s="164">
        <v>5.4</v>
      </c>
      <c r="D22" s="164">
        <v>74</v>
      </c>
      <c r="E22" s="164">
        <v>19.100000000000001</v>
      </c>
      <c r="F22" s="164"/>
      <c r="G22" s="164">
        <v>23.1</v>
      </c>
      <c r="H22" s="164">
        <v>8.1</v>
      </c>
      <c r="I22" s="164">
        <v>20.7</v>
      </c>
      <c r="J22" s="165">
        <v>16.899999999999999</v>
      </c>
    </row>
    <row r="23" spans="2:10" ht="18.75" x14ac:dyDescent="0.45">
      <c r="B23" s="208" t="s">
        <v>1</v>
      </c>
      <c r="C23" s="443">
        <v>4935.7</v>
      </c>
      <c r="D23" s="443">
        <v>2045.6</v>
      </c>
      <c r="E23" s="443">
        <v>6981.3</v>
      </c>
      <c r="F23" s="443"/>
      <c r="G23" s="443">
        <v>27684.9</v>
      </c>
      <c r="H23" s="443">
        <v>4525.7</v>
      </c>
      <c r="I23" s="443">
        <v>32210.6</v>
      </c>
      <c r="J23" s="444">
        <v>6355.3</v>
      </c>
    </row>
    <row r="24" spans="2:10" ht="18.75" x14ac:dyDescent="0.45">
      <c r="B24" s="261"/>
      <c r="C24" s="504">
        <v>4.9000000000000004</v>
      </c>
      <c r="D24" s="504">
        <v>74.3</v>
      </c>
      <c r="E24" s="504">
        <v>18.8</v>
      </c>
      <c r="F24" s="504"/>
      <c r="G24" s="504">
        <v>37</v>
      </c>
      <c r="H24" s="504">
        <v>17.100000000000001</v>
      </c>
      <c r="I24" s="504">
        <v>33.799999999999997</v>
      </c>
      <c r="J24" s="165">
        <v>13.3</v>
      </c>
    </row>
    <row r="25" spans="2:10" ht="18.75" x14ac:dyDescent="0.45">
      <c r="B25" s="261" t="s">
        <v>3</v>
      </c>
      <c r="C25" s="440">
        <v>5682</v>
      </c>
      <c r="D25" s="440">
        <v>2756</v>
      </c>
      <c r="E25" s="440">
        <v>8438</v>
      </c>
      <c r="F25" s="440"/>
      <c r="G25" s="440">
        <v>30736.5</v>
      </c>
      <c r="H25" s="440">
        <v>5021.8999999999996</v>
      </c>
      <c r="I25" s="440">
        <v>35758.400000000001</v>
      </c>
      <c r="J25" s="444">
        <v>6563.4</v>
      </c>
    </row>
    <row r="26" spans="2:10" ht="18.75" x14ac:dyDescent="0.45">
      <c r="B26" s="342"/>
      <c r="C26" s="681">
        <v>20.8</v>
      </c>
      <c r="D26" s="681">
        <v>134.80000000000001</v>
      </c>
      <c r="E26" s="681">
        <v>43.6</v>
      </c>
      <c r="F26" s="681"/>
      <c r="G26" s="681">
        <v>52.1</v>
      </c>
      <c r="H26" s="681">
        <v>30</v>
      </c>
      <c r="I26" s="681">
        <v>48.6</v>
      </c>
      <c r="J26" s="165">
        <v>17</v>
      </c>
    </row>
    <row r="27" spans="2:10" ht="18.75" x14ac:dyDescent="0.45">
      <c r="B27" s="561">
        <v>1401</v>
      </c>
      <c r="C27" s="673"/>
      <c r="D27" s="673"/>
      <c r="E27" s="673"/>
      <c r="F27" s="673"/>
      <c r="G27" s="673"/>
      <c r="H27" s="673"/>
      <c r="I27" s="673"/>
      <c r="J27" s="560"/>
    </row>
    <row r="28" spans="2:10" ht="18.75" x14ac:dyDescent="0.45">
      <c r="B28" s="236" t="s">
        <v>0</v>
      </c>
      <c r="C28" s="166">
        <v>5450.6</v>
      </c>
      <c r="D28" s="166">
        <v>3006.4</v>
      </c>
      <c r="E28" s="166">
        <v>8457</v>
      </c>
      <c r="F28" s="166"/>
      <c r="G28" s="166">
        <v>32277.1</v>
      </c>
      <c r="H28" s="166">
        <v>5328.6</v>
      </c>
      <c r="I28" s="166">
        <v>37605.699999999997</v>
      </c>
      <c r="J28" s="314">
        <v>7174.6</v>
      </c>
    </row>
    <row r="29" spans="2:10" ht="19.5" thickBot="1" x14ac:dyDescent="0.5">
      <c r="B29" s="125"/>
      <c r="C29" s="171" t="s">
        <v>457</v>
      </c>
      <c r="D29" s="168">
        <v>9.1</v>
      </c>
      <c r="E29" s="168">
        <v>0.2</v>
      </c>
      <c r="F29" s="168"/>
      <c r="G29" s="168">
        <v>5</v>
      </c>
      <c r="H29" s="168">
        <v>6.1</v>
      </c>
      <c r="I29" s="168">
        <v>5.2</v>
      </c>
      <c r="J29" s="172">
        <v>9.3000000000000007</v>
      </c>
    </row>
    <row r="30" spans="2:10" ht="18.75" x14ac:dyDescent="0.45">
      <c r="B30" s="110"/>
      <c r="C30" s="155"/>
      <c r="D30" s="931" t="s">
        <v>135</v>
      </c>
      <c r="E30" s="931"/>
      <c r="F30" s="931"/>
      <c r="G30" s="931"/>
      <c r="H30" s="931"/>
      <c r="I30" s="155"/>
      <c r="J30" s="156"/>
    </row>
    <row r="31" spans="2:10" ht="18.75" x14ac:dyDescent="0.45">
      <c r="B31" s="119">
        <v>1400</v>
      </c>
      <c r="C31" s="164"/>
      <c r="D31" s="164"/>
      <c r="E31" s="164"/>
      <c r="F31" s="164"/>
      <c r="G31" s="164"/>
      <c r="H31" s="164"/>
      <c r="I31" s="164"/>
      <c r="J31" s="165"/>
    </row>
    <row r="32" spans="2:10" ht="18.75" x14ac:dyDescent="0.45">
      <c r="B32" s="261" t="s">
        <v>413</v>
      </c>
      <c r="C32" s="440">
        <v>5038.5</v>
      </c>
      <c r="D32" s="440">
        <v>2124.6</v>
      </c>
      <c r="E32" s="440">
        <v>7163.1</v>
      </c>
      <c r="F32" s="440"/>
      <c r="G32" s="440">
        <v>28915.1</v>
      </c>
      <c r="H32" s="440">
        <v>4642.3</v>
      </c>
      <c r="I32" s="440">
        <v>33557.4</v>
      </c>
      <c r="J32" s="444">
        <v>6361.8</v>
      </c>
    </row>
    <row r="33" spans="2:10" ht="18.75" x14ac:dyDescent="0.45">
      <c r="B33" s="119"/>
      <c r="C33" s="164">
        <v>24.8</v>
      </c>
      <c r="D33" s="164">
        <v>55.9</v>
      </c>
      <c r="E33" s="164">
        <v>32.700000000000003</v>
      </c>
      <c r="F33" s="164"/>
      <c r="G33" s="164">
        <v>59.6</v>
      </c>
      <c r="H33" s="164">
        <v>24.4</v>
      </c>
      <c r="I33" s="164">
        <v>53.6</v>
      </c>
      <c r="J33" s="165">
        <v>18.8</v>
      </c>
    </row>
    <row r="34" spans="2:10" ht="18.75" x14ac:dyDescent="0.45">
      <c r="B34" s="119" t="s">
        <v>414</v>
      </c>
      <c r="C34" s="440">
        <v>5056.8</v>
      </c>
      <c r="D34" s="440">
        <v>2139.6</v>
      </c>
      <c r="E34" s="440">
        <v>7196.4</v>
      </c>
      <c r="F34" s="440"/>
      <c r="G34" s="440">
        <v>29840.7</v>
      </c>
      <c r="H34" s="440">
        <v>4805.1000000000004</v>
      </c>
      <c r="I34" s="440">
        <v>34645.800000000003</v>
      </c>
      <c r="J34" s="444">
        <v>6511.9</v>
      </c>
    </row>
    <row r="35" spans="2:10" ht="18.75" x14ac:dyDescent="0.45">
      <c r="B35" s="119"/>
      <c r="C35" s="164">
        <v>25.2</v>
      </c>
      <c r="D35" s="164">
        <v>57.3</v>
      </c>
      <c r="E35" s="164">
        <v>33.299999999999997</v>
      </c>
      <c r="F35" s="164"/>
      <c r="G35" s="164">
        <v>58.2</v>
      </c>
      <c r="H35" s="164">
        <v>26.6</v>
      </c>
      <c r="I35" s="164">
        <v>52.9</v>
      </c>
      <c r="J35" s="165">
        <v>20.6</v>
      </c>
    </row>
    <row r="36" spans="2:10" ht="18.75" x14ac:dyDescent="0.45">
      <c r="B36" s="119" t="s">
        <v>415</v>
      </c>
      <c r="C36" s="440">
        <v>5682</v>
      </c>
      <c r="D36" s="440">
        <v>2756</v>
      </c>
      <c r="E36" s="440">
        <v>8438</v>
      </c>
      <c r="F36" s="440"/>
      <c r="G36" s="440">
        <v>30736.5</v>
      </c>
      <c r="H36" s="440">
        <v>5021.8999999999996</v>
      </c>
      <c r="I36" s="440">
        <v>35758.400000000001</v>
      </c>
      <c r="J36" s="444">
        <v>6563.4</v>
      </c>
    </row>
    <row r="37" spans="2:10" ht="18.75" x14ac:dyDescent="0.45">
      <c r="B37" s="342"/>
      <c r="C37" s="164">
        <v>20.8</v>
      </c>
      <c r="D37" s="164">
        <v>134.80000000000001</v>
      </c>
      <c r="E37" s="164">
        <v>43.6</v>
      </c>
      <c r="F37" s="164"/>
      <c r="G37" s="164">
        <v>52.1</v>
      </c>
      <c r="H37" s="164">
        <v>30</v>
      </c>
      <c r="I37" s="164">
        <v>48.6</v>
      </c>
      <c r="J37" s="165">
        <v>17</v>
      </c>
    </row>
    <row r="38" spans="2:10" ht="18.75" x14ac:dyDescent="0.45">
      <c r="B38" s="553">
        <v>1401</v>
      </c>
      <c r="C38" s="673"/>
      <c r="D38" s="673"/>
      <c r="E38" s="673"/>
      <c r="F38" s="673"/>
      <c r="G38" s="673"/>
      <c r="H38" s="673"/>
      <c r="I38" s="673"/>
      <c r="J38" s="674"/>
    </row>
    <row r="39" spans="2:10" ht="18.75" x14ac:dyDescent="0.45">
      <c r="B39" s="561" t="s">
        <v>425</v>
      </c>
      <c r="C39" s="166">
        <v>5593.5</v>
      </c>
      <c r="D39" s="166">
        <v>2786.6</v>
      </c>
      <c r="E39" s="166">
        <v>8380.1</v>
      </c>
      <c r="F39" s="166"/>
      <c r="G39" s="166">
        <v>30825.9</v>
      </c>
      <c r="H39" s="166">
        <v>5054.7</v>
      </c>
      <c r="I39" s="166">
        <v>35880.6</v>
      </c>
      <c r="J39" s="174">
        <v>6479.3</v>
      </c>
    </row>
    <row r="40" spans="2:10" ht="18.75" x14ac:dyDescent="0.45">
      <c r="B40" s="236"/>
      <c r="C40" s="171">
        <v>20.100000000000001</v>
      </c>
      <c r="D40" s="171">
        <v>137.4</v>
      </c>
      <c r="E40" s="171">
        <v>43.7</v>
      </c>
      <c r="F40" s="171"/>
      <c r="G40" s="171">
        <v>51.5</v>
      </c>
      <c r="H40" s="171">
        <v>31.6</v>
      </c>
      <c r="I40" s="171">
        <v>48.4</v>
      </c>
      <c r="J40" s="172">
        <v>8.5</v>
      </c>
    </row>
    <row r="41" spans="2:10" ht="18.75" x14ac:dyDescent="0.45">
      <c r="B41" s="124" t="s">
        <v>426</v>
      </c>
      <c r="C41" s="166">
        <v>5377.1</v>
      </c>
      <c r="D41" s="166">
        <v>2835.6</v>
      </c>
      <c r="E41" s="166">
        <v>8212.7000000000007</v>
      </c>
      <c r="F41" s="166"/>
      <c r="G41" s="166">
        <v>31384.3</v>
      </c>
      <c r="H41" s="166">
        <v>5151.1000000000004</v>
      </c>
      <c r="I41" s="166">
        <v>36535.4</v>
      </c>
      <c r="J41" s="314">
        <v>6828.7</v>
      </c>
    </row>
    <row r="42" spans="2:10" ht="18.75" x14ac:dyDescent="0.45">
      <c r="B42" s="124"/>
      <c r="C42" s="171">
        <v>12.6</v>
      </c>
      <c r="D42" s="171">
        <v>56.4</v>
      </c>
      <c r="E42" s="171">
        <v>24.7</v>
      </c>
      <c r="F42" s="171"/>
      <c r="G42" s="171">
        <v>49.7</v>
      </c>
      <c r="H42" s="171">
        <v>33.6</v>
      </c>
      <c r="I42" s="171">
        <v>47.2</v>
      </c>
      <c r="J42" s="172">
        <v>8.5</v>
      </c>
    </row>
    <row r="43" spans="2:10" ht="18.75" x14ac:dyDescent="0.45">
      <c r="B43" s="124" t="s">
        <v>427</v>
      </c>
      <c r="C43" s="166">
        <v>5450.6</v>
      </c>
      <c r="D43" s="166">
        <v>3006.4</v>
      </c>
      <c r="E43" s="166">
        <v>8457</v>
      </c>
      <c r="F43" s="166"/>
      <c r="G43" s="166">
        <v>32277.1</v>
      </c>
      <c r="H43" s="166">
        <v>5328.6</v>
      </c>
      <c r="I43" s="166">
        <v>37605.699999999997</v>
      </c>
      <c r="J43" s="314">
        <v>7174.6</v>
      </c>
    </row>
    <row r="44" spans="2:10" ht="19.5" thickBot="1" x14ac:dyDescent="0.5">
      <c r="B44" s="125"/>
      <c r="C44" s="168">
        <v>13.8</v>
      </c>
      <c r="D44" s="168">
        <v>60</v>
      </c>
      <c r="E44" s="168">
        <v>26.8</v>
      </c>
      <c r="F44" s="168"/>
      <c r="G44" s="168">
        <v>48.4</v>
      </c>
      <c r="H44" s="168">
        <v>36.1</v>
      </c>
      <c r="I44" s="168">
        <v>46.6</v>
      </c>
      <c r="J44" s="170">
        <v>10.8</v>
      </c>
    </row>
    <row r="45" spans="2:10" ht="48.75" customHeight="1" x14ac:dyDescent="0.25">
      <c r="B45" s="868" t="s">
        <v>419</v>
      </c>
      <c r="C45" s="872"/>
      <c r="D45" s="872"/>
      <c r="E45" s="872"/>
      <c r="F45" s="872"/>
      <c r="G45" s="872"/>
      <c r="H45" s="872"/>
      <c r="I45" s="872"/>
      <c r="J45" s="872"/>
    </row>
    <row r="46" spans="2:10" ht="17.25" customHeight="1" x14ac:dyDescent="0.25">
      <c r="B46" s="872" t="s">
        <v>326</v>
      </c>
      <c r="C46" s="872"/>
      <c r="D46" s="872"/>
      <c r="E46" s="872"/>
      <c r="F46" s="872"/>
      <c r="G46" s="872"/>
      <c r="H46" s="872"/>
      <c r="I46" s="872"/>
      <c r="J46" s="872"/>
    </row>
    <row r="47" spans="2:10" ht="34.5" customHeight="1" x14ac:dyDescent="0.25">
      <c r="B47" s="863" t="s">
        <v>327</v>
      </c>
      <c r="C47" s="927"/>
      <c r="D47" s="927"/>
      <c r="E47" s="927"/>
      <c r="F47" s="927"/>
      <c r="G47" s="927"/>
      <c r="H47" s="927"/>
      <c r="I47" s="927"/>
      <c r="J47" s="927"/>
    </row>
    <row r="48" spans="2:10" ht="17.25" customHeight="1" x14ac:dyDescent="0.25">
      <c r="B48" s="691"/>
      <c r="C48" s="691"/>
      <c r="D48" s="691"/>
      <c r="E48" s="691"/>
      <c r="F48" s="691"/>
      <c r="G48" s="691"/>
      <c r="H48" s="691"/>
      <c r="I48" s="691"/>
      <c r="J48" s="691"/>
    </row>
    <row r="49" spans="2:11" ht="17.25" customHeight="1" x14ac:dyDescent="0.25">
      <c r="B49" s="691"/>
      <c r="C49" s="691"/>
      <c r="D49" s="691"/>
      <c r="E49" s="691"/>
      <c r="F49" s="691"/>
      <c r="G49" s="691"/>
      <c r="H49" s="691"/>
      <c r="I49" s="691"/>
      <c r="J49" s="691"/>
    </row>
    <row r="50" spans="2:11" ht="17.25" customHeight="1" x14ac:dyDescent="0.45">
      <c r="B50" s="691"/>
      <c r="C50" s="691"/>
      <c r="D50" s="691"/>
      <c r="E50" s="691"/>
      <c r="F50" s="691"/>
      <c r="G50" s="691"/>
      <c r="H50" s="691"/>
      <c r="I50" s="691"/>
      <c r="J50" s="3" t="s">
        <v>360</v>
      </c>
    </row>
    <row r="51" spans="2:11" ht="17.25" customHeight="1" x14ac:dyDescent="0.45">
      <c r="B51" s="691"/>
      <c r="C51" s="691"/>
      <c r="D51" s="691"/>
      <c r="E51" s="691"/>
      <c r="F51" s="691"/>
      <c r="G51" s="691"/>
      <c r="H51" s="691"/>
      <c r="I51" s="691"/>
      <c r="J51" s="3" t="s">
        <v>428</v>
      </c>
    </row>
    <row r="52" spans="2:11" ht="17.25" customHeight="1" x14ac:dyDescent="0.45">
      <c r="B52" s="691"/>
      <c r="C52" s="691"/>
      <c r="D52" s="691"/>
      <c r="E52" s="691"/>
      <c r="F52" s="691"/>
      <c r="G52" s="691"/>
      <c r="H52" s="691"/>
      <c r="I52" s="691"/>
      <c r="J52" s="3" t="s">
        <v>361</v>
      </c>
    </row>
    <row r="53" spans="2:11" ht="17.25" customHeight="1" x14ac:dyDescent="0.45">
      <c r="B53" s="691"/>
      <c r="C53" s="691"/>
      <c r="D53" s="691"/>
      <c r="E53" s="691"/>
      <c r="F53" s="691"/>
      <c r="G53" s="691"/>
      <c r="H53" s="691"/>
      <c r="I53" s="691"/>
      <c r="J53" s="79">
        <v>21</v>
      </c>
      <c r="K53" s="82"/>
    </row>
  </sheetData>
  <mergeCells count="11">
    <mergeCell ref="B47:J47"/>
    <mergeCell ref="J3:J4"/>
    <mergeCell ref="D14:H14"/>
    <mergeCell ref="D30:H30"/>
    <mergeCell ref="B45:J45"/>
    <mergeCell ref="B46:J46"/>
    <mergeCell ref="D5:H5"/>
    <mergeCell ref="B3:B4"/>
    <mergeCell ref="C3:E3"/>
    <mergeCell ref="F3:F4"/>
    <mergeCell ref="G3:I3"/>
  </mergeCells>
  <printOptions horizontalCentered="1" verticalCentered="1"/>
  <pageMargins left="0.19685039370078741" right="0.19685039370078741" top="0" bottom="0.11811023622047245" header="0.19685039370078741" footer="0.19685039370078741"/>
  <pageSetup paperSize="9" scale="8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6"/>
  <sheetViews>
    <sheetView rightToLeft="1" view="pageBreakPreview" topLeftCell="A10" zoomScale="90" zoomScaleNormal="100" zoomScaleSheetLayoutView="90" workbookViewId="0">
      <selection activeCell="N8" sqref="N8"/>
    </sheetView>
  </sheetViews>
  <sheetFormatPr defaultRowHeight="15" x14ac:dyDescent="0.25"/>
  <cols>
    <col min="1" max="1" width="7.125" customWidth="1"/>
    <col min="2" max="2" width="11" customWidth="1"/>
    <col min="3" max="3" width="9.75" customWidth="1"/>
    <col min="4" max="4" width="11.25" customWidth="1"/>
    <col min="5" max="5" width="1.25" customWidth="1"/>
    <col min="6" max="6" width="9.5" customWidth="1"/>
    <col min="7" max="7" width="9.625" customWidth="1"/>
    <col min="8" max="8" width="13.5" customWidth="1"/>
    <col min="9" max="9" width="12.375" customWidth="1"/>
    <col min="10" max="10" width="15.5" customWidth="1"/>
    <col min="11" max="11" width="3.75" customWidth="1"/>
  </cols>
  <sheetData>
    <row r="1" spans="2:10" ht="15.75" thickBot="1" x14ac:dyDescent="0.3"/>
    <row r="2" spans="2:10" ht="28.5" customHeight="1" thickBot="1" x14ac:dyDescent="0.65">
      <c r="B2" s="12" t="s">
        <v>328</v>
      </c>
      <c r="C2" s="10"/>
      <c r="D2" s="10"/>
      <c r="E2" s="10"/>
      <c r="F2" s="10"/>
      <c r="G2" s="10"/>
      <c r="H2" s="10"/>
      <c r="I2" s="10"/>
      <c r="J2" s="11" t="s">
        <v>11</v>
      </c>
    </row>
    <row r="3" spans="2:10" ht="42" customHeight="1" thickBot="1" x14ac:dyDescent="0.3">
      <c r="B3" s="827"/>
      <c r="C3" s="823" t="s">
        <v>143</v>
      </c>
      <c r="D3" s="823"/>
      <c r="E3" s="823"/>
      <c r="F3" s="821" t="s">
        <v>144</v>
      </c>
      <c r="G3" s="823"/>
      <c r="H3" s="821" t="s">
        <v>145</v>
      </c>
      <c r="I3" s="823" t="s">
        <v>147</v>
      </c>
      <c r="J3" s="850"/>
    </row>
    <row r="4" spans="2:10" ht="36" customHeight="1" thickBot="1" x14ac:dyDescent="0.3">
      <c r="B4" s="828"/>
      <c r="C4" s="693" t="s">
        <v>136</v>
      </c>
      <c r="D4" s="693" t="s">
        <v>329</v>
      </c>
      <c r="E4" s="833"/>
      <c r="F4" s="693" t="s">
        <v>136</v>
      </c>
      <c r="G4" s="693" t="s">
        <v>330</v>
      </c>
      <c r="H4" s="833"/>
      <c r="I4" s="693" t="s">
        <v>146</v>
      </c>
      <c r="J4" s="222" t="s">
        <v>280</v>
      </c>
    </row>
    <row r="5" spans="2:10" ht="17.25" customHeight="1" x14ac:dyDescent="0.45">
      <c r="B5" s="110"/>
      <c r="C5" s="98"/>
      <c r="D5" s="829" t="s">
        <v>134</v>
      </c>
      <c r="E5" s="829"/>
      <c r="F5" s="829"/>
      <c r="G5" s="829"/>
      <c r="H5" s="829"/>
      <c r="I5" s="98"/>
      <c r="J5" s="99"/>
    </row>
    <row r="6" spans="2:10" ht="17.25" customHeight="1" x14ac:dyDescent="0.45">
      <c r="B6" s="296">
        <v>1397</v>
      </c>
      <c r="C6" s="322">
        <v>731.2</v>
      </c>
      <c r="D6" s="322">
        <v>2310.1</v>
      </c>
      <c r="E6" s="322"/>
      <c r="F6" s="322">
        <v>227</v>
      </c>
      <c r="G6" s="322">
        <v>57.2</v>
      </c>
      <c r="H6" s="322">
        <v>16451.599999999999</v>
      </c>
      <c r="I6" s="322">
        <v>861.8</v>
      </c>
      <c r="J6" s="157">
        <v>54.1</v>
      </c>
    </row>
    <row r="7" spans="2:10" ht="17.25" customHeight="1" x14ac:dyDescent="0.45">
      <c r="B7" s="296"/>
      <c r="C7" s="175" t="s">
        <v>366</v>
      </c>
      <c r="D7" s="175">
        <v>14.1</v>
      </c>
      <c r="E7" s="175"/>
      <c r="F7" s="175">
        <v>-12.4</v>
      </c>
      <c r="G7" s="175">
        <v>72.8</v>
      </c>
      <c r="H7" s="175">
        <v>21.8</v>
      </c>
      <c r="I7" s="175">
        <v>23.2</v>
      </c>
      <c r="J7" s="176">
        <v>26.4</v>
      </c>
    </row>
    <row r="8" spans="2:10" ht="17.25" customHeight="1" x14ac:dyDescent="0.45">
      <c r="B8" s="296">
        <v>1398</v>
      </c>
      <c r="C8" s="322">
        <v>764.3</v>
      </c>
      <c r="D8" s="322">
        <v>2932.8</v>
      </c>
      <c r="E8" s="322"/>
      <c r="F8" s="322">
        <v>394.2</v>
      </c>
      <c r="G8" s="322">
        <v>73.599999999999994</v>
      </c>
      <c r="H8" s="322">
        <v>20385.099999999999</v>
      </c>
      <c r="I8" s="322">
        <v>1310.4000000000001</v>
      </c>
      <c r="J8" s="157">
        <v>56.5</v>
      </c>
    </row>
    <row r="9" spans="2:10" ht="17.25" customHeight="1" x14ac:dyDescent="0.45">
      <c r="B9" s="296"/>
      <c r="C9" s="175">
        <v>4.5</v>
      </c>
      <c r="D9" s="175">
        <v>27</v>
      </c>
      <c r="E9" s="175"/>
      <c r="F9" s="175">
        <v>73.7</v>
      </c>
      <c r="G9" s="175">
        <v>28.7</v>
      </c>
      <c r="H9" s="175">
        <v>23.9</v>
      </c>
      <c r="I9" s="175">
        <v>52.1</v>
      </c>
      <c r="J9" s="176">
        <v>4.4000000000000004</v>
      </c>
    </row>
    <row r="10" spans="2:10" ht="17.25" customHeight="1" x14ac:dyDescent="0.45">
      <c r="B10" s="296">
        <v>1399</v>
      </c>
      <c r="C10" s="443">
        <v>1152.2</v>
      </c>
      <c r="D10" s="443">
        <v>3969.7</v>
      </c>
      <c r="E10" s="443"/>
      <c r="F10" s="443">
        <v>341.1</v>
      </c>
      <c r="G10" s="443">
        <v>146.80000000000001</v>
      </c>
      <c r="H10" s="443">
        <v>29675.200000000001</v>
      </c>
      <c r="I10" s="443">
        <v>1984.2</v>
      </c>
      <c r="J10" s="444">
        <v>70.400000000000006</v>
      </c>
    </row>
    <row r="11" spans="2:10" ht="17.25" customHeight="1" x14ac:dyDescent="0.45">
      <c r="B11" s="296"/>
      <c r="C11" s="506">
        <v>50.8</v>
      </c>
      <c r="D11" s="506">
        <v>35.4</v>
      </c>
      <c r="E11" s="506"/>
      <c r="F11" s="506">
        <v>-13.5</v>
      </c>
      <c r="G11" s="506">
        <v>99.5</v>
      </c>
      <c r="H11" s="506">
        <v>45.6</v>
      </c>
      <c r="I11" s="506">
        <v>51.4</v>
      </c>
      <c r="J11" s="507">
        <v>24.6</v>
      </c>
    </row>
    <row r="12" spans="2:10" ht="17.25" customHeight="1" x14ac:dyDescent="0.45">
      <c r="B12" s="261">
        <v>1400</v>
      </c>
      <c r="C12" s="440">
        <v>1327.4</v>
      </c>
      <c r="D12" s="440">
        <v>4542.7</v>
      </c>
      <c r="E12" s="440"/>
      <c r="F12" s="440">
        <v>464.2</v>
      </c>
      <c r="G12" s="440">
        <v>229.1</v>
      </c>
      <c r="H12" s="440">
        <v>42321.8</v>
      </c>
      <c r="I12" s="440">
        <v>3049</v>
      </c>
      <c r="J12" s="173">
        <v>88</v>
      </c>
    </row>
    <row r="13" spans="2:10" ht="17.25" customHeight="1" thickBot="1" x14ac:dyDescent="0.5">
      <c r="B13" s="557"/>
      <c r="C13" s="562">
        <v>15.2</v>
      </c>
      <c r="D13" s="562">
        <v>14.4</v>
      </c>
      <c r="E13" s="562"/>
      <c r="F13" s="562">
        <v>36.1</v>
      </c>
      <c r="G13" s="562">
        <v>56.1</v>
      </c>
      <c r="H13" s="562">
        <v>42.6</v>
      </c>
      <c r="I13" s="562">
        <v>53.7</v>
      </c>
      <c r="J13" s="563">
        <v>25</v>
      </c>
    </row>
    <row r="14" spans="2:10" ht="17.25" customHeight="1" x14ac:dyDescent="0.45">
      <c r="B14" s="110"/>
      <c r="C14" s="155"/>
      <c r="D14" s="931" t="s">
        <v>134</v>
      </c>
      <c r="E14" s="931"/>
      <c r="F14" s="931"/>
      <c r="G14" s="931"/>
      <c r="H14" s="931"/>
      <c r="I14" s="155"/>
      <c r="J14" s="156"/>
    </row>
    <row r="15" spans="2:10" ht="17.25" customHeight="1" x14ac:dyDescent="0.45">
      <c r="B15" s="119">
        <v>1399</v>
      </c>
      <c r="C15" s="440"/>
      <c r="D15" s="440"/>
      <c r="E15" s="440"/>
      <c r="F15" s="440"/>
      <c r="G15" s="440"/>
      <c r="H15" s="440"/>
      <c r="I15" s="440"/>
      <c r="J15" s="173"/>
    </row>
    <row r="16" spans="2:10" ht="17.25" customHeight="1" x14ac:dyDescent="0.45">
      <c r="B16" s="261" t="s">
        <v>3</v>
      </c>
      <c r="C16" s="443">
        <v>1152.2</v>
      </c>
      <c r="D16" s="443">
        <v>3969.7</v>
      </c>
      <c r="E16" s="443"/>
      <c r="F16" s="443">
        <v>341.1</v>
      </c>
      <c r="G16" s="443">
        <v>146.80000000000001</v>
      </c>
      <c r="H16" s="443">
        <v>29675.200000000001</v>
      </c>
      <c r="I16" s="443">
        <v>1984.2</v>
      </c>
      <c r="J16" s="444">
        <v>70.400000000000006</v>
      </c>
    </row>
    <row r="17" spans="2:10" ht="17.25" customHeight="1" x14ac:dyDescent="0.45">
      <c r="B17" s="119"/>
      <c r="C17" s="441">
        <v>50.8</v>
      </c>
      <c r="D17" s="441">
        <v>35.4</v>
      </c>
      <c r="E17" s="441"/>
      <c r="F17" s="441">
        <v>-13.5</v>
      </c>
      <c r="G17" s="441">
        <v>99.5</v>
      </c>
      <c r="H17" s="441">
        <v>45.6</v>
      </c>
      <c r="I17" s="441">
        <v>51.4</v>
      </c>
      <c r="J17" s="442">
        <v>24.6</v>
      </c>
    </row>
    <row r="18" spans="2:10" ht="17.25" customHeight="1" x14ac:dyDescent="0.45">
      <c r="B18" s="119">
        <v>1400</v>
      </c>
      <c r="C18" s="441"/>
      <c r="D18" s="441"/>
      <c r="E18" s="441"/>
      <c r="F18" s="441"/>
      <c r="G18" s="441"/>
      <c r="H18" s="441"/>
      <c r="I18" s="441"/>
      <c r="J18" s="442"/>
    </row>
    <row r="19" spans="2:10" ht="17.25" customHeight="1" x14ac:dyDescent="0.45">
      <c r="B19" s="261" t="s">
        <v>0</v>
      </c>
      <c r="C19" s="443">
        <v>1652.7</v>
      </c>
      <c r="D19" s="443">
        <v>4216.3</v>
      </c>
      <c r="E19" s="443"/>
      <c r="F19" s="443">
        <v>364.2</v>
      </c>
      <c r="G19" s="443">
        <v>242.4</v>
      </c>
      <c r="H19" s="443">
        <v>32136</v>
      </c>
      <c r="I19" s="443">
        <v>2028.2</v>
      </c>
      <c r="J19" s="444">
        <v>64.5</v>
      </c>
    </row>
    <row r="20" spans="2:10" ht="17.25" customHeight="1" x14ac:dyDescent="0.45">
      <c r="B20" s="119"/>
      <c r="C20" s="441">
        <v>43.4</v>
      </c>
      <c r="D20" s="441">
        <v>6.2</v>
      </c>
      <c r="E20" s="441"/>
      <c r="F20" s="441">
        <v>6.8</v>
      </c>
      <c r="G20" s="441">
        <v>65.099999999999994</v>
      </c>
      <c r="H20" s="441">
        <v>8.3000000000000007</v>
      </c>
      <c r="I20" s="441">
        <v>2.2000000000000002</v>
      </c>
      <c r="J20" s="442">
        <v>-8.4</v>
      </c>
    </row>
    <row r="21" spans="2:10" ht="17.25" customHeight="1" x14ac:dyDescent="0.45">
      <c r="B21" s="208" t="s">
        <v>2</v>
      </c>
      <c r="C21" s="443">
        <v>1595.8</v>
      </c>
      <c r="D21" s="443">
        <v>4419.7</v>
      </c>
      <c r="E21" s="443"/>
      <c r="F21" s="443">
        <v>368.3</v>
      </c>
      <c r="G21" s="443">
        <v>172.9</v>
      </c>
      <c r="H21" s="443">
        <v>35594.5</v>
      </c>
      <c r="I21" s="443">
        <v>2295</v>
      </c>
      <c r="J21" s="444">
        <v>101.7</v>
      </c>
    </row>
    <row r="22" spans="2:10" ht="17.25" customHeight="1" x14ac:dyDescent="0.45">
      <c r="B22" s="119"/>
      <c r="C22" s="441">
        <v>38.5</v>
      </c>
      <c r="D22" s="441">
        <v>11.3</v>
      </c>
      <c r="E22" s="441"/>
      <c r="F22" s="441">
        <v>8</v>
      </c>
      <c r="G22" s="441">
        <v>17.8</v>
      </c>
      <c r="H22" s="441">
        <v>19.899999999999999</v>
      </c>
      <c r="I22" s="441">
        <v>15.7</v>
      </c>
      <c r="J22" s="442">
        <v>44.5</v>
      </c>
    </row>
    <row r="23" spans="2:10" ht="17.25" customHeight="1" x14ac:dyDescent="0.45">
      <c r="B23" s="208" t="s">
        <v>1</v>
      </c>
      <c r="C23" s="443">
        <v>1602</v>
      </c>
      <c r="D23" s="443">
        <v>4135.2</v>
      </c>
      <c r="E23" s="443"/>
      <c r="F23" s="443">
        <v>423.9</v>
      </c>
      <c r="G23" s="443">
        <v>194.2</v>
      </c>
      <c r="H23" s="443">
        <v>38565.9</v>
      </c>
      <c r="I23" s="443">
        <v>2767.5</v>
      </c>
      <c r="J23" s="444">
        <v>83.3</v>
      </c>
    </row>
    <row r="24" spans="2:10" ht="17.25" customHeight="1" x14ac:dyDescent="0.45">
      <c r="B24" s="261"/>
      <c r="C24" s="506">
        <v>39</v>
      </c>
      <c r="D24" s="506">
        <v>4.2</v>
      </c>
      <c r="E24" s="506"/>
      <c r="F24" s="506">
        <v>24.3</v>
      </c>
      <c r="G24" s="506">
        <v>32.299999999999997</v>
      </c>
      <c r="H24" s="506">
        <v>30</v>
      </c>
      <c r="I24" s="506">
        <v>39.5</v>
      </c>
      <c r="J24" s="442">
        <v>18.3</v>
      </c>
    </row>
    <row r="25" spans="2:10" ht="17.25" customHeight="1" x14ac:dyDescent="0.45">
      <c r="B25" s="261" t="s">
        <v>3</v>
      </c>
      <c r="C25" s="564">
        <v>1327.4</v>
      </c>
      <c r="D25" s="564">
        <v>4542.7</v>
      </c>
      <c r="E25" s="564"/>
      <c r="F25" s="564">
        <v>464.2</v>
      </c>
      <c r="G25" s="564">
        <v>229.1</v>
      </c>
      <c r="H25" s="564">
        <v>42321.8</v>
      </c>
      <c r="I25" s="564">
        <v>3049</v>
      </c>
      <c r="J25" s="173">
        <v>88</v>
      </c>
    </row>
    <row r="26" spans="2:10" ht="17.25" customHeight="1" x14ac:dyDescent="0.45">
      <c r="B26" s="342"/>
      <c r="C26" s="441">
        <v>15.2</v>
      </c>
      <c r="D26" s="441">
        <v>14.4</v>
      </c>
      <c r="E26" s="441"/>
      <c r="F26" s="441">
        <v>36.1</v>
      </c>
      <c r="G26" s="441">
        <v>56.1</v>
      </c>
      <c r="H26" s="441">
        <v>42.6</v>
      </c>
      <c r="I26" s="441">
        <v>53.7</v>
      </c>
      <c r="J26" s="442">
        <v>25</v>
      </c>
    </row>
    <row r="27" spans="2:10" ht="17.25" customHeight="1" x14ac:dyDescent="0.45">
      <c r="B27" s="553">
        <v>1401</v>
      </c>
      <c r="C27" s="657"/>
      <c r="D27" s="657"/>
      <c r="E27" s="657"/>
      <c r="F27" s="657"/>
      <c r="G27" s="657"/>
      <c r="H27" s="657"/>
      <c r="I27" s="657"/>
      <c r="J27" s="658"/>
    </row>
    <row r="28" spans="2:10" ht="17.25" customHeight="1" x14ac:dyDescent="0.45">
      <c r="B28" s="124" t="s">
        <v>0</v>
      </c>
      <c r="C28" s="166">
        <v>1504.2</v>
      </c>
      <c r="D28" s="166">
        <v>4811.3</v>
      </c>
      <c r="E28" s="166"/>
      <c r="F28" s="166">
        <v>579.20000000000005</v>
      </c>
      <c r="G28" s="166">
        <v>279.89999999999998</v>
      </c>
      <c r="H28" s="166">
        <v>44780.3</v>
      </c>
      <c r="I28" s="166">
        <v>2300.4</v>
      </c>
      <c r="J28" s="174">
        <v>101.8</v>
      </c>
    </row>
    <row r="29" spans="2:10" ht="17.25" customHeight="1" thickBot="1" x14ac:dyDescent="0.5">
      <c r="B29" s="125"/>
      <c r="C29" s="169">
        <v>13.3</v>
      </c>
      <c r="D29" s="169">
        <v>5.9</v>
      </c>
      <c r="E29" s="169"/>
      <c r="F29" s="169">
        <v>24.8</v>
      </c>
      <c r="G29" s="169">
        <v>22.2</v>
      </c>
      <c r="H29" s="169">
        <v>5.8</v>
      </c>
      <c r="I29" s="169">
        <v>-24.6</v>
      </c>
      <c r="J29" s="177">
        <v>15.7</v>
      </c>
    </row>
    <row r="30" spans="2:10" ht="17.25" customHeight="1" x14ac:dyDescent="0.45">
      <c r="B30" s="110"/>
      <c r="C30" s="155"/>
      <c r="D30" s="931" t="s">
        <v>135</v>
      </c>
      <c r="E30" s="931"/>
      <c r="F30" s="931"/>
      <c r="G30" s="931"/>
      <c r="H30" s="931"/>
      <c r="I30" s="155"/>
      <c r="J30" s="156"/>
    </row>
    <row r="31" spans="2:10" ht="17.25" customHeight="1" x14ac:dyDescent="0.45">
      <c r="B31" s="119">
        <v>1400</v>
      </c>
      <c r="C31" s="441"/>
      <c r="D31" s="441"/>
      <c r="E31" s="441"/>
      <c r="F31" s="441"/>
      <c r="G31" s="441"/>
      <c r="H31" s="441"/>
      <c r="I31" s="441"/>
      <c r="J31" s="442"/>
    </row>
    <row r="32" spans="2:10" ht="17.25" customHeight="1" x14ac:dyDescent="0.45">
      <c r="B32" s="261" t="s">
        <v>413</v>
      </c>
      <c r="C32" s="564">
        <v>1671</v>
      </c>
      <c r="D32" s="564">
        <v>4059.2</v>
      </c>
      <c r="E32" s="564"/>
      <c r="F32" s="564">
        <v>437.4</v>
      </c>
      <c r="G32" s="564">
        <v>194.2</v>
      </c>
      <c r="H32" s="564">
        <v>39919.199999999997</v>
      </c>
      <c r="I32" s="564">
        <v>3220.1</v>
      </c>
      <c r="J32" s="173">
        <v>84.7</v>
      </c>
    </row>
    <row r="33" spans="2:11" ht="17.25" customHeight="1" x14ac:dyDescent="0.45">
      <c r="B33" s="119"/>
      <c r="C33" s="441">
        <v>45.3</v>
      </c>
      <c r="D33" s="441">
        <v>8.9</v>
      </c>
      <c r="E33" s="441"/>
      <c r="F33" s="441">
        <v>30.3</v>
      </c>
      <c r="G33" s="441">
        <v>40.299999999999997</v>
      </c>
      <c r="H33" s="441">
        <v>46.7</v>
      </c>
      <c r="I33" s="441">
        <v>85</v>
      </c>
      <c r="J33" s="165">
        <v>0.4</v>
      </c>
    </row>
    <row r="34" spans="2:11" ht="17.25" customHeight="1" x14ac:dyDescent="0.45">
      <c r="B34" s="119" t="s">
        <v>414</v>
      </c>
      <c r="C34" s="440">
        <v>1681.4</v>
      </c>
      <c r="D34" s="440">
        <v>4161.1000000000004</v>
      </c>
      <c r="E34" s="440"/>
      <c r="F34" s="440">
        <v>438.4</v>
      </c>
      <c r="G34" s="440">
        <v>231</v>
      </c>
      <c r="H34" s="440">
        <v>41157.699999999997</v>
      </c>
      <c r="I34" s="440">
        <v>3217.1</v>
      </c>
      <c r="J34" s="173">
        <v>102.8</v>
      </c>
    </row>
    <row r="35" spans="2:11" ht="17.25" customHeight="1" x14ac:dyDescent="0.45">
      <c r="B35" s="119"/>
      <c r="C35" s="441">
        <v>45.4</v>
      </c>
      <c r="D35" s="441">
        <v>10.3</v>
      </c>
      <c r="E35" s="441"/>
      <c r="F35" s="441">
        <v>29.5</v>
      </c>
      <c r="G35" s="441">
        <v>75</v>
      </c>
      <c r="H35" s="441">
        <v>46.7</v>
      </c>
      <c r="I35" s="441">
        <v>97.4</v>
      </c>
      <c r="J35" s="165">
        <v>23.7</v>
      </c>
    </row>
    <row r="36" spans="2:11" ht="17.25" customHeight="1" x14ac:dyDescent="0.45">
      <c r="B36" s="119" t="s">
        <v>415</v>
      </c>
      <c r="C36" s="440">
        <v>1327.4</v>
      </c>
      <c r="D36" s="440">
        <v>4542.7</v>
      </c>
      <c r="E36" s="440"/>
      <c r="F36" s="440">
        <v>464.2</v>
      </c>
      <c r="G36" s="440">
        <v>229.1</v>
      </c>
      <c r="H36" s="440">
        <v>42321.8</v>
      </c>
      <c r="I36" s="440">
        <v>3049</v>
      </c>
      <c r="J36" s="173">
        <v>88</v>
      </c>
    </row>
    <row r="37" spans="2:11" ht="17.25" customHeight="1" x14ac:dyDescent="0.45">
      <c r="B37" s="342"/>
      <c r="C37" s="441">
        <v>15.2</v>
      </c>
      <c r="D37" s="441">
        <v>14.4</v>
      </c>
      <c r="E37" s="441"/>
      <c r="F37" s="441">
        <v>36.1</v>
      </c>
      <c r="G37" s="441">
        <v>56.1</v>
      </c>
      <c r="H37" s="441">
        <v>42.6</v>
      </c>
      <c r="I37" s="441">
        <v>53.7</v>
      </c>
      <c r="J37" s="442">
        <v>25</v>
      </c>
    </row>
    <row r="38" spans="2:11" ht="17.25" customHeight="1" x14ac:dyDescent="0.45">
      <c r="B38" s="553">
        <v>1401</v>
      </c>
      <c r="C38" s="657"/>
      <c r="D38" s="657"/>
      <c r="E38" s="657"/>
      <c r="F38" s="657"/>
      <c r="G38" s="657"/>
      <c r="H38" s="657"/>
      <c r="I38" s="657"/>
      <c r="J38" s="658"/>
    </row>
    <row r="39" spans="2:11" ht="17.25" customHeight="1" x14ac:dyDescent="0.45">
      <c r="B39" s="451" t="s">
        <v>425</v>
      </c>
      <c r="C39" s="508">
        <v>1319.7</v>
      </c>
      <c r="D39" s="508">
        <v>4492.8999999999996</v>
      </c>
      <c r="E39" s="508"/>
      <c r="F39" s="508">
        <v>439.3</v>
      </c>
      <c r="G39" s="508">
        <v>227.4</v>
      </c>
      <c r="H39" s="508">
        <v>42359.9</v>
      </c>
      <c r="I39" s="508">
        <v>2804.7</v>
      </c>
      <c r="J39" s="174">
        <v>92.2</v>
      </c>
    </row>
    <row r="40" spans="2:11" ht="17.25" customHeight="1" x14ac:dyDescent="0.45">
      <c r="B40" s="124"/>
      <c r="C40" s="178">
        <v>-2.7</v>
      </c>
      <c r="D40" s="178">
        <v>8.6999999999999993</v>
      </c>
      <c r="E40" s="178"/>
      <c r="F40" s="178">
        <v>26.3</v>
      </c>
      <c r="G40" s="178">
        <v>68.3</v>
      </c>
      <c r="H40" s="178">
        <v>40.5</v>
      </c>
      <c r="I40" s="178">
        <v>40</v>
      </c>
      <c r="J40" s="172">
        <v>24.1</v>
      </c>
    </row>
    <row r="41" spans="2:11" ht="17.25" customHeight="1" x14ac:dyDescent="0.45">
      <c r="B41" s="124" t="s">
        <v>426</v>
      </c>
      <c r="C41" s="166">
        <v>1338.7</v>
      </c>
      <c r="D41" s="166">
        <v>4706.3999999999996</v>
      </c>
      <c r="E41" s="166"/>
      <c r="F41" s="166">
        <v>566</v>
      </c>
      <c r="G41" s="166">
        <v>217.6</v>
      </c>
      <c r="H41" s="166">
        <v>43364.1</v>
      </c>
      <c r="I41" s="166">
        <v>2212.6</v>
      </c>
      <c r="J41" s="174">
        <v>102.1</v>
      </c>
    </row>
    <row r="42" spans="2:11" ht="17.25" customHeight="1" x14ac:dyDescent="0.45">
      <c r="B42" s="124"/>
      <c r="C42" s="178">
        <v>-11.4</v>
      </c>
      <c r="D42" s="178">
        <v>12</v>
      </c>
      <c r="E42" s="178"/>
      <c r="F42" s="178">
        <v>55.1</v>
      </c>
      <c r="G42" s="178">
        <v>2.4</v>
      </c>
      <c r="H42" s="178">
        <v>39.4</v>
      </c>
      <c r="I42" s="178">
        <v>5.5</v>
      </c>
      <c r="J42" s="172">
        <v>28.9</v>
      </c>
    </row>
    <row r="43" spans="2:11" ht="17.25" customHeight="1" x14ac:dyDescent="0.45">
      <c r="B43" s="124" t="s">
        <v>427</v>
      </c>
      <c r="C43" s="166">
        <v>1504.2</v>
      </c>
      <c r="D43" s="166">
        <v>4811.3</v>
      </c>
      <c r="E43" s="166"/>
      <c r="F43" s="166">
        <v>579.20000000000005</v>
      </c>
      <c r="G43" s="166">
        <v>279.89999999999998</v>
      </c>
      <c r="H43" s="166">
        <v>44780.3</v>
      </c>
      <c r="I43" s="166">
        <v>2300.4</v>
      </c>
      <c r="J43" s="174">
        <v>101.8</v>
      </c>
    </row>
    <row r="44" spans="2:11" ht="17.25" customHeight="1" thickBot="1" x14ac:dyDescent="0.5">
      <c r="B44" s="125"/>
      <c r="C44" s="169">
        <v>-9</v>
      </c>
      <c r="D44" s="169">
        <v>14.1</v>
      </c>
      <c r="E44" s="169"/>
      <c r="F44" s="169">
        <v>59</v>
      </c>
      <c r="G44" s="169">
        <v>15.5</v>
      </c>
      <c r="H44" s="169">
        <v>39.299999999999997</v>
      </c>
      <c r="I44" s="169">
        <v>13.4</v>
      </c>
      <c r="J44" s="177">
        <v>57.8</v>
      </c>
    </row>
    <row r="45" spans="2:11" ht="48" customHeight="1" x14ac:dyDescent="0.4">
      <c r="B45" s="935" t="s">
        <v>420</v>
      </c>
      <c r="C45" s="935"/>
      <c r="D45" s="935"/>
      <c r="E45" s="935"/>
      <c r="F45" s="935"/>
      <c r="G45" s="935"/>
      <c r="H45" s="935"/>
      <c r="I45" s="935"/>
      <c r="J45" s="935"/>
    </row>
    <row r="46" spans="2:11" ht="15.75" customHeight="1" x14ac:dyDescent="0.25">
      <c r="B46" s="868" t="s">
        <v>331</v>
      </c>
      <c r="C46" s="872"/>
      <c r="D46" s="872"/>
      <c r="E46" s="872"/>
      <c r="F46" s="872"/>
      <c r="G46" s="872"/>
      <c r="H46" s="872"/>
      <c r="I46" s="872"/>
      <c r="J46" s="872"/>
    </row>
    <row r="47" spans="2:11" ht="15.75" customHeight="1" x14ac:dyDescent="0.25">
      <c r="B47" s="936" t="s">
        <v>332</v>
      </c>
      <c r="C47" s="936"/>
      <c r="D47" s="936"/>
      <c r="E47" s="936"/>
      <c r="F47" s="936"/>
      <c r="G47" s="936"/>
      <c r="H47" s="936"/>
      <c r="I47" s="936"/>
      <c r="J47" s="936"/>
      <c r="K47" s="937"/>
    </row>
    <row r="48" spans="2:11" ht="49.5" customHeight="1" x14ac:dyDescent="0.25">
      <c r="B48" s="863" t="s">
        <v>333</v>
      </c>
      <c r="C48" s="927"/>
      <c r="D48" s="927"/>
      <c r="E48" s="927"/>
      <c r="F48" s="927"/>
      <c r="G48" s="927"/>
      <c r="H48" s="927"/>
      <c r="I48" s="927"/>
      <c r="J48" s="927"/>
    </row>
    <row r="49" spans="2:11" ht="18.75" customHeight="1" x14ac:dyDescent="0.25">
      <c r="B49" s="689"/>
      <c r="C49" s="691"/>
      <c r="D49" s="691"/>
      <c r="E49" s="691"/>
      <c r="F49" s="691"/>
      <c r="G49" s="691"/>
      <c r="H49" s="691"/>
      <c r="I49" s="691"/>
      <c r="J49" s="691"/>
    </row>
    <row r="50" spans="2:11" ht="18.75" customHeight="1" x14ac:dyDescent="0.25">
      <c r="B50" s="689"/>
      <c r="C50" s="691"/>
      <c r="D50" s="691"/>
      <c r="E50" s="691"/>
      <c r="F50" s="691"/>
      <c r="G50" s="691"/>
      <c r="H50" s="691"/>
      <c r="I50" s="691"/>
      <c r="J50" s="691"/>
    </row>
    <row r="51" spans="2:11" ht="16.5" customHeight="1" x14ac:dyDescent="0.45">
      <c r="B51" s="700"/>
      <c r="C51" s="700"/>
      <c r="D51" s="700"/>
      <c r="E51" s="700"/>
      <c r="F51" s="700"/>
      <c r="G51" s="700"/>
      <c r="H51" s="700"/>
      <c r="I51" s="700"/>
      <c r="J51" s="3" t="s">
        <v>360</v>
      </c>
    </row>
    <row r="52" spans="2:11" ht="16.5" customHeight="1" x14ac:dyDescent="0.45">
      <c r="B52" s="700"/>
      <c r="C52" s="700"/>
      <c r="D52" s="700"/>
      <c r="E52" s="700"/>
      <c r="F52" s="700"/>
      <c r="G52" s="700"/>
      <c r="H52" s="700"/>
      <c r="I52" s="700"/>
      <c r="J52" s="3" t="s">
        <v>428</v>
      </c>
    </row>
    <row r="53" spans="2:11" ht="16.5" customHeight="1" x14ac:dyDescent="0.45">
      <c r="B53" s="700"/>
      <c r="C53" s="700"/>
      <c r="D53" s="700"/>
      <c r="E53" s="700"/>
      <c r="F53" s="700"/>
      <c r="G53" s="700"/>
      <c r="H53" s="700"/>
      <c r="I53" s="700"/>
      <c r="J53" s="3" t="s">
        <v>361</v>
      </c>
    </row>
    <row r="54" spans="2:11" ht="16.5" customHeight="1" x14ac:dyDescent="0.45">
      <c r="B54" s="700"/>
      <c r="C54" s="700"/>
      <c r="D54" s="700"/>
      <c r="E54" s="700"/>
      <c r="F54" s="700"/>
      <c r="G54" s="700"/>
      <c r="H54" s="700"/>
      <c r="I54" s="700"/>
      <c r="J54" s="81">
        <v>22</v>
      </c>
      <c r="K54" s="82"/>
    </row>
    <row r="55" spans="2:11" ht="17.25" x14ac:dyDescent="0.4">
      <c r="B55" s="682"/>
      <c r="C55" s="682"/>
      <c r="D55" s="682"/>
      <c r="E55" s="682"/>
      <c r="F55" s="682"/>
      <c r="G55" s="682"/>
      <c r="H55" s="682"/>
      <c r="I55" s="682"/>
      <c r="J55" s="682"/>
    </row>
    <row r="56" spans="2:11" ht="17.25" x14ac:dyDescent="0.4">
      <c r="B56" s="682"/>
      <c r="C56" s="682"/>
      <c r="D56" s="682"/>
      <c r="E56" s="682"/>
      <c r="F56" s="682"/>
      <c r="G56" s="682"/>
      <c r="H56" s="682"/>
      <c r="I56" s="682"/>
      <c r="J56" s="682"/>
    </row>
  </sheetData>
  <mergeCells count="13">
    <mergeCell ref="I3:J3"/>
    <mergeCell ref="B3:B4"/>
    <mergeCell ref="C3:D3"/>
    <mergeCell ref="E3:E4"/>
    <mergeCell ref="F3:G3"/>
    <mergeCell ref="H3:H4"/>
    <mergeCell ref="B48:J48"/>
    <mergeCell ref="D5:H5"/>
    <mergeCell ref="D14:H14"/>
    <mergeCell ref="D30:H30"/>
    <mergeCell ref="B45:J45"/>
    <mergeCell ref="B46:J46"/>
    <mergeCell ref="B47:K47"/>
  </mergeCells>
  <printOptions horizontalCentered="1" verticalCentered="1"/>
  <pageMargins left="0.19685039370078741" right="0.19685039370078741" top="0.19685039370078741" bottom="0.11811023622047245" header="0.19685039370078741" footer="0.19685039370078741"/>
  <pageSetup paperSize="9" scale="77"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56"/>
  <sheetViews>
    <sheetView rightToLeft="1" tabSelected="1" view="pageBreakPreview" topLeftCell="A13" zoomScale="80" zoomScaleNormal="100" zoomScaleSheetLayoutView="80" workbookViewId="0">
      <selection activeCell="C22" sqref="C22:I22"/>
    </sheetView>
  </sheetViews>
  <sheetFormatPr defaultRowHeight="15" x14ac:dyDescent="0.25"/>
  <cols>
    <col min="1" max="1" width="3.125" customWidth="1"/>
    <col min="2" max="2" width="10.625" customWidth="1"/>
    <col min="3" max="3" width="14.875" customWidth="1"/>
    <col min="4" max="4" width="15.375" customWidth="1"/>
    <col min="5" max="5" width="13.125" customWidth="1"/>
    <col min="6" max="6" width="13.625" customWidth="1"/>
    <col min="7" max="7" width="1.75" customWidth="1"/>
    <col min="8" max="8" width="14.875" customWidth="1"/>
    <col min="9" max="9" width="17" customWidth="1"/>
    <col min="10" max="10" width="3.75" customWidth="1"/>
  </cols>
  <sheetData>
    <row r="1" spans="2:9" ht="15.75" thickBot="1" x14ac:dyDescent="0.3"/>
    <row r="2" spans="2:9" ht="24.75" thickBot="1" x14ac:dyDescent="0.65">
      <c r="B2" s="909" t="s">
        <v>334</v>
      </c>
      <c r="C2" s="910"/>
      <c r="D2" s="910"/>
      <c r="E2" s="10"/>
      <c r="F2" s="10"/>
      <c r="G2" s="10"/>
      <c r="H2" s="10"/>
      <c r="I2" s="11" t="s">
        <v>11</v>
      </c>
    </row>
    <row r="3" spans="2:9" ht="20.25" thickBot="1" x14ac:dyDescent="0.3">
      <c r="B3" s="827"/>
      <c r="C3" s="821" t="s">
        <v>148</v>
      </c>
      <c r="D3" s="821" t="s">
        <v>149</v>
      </c>
      <c r="E3" s="823" t="s">
        <v>153</v>
      </c>
      <c r="F3" s="823"/>
      <c r="G3" s="823"/>
      <c r="H3" s="823" t="s">
        <v>335</v>
      </c>
      <c r="I3" s="850"/>
    </row>
    <row r="4" spans="2:9" ht="19.5" thickBot="1" x14ac:dyDescent="0.3">
      <c r="B4" s="828"/>
      <c r="C4" s="822"/>
      <c r="D4" s="822"/>
      <c r="E4" s="693" t="s">
        <v>150</v>
      </c>
      <c r="F4" s="693" t="s">
        <v>151</v>
      </c>
      <c r="G4" s="833"/>
      <c r="H4" s="693" t="s">
        <v>140</v>
      </c>
      <c r="I4" s="217" t="s">
        <v>152</v>
      </c>
    </row>
    <row r="5" spans="2:9" ht="18.75" x14ac:dyDescent="0.45">
      <c r="B5" s="110"/>
      <c r="C5" s="98"/>
      <c r="D5" s="829" t="s">
        <v>134</v>
      </c>
      <c r="E5" s="829"/>
      <c r="F5" s="829"/>
      <c r="G5" s="683"/>
      <c r="H5" s="98"/>
      <c r="I5" s="99"/>
    </row>
    <row r="6" spans="2:9" ht="18.75" x14ac:dyDescent="0.45">
      <c r="B6" s="296">
        <v>1397</v>
      </c>
      <c r="C6" s="340">
        <v>657.5</v>
      </c>
      <c r="D6" s="340">
        <v>88.4</v>
      </c>
      <c r="E6" s="340">
        <v>1948</v>
      </c>
      <c r="F6" s="322">
        <v>73</v>
      </c>
      <c r="G6" s="340"/>
      <c r="H6" s="322">
        <v>904</v>
      </c>
      <c r="I6" s="341">
        <v>477.7</v>
      </c>
    </row>
    <row r="7" spans="2:9" ht="18.75" x14ac:dyDescent="0.45">
      <c r="B7" s="296"/>
      <c r="C7" s="175">
        <v>16.8</v>
      </c>
      <c r="D7" s="175">
        <v>-3.7</v>
      </c>
      <c r="E7" s="175">
        <v>26.2</v>
      </c>
      <c r="F7" s="175">
        <v>17.899999999999999</v>
      </c>
      <c r="G7" s="175"/>
      <c r="H7" s="175">
        <v>6.6</v>
      </c>
      <c r="I7" s="176">
        <v>1.2</v>
      </c>
    </row>
    <row r="8" spans="2:9" ht="18.75" x14ac:dyDescent="0.45">
      <c r="B8" s="296">
        <v>1398</v>
      </c>
      <c r="C8" s="340">
        <v>717.5</v>
      </c>
      <c r="D8" s="322">
        <v>90</v>
      </c>
      <c r="E8" s="340">
        <v>2604.6999999999998</v>
      </c>
      <c r="F8" s="340">
        <v>222.4</v>
      </c>
      <c r="G8" s="340"/>
      <c r="H8" s="340">
        <v>636.29999999999995</v>
      </c>
      <c r="I8" s="341">
        <v>470.6</v>
      </c>
    </row>
    <row r="9" spans="2:9" ht="18.75" x14ac:dyDescent="0.45">
      <c r="B9" s="296"/>
      <c r="C9" s="175">
        <v>9.1</v>
      </c>
      <c r="D9" s="175">
        <v>1.8</v>
      </c>
      <c r="E9" s="175">
        <v>33.700000000000003</v>
      </c>
      <c r="F9" s="175">
        <v>204.7</v>
      </c>
      <c r="G9" s="175"/>
      <c r="H9" s="175">
        <v>-29.6</v>
      </c>
      <c r="I9" s="176">
        <v>-1.5</v>
      </c>
    </row>
    <row r="10" spans="2:9" ht="18.75" x14ac:dyDescent="0.45">
      <c r="B10" s="296">
        <v>1399</v>
      </c>
      <c r="C10" s="349">
        <v>815</v>
      </c>
      <c r="D10" s="443">
        <v>67.599999999999994</v>
      </c>
      <c r="E10" s="349">
        <v>3549.8</v>
      </c>
      <c r="F10" s="349">
        <v>236.5</v>
      </c>
      <c r="G10" s="349"/>
      <c r="H10" s="349">
        <v>722.5</v>
      </c>
      <c r="I10" s="353">
        <v>448.9</v>
      </c>
    </row>
    <row r="11" spans="2:9" ht="18.75" x14ac:dyDescent="0.45">
      <c r="B11" s="296"/>
      <c r="C11" s="506">
        <v>13.6</v>
      </c>
      <c r="D11" s="506">
        <v>-24.9</v>
      </c>
      <c r="E11" s="506">
        <v>36.299999999999997</v>
      </c>
      <c r="F11" s="506">
        <v>6.3</v>
      </c>
      <c r="G11" s="506"/>
      <c r="H11" s="506">
        <v>13.5</v>
      </c>
      <c r="I11" s="507">
        <v>-4.5999999999999996</v>
      </c>
    </row>
    <row r="12" spans="2:9" ht="18.75" x14ac:dyDescent="0.45">
      <c r="B12" s="261">
        <v>1400</v>
      </c>
      <c r="C12" s="695">
        <v>991.3</v>
      </c>
      <c r="D12" s="440">
        <v>111.1</v>
      </c>
      <c r="E12" s="695">
        <v>4958.6000000000004</v>
      </c>
      <c r="F12" s="695">
        <v>105.7</v>
      </c>
      <c r="G12" s="695"/>
      <c r="H12" s="695">
        <v>971.1</v>
      </c>
      <c r="I12" s="696">
        <v>492.3</v>
      </c>
    </row>
    <row r="13" spans="2:9" ht="19.5" thickBot="1" x14ac:dyDescent="0.5">
      <c r="B13" s="557"/>
      <c r="C13" s="562">
        <v>21.6</v>
      </c>
      <c r="D13" s="562">
        <v>64.3</v>
      </c>
      <c r="E13" s="562">
        <v>39.700000000000003</v>
      </c>
      <c r="F13" s="562">
        <v>-55.3</v>
      </c>
      <c r="G13" s="562"/>
      <c r="H13" s="562">
        <v>34.4</v>
      </c>
      <c r="I13" s="563">
        <v>9.6999999999999993</v>
      </c>
    </row>
    <row r="14" spans="2:9" ht="18.75" x14ac:dyDescent="0.45">
      <c r="B14" s="110"/>
      <c r="C14" s="687"/>
      <c r="D14" s="851" t="s">
        <v>134</v>
      </c>
      <c r="E14" s="851"/>
      <c r="F14" s="851"/>
      <c r="G14" s="686"/>
      <c r="H14" s="687"/>
      <c r="I14" s="694"/>
    </row>
    <row r="15" spans="2:9" ht="18.75" x14ac:dyDescent="0.45">
      <c r="B15" s="119">
        <v>1399</v>
      </c>
      <c r="C15" s="695"/>
      <c r="D15" s="695"/>
      <c r="E15" s="695"/>
      <c r="F15" s="695"/>
      <c r="G15" s="695"/>
      <c r="H15" s="695"/>
      <c r="I15" s="696"/>
    </row>
    <row r="16" spans="2:9" ht="18.75" x14ac:dyDescent="0.45">
      <c r="B16" s="261" t="s">
        <v>3</v>
      </c>
      <c r="C16" s="349">
        <v>815</v>
      </c>
      <c r="D16" s="349">
        <v>67.599999999999994</v>
      </c>
      <c r="E16" s="349">
        <v>3549.8</v>
      </c>
      <c r="F16" s="349">
        <v>236.5</v>
      </c>
      <c r="G16" s="349"/>
      <c r="H16" s="349">
        <v>722.5</v>
      </c>
      <c r="I16" s="353">
        <v>448.9</v>
      </c>
    </row>
    <row r="17" spans="2:9" ht="18.75" x14ac:dyDescent="0.45">
      <c r="B17" s="119"/>
      <c r="C17" s="441">
        <v>13.6</v>
      </c>
      <c r="D17" s="441">
        <v>-24.9</v>
      </c>
      <c r="E17" s="441">
        <v>36.299999999999997</v>
      </c>
      <c r="F17" s="441">
        <v>6.3</v>
      </c>
      <c r="G17" s="441"/>
      <c r="H17" s="441">
        <v>13.5</v>
      </c>
      <c r="I17" s="442">
        <v>-4.5999999999999996</v>
      </c>
    </row>
    <row r="18" spans="2:9" ht="18.75" x14ac:dyDescent="0.45">
      <c r="B18" s="119">
        <v>1400</v>
      </c>
      <c r="C18" s="441"/>
      <c r="D18" s="441"/>
      <c r="E18" s="441"/>
      <c r="F18" s="441"/>
      <c r="G18" s="441"/>
      <c r="H18" s="441"/>
      <c r="I18" s="442"/>
    </row>
    <row r="19" spans="2:9" ht="18.75" x14ac:dyDescent="0.45">
      <c r="B19" s="261" t="s">
        <v>0</v>
      </c>
      <c r="C19" s="349">
        <v>821.2</v>
      </c>
      <c r="D19" s="349">
        <v>93.6</v>
      </c>
      <c r="E19" s="349">
        <v>3844.5</v>
      </c>
      <c r="F19" s="349">
        <v>355.9</v>
      </c>
      <c r="G19" s="349"/>
      <c r="H19" s="349">
        <v>679.9</v>
      </c>
      <c r="I19" s="353">
        <v>454.5</v>
      </c>
    </row>
    <row r="20" spans="2:9" ht="18.75" x14ac:dyDescent="0.45">
      <c r="B20" s="119"/>
      <c r="C20" s="441">
        <v>0.8</v>
      </c>
      <c r="D20" s="441">
        <v>38.5</v>
      </c>
      <c r="E20" s="441">
        <v>8.3000000000000007</v>
      </c>
      <c r="F20" s="441">
        <v>50.5</v>
      </c>
      <c r="G20" s="441"/>
      <c r="H20" s="441">
        <v>-5.9</v>
      </c>
      <c r="I20" s="442">
        <v>1.2</v>
      </c>
    </row>
    <row r="21" spans="2:9" ht="18.75" x14ac:dyDescent="0.45">
      <c r="B21" s="208" t="s">
        <v>2</v>
      </c>
      <c r="C21" s="349">
        <v>836.2</v>
      </c>
      <c r="D21" s="349">
        <v>94.5</v>
      </c>
      <c r="E21" s="349">
        <v>4269.3999999999996</v>
      </c>
      <c r="F21" s="349">
        <v>98.2</v>
      </c>
      <c r="G21" s="349"/>
      <c r="H21" s="349">
        <v>799.7</v>
      </c>
      <c r="I21" s="353">
        <v>473.8</v>
      </c>
    </row>
    <row r="22" spans="2:9" ht="18.75" x14ac:dyDescent="0.45">
      <c r="B22" s="119"/>
      <c r="C22" s="441">
        <v>2.6</v>
      </c>
      <c r="D22" s="441">
        <v>39.799999999999997</v>
      </c>
      <c r="E22" s="441">
        <v>20.3</v>
      </c>
      <c r="F22" s="441">
        <v>-58.5</v>
      </c>
      <c r="G22" s="441"/>
      <c r="H22" s="441">
        <v>10.7</v>
      </c>
      <c r="I22" s="442">
        <v>5.5</v>
      </c>
    </row>
    <row r="23" spans="2:9" ht="18.75" x14ac:dyDescent="0.45">
      <c r="B23" s="208" t="s">
        <v>1</v>
      </c>
      <c r="C23" s="349">
        <v>851.3</v>
      </c>
      <c r="D23" s="349">
        <v>98.9</v>
      </c>
      <c r="E23" s="349">
        <v>4666.3999999999996</v>
      </c>
      <c r="F23" s="349">
        <v>104.5</v>
      </c>
      <c r="G23" s="349"/>
      <c r="H23" s="443">
        <v>994.8</v>
      </c>
      <c r="I23" s="353">
        <v>543.4</v>
      </c>
    </row>
    <row r="24" spans="2:9" ht="18.75" x14ac:dyDescent="0.45">
      <c r="B24" s="261"/>
      <c r="C24" s="506">
        <v>4.5</v>
      </c>
      <c r="D24" s="506">
        <v>46.3</v>
      </c>
      <c r="E24" s="506">
        <v>31.5</v>
      </c>
      <c r="F24" s="506">
        <v>-55.8</v>
      </c>
      <c r="G24" s="506"/>
      <c r="H24" s="506">
        <v>37.700000000000003</v>
      </c>
      <c r="I24" s="442">
        <v>21.1</v>
      </c>
    </row>
    <row r="25" spans="2:9" ht="18.75" x14ac:dyDescent="0.45">
      <c r="B25" s="261" t="s">
        <v>3</v>
      </c>
      <c r="C25" s="566">
        <v>991.3</v>
      </c>
      <c r="D25" s="566">
        <v>111.1</v>
      </c>
      <c r="E25" s="566">
        <v>4958.6000000000004</v>
      </c>
      <c r="F25" s="566">
        <v>105.7</v>
      </c>
      <c r="G25" s="566"/>
      <c r="H25" s="566">
        <v>971.1</v>
      </c>
      <c r="I25" s="353">
        <v>492.3</v>
      </c>
    </row>
    <row r="26" spans="2:9" ht="18.75" x14ac:dyDescent="0.45">
      <c r="B26" s="342"/>
      <c r="C26" s="678">
        <v>21.6</v>
      </c>
      <c r="D26" s="678">
        <v>64.3</v>
      </c>
      <c r="E26" s="678">
        <v>39.700000000000003</v>
      </c>
      <c r="F26" s="678">
        <v>-55.3</v>
      </c>
      <c r="G26" s="678"/>
      <c r="H26" s="678">
        <v>34.4</v>
      </c>
      <c r="I26" s="442">
        <v>9.6999999999999993</v>
      </c>
    </row>
    <row r="27" spans="2:9" ht="18.75" x14ac:dyDescent="0.45">
      <c r="B27" s="567">
        <v>1401</v>
      </c>
      <c r="C27" s="675"/>
      <c r="D27" s="675"/>
      <c r="E27" s="675"/>
      <c r="F27" s="675"/>
      <c r="G27" s="675"/>
      <c r="H27" s="676"/>
      <c r="I27" s="568"/>
    </row>
    <row r="28" spans="2:9" ht="18.75" x14ac:dyDescent="0.45">
      <c r="B28" s="451" t="s">
        <v>0</v>
      </c>
      <c r="C28" s="509">
        <v>991.3</v>
      </c>
      <c r="D28" s="509">
        <v>114</v>
      </c>
      <c r="E28" s="509">
        <v>5345</v>
      </c>
      <c r="F28" s="509">
        <v>84</v>
      </c>
      <c r="G28" s="509"/>
      <c r="H28" s="509">
        <v>971.2</v>
      </c>
      <c r="I28" s="307">
        <v>479</v>
      </c>
    </row>
    <row r="29" spans="2:9" ht="19.5" thickBot="1" x14ac:dyDescent="0.5">
      <c r="B29" s="125"/>
      <c r="C29" s="169">
        <v>0</v>
      </c>
      <c r="D29" s="169">
        <v>2.6</v>
      </c>
      <c r="E29" s="169">
        <v>7.8</v>
      </c>
      <c r="F29" s="169">
        <v>-20.5</v>
      </c>
      <c r="G29" s="169"/>
      <c r="H29" s="169">
        <v>0</v>
      </c>
      <c r="I29" s="179">
        <v>-2.7</v>
      </c>
    </row>
    <row r="30" spans="2:9" ht="18.75" x14ac:dyDescent="0.45">
      <c r="B30" s="110"/>
      <c r="C30" s="687"/>
      <c r="D30" s="851" t="s">
        <v>135</v>
      </c>
      <c r="E30" s="851"/>
      <c r="F30" s="851"/>
      <c r="G30" s="686"/>
      <c r="H30" s="687"/>
      <c r="I30" s="694"/>
    </row>
    <row r="31" spans="2:9" ht="18.75" x14ac:dyDescent="0.45">
      <c r="B31" s="119">
        <v>1400</v>
      </c>
      <c r="C31" s="441"/>
      <c r="D31" s="441"/>
      <c r="E31" s="441"/>
      <c r="F31" s="441"/>
      <c r="G31" s="441"/>
      <c r="H31" s="441"/>
      <c r="I31" s="442"/>
    </row>
    <row r="32" spans="2:9" ht="18.75" x14ac:dyDescent="0.45">
      <c r="B32" s="261" t="s">
        <v>413</v>
      </c>
      <c r="C32" s="564">
        <v>851.3</v>
      </c>
      <c r="D32" s="564">
        <v>100.8</v>
      </c>
      <c r="E32" s="566">
        <v>4757.7</v>
      </c>
      <c r="F32" s="566">
        <v>83.6</v>
      </c>
      <c r="G32" s="566"/>
      <c r="H32" s="566">
        <v>1165.7</v>
      </c>
      <c r="I32" s="353">
        <v>587.29999999999995</v>
      </c>
    </row>
    <row r="33" spans="2:10" ht="18.75" x14ac:dyDescent="0.45">
      <c r="B33" s="119"/>
      <c r="C33" s="441">
        <v>16.899999999999999</v>
      </c>
      <c r="D33" s="441">
        <v>24.1</v>
      </c>
      <c r="E33" s="441">
        <v>43</v>
      </c>
      <c r="F33" s="441">
        <v>-40.200000000000003</v>
      </c>
      <c r="G33" s="441"/>
      <c r="H33" s="441">
        <v>55</v>
      </c>
      <c r="I33" s="442">
        <v>31.3</v>
      </c>
    </row>
    <row r="34" spans="2:10" ht="18.75" x14ac:dyDescent="0.45">
      <c r="B34" s="119" t="s">
        <v>414</v>
      </c>
      <c r="C34" s="440">
        <v>881.3</v>
      </c>
      <c r="D34" s="695">
        <v>99.7</v>
      </c>
      <c r="E34" s="695">
        <v>4871.3999999999996</v>
      </c>
      <c r="F34" s="440">
        <v>84.3</v>
      </c>
      <c r="G34" s="440"/>
      <c r="H34" s="695">
        <v>1298.4000000000001</v>
      </c>
      <c r="I34" s="353">
        <v>562.1</v>
      </c>
    </row>
    <row r="35" spans="2:10" ht="18.75" x14ac:dyDescent="0.45">
      <c r="B35" s="119"/>
      <c r="C35" s="441">
        <v>14.2</v>
      </c>
      <c r="D35" s="441">
        <v>13.8</v>
      </c>
      <c r="E35" s="441">
        <v>41.8</v>
      </c>
      <c r="F35" s="441">
        <v>-54.8</v>
      </c>
      <c r="G35" s="441"/>
      <c r="H35" s="441">
        <v>74.8</v>
      </c>
      <c r="I35" s="442">
        <v>25.1</v>
      </c>
    </row>
    <row r="36" spans="2:10" ht="18.75" x14ac:dyDescent="0.45">
      <c r="B36" s="119" t="s">
        <v>415</v>
      </c>
      <c r="C36" s="695">
        <v>991.3</v>
      </c>
      <c r="D36" s="695">
        <v>111.1</v>
      </c>
      <c r="E36" s="695">
        <v>4958.6000000000004</v>
      </c>
      <c r="F36" s="695">
        <v>105.7</v>
      </c>
      <c r="G36" s="695"/>
      <c r="H36" s="695">
        <v>971.1</v>
      </c>
      <c r="I36" s="353">
        <v>492.3</v>
      </c>
    </row>
    <row r="37" spans="2:10" ht="18.75" x14ac:dyDescent="0.45">
      <c r="B37" s="342"/>
      <c r="C37" s="678">
        <v>21.6</v>
      </c>
      <c r="D37" s="678">
        <v>64.3</v>
      </c>
      <c r="E37" s="678">
        <v>39.700000000000003</v>
      </c>
      <c r="F37" s="678">
        <v>-55.3</v>
      </c>
      <c r="G37" s="678"/>
      <c r="H37" s="678">
        <v>34.4</v>
      </c>
      <c r="I37" s="442">
        <v>9.6999999999999993</v>
      </c>
    </row>
    <row r="38" spans="2:10" ht="18.75" x14ac:dyDescent="0.45">
      <c r="B38" s="561">
        <v>1401</v>
      </c>
      <c r="C38" s="677"/>
      <c r="D38" s="677"/>
      <c r="E38" s="677"/>
      <c r="F38" s="677"/>
      <c r="G38" s="677"/>
      <c r="H38" s="677"/>
      <c r="I38" s="568"/>
    </row>
    <row r="39" spans="2:10" ht="18.75" x14ac:dyDescent="0.45">
      <c r="B39" s="451" t="s">
        <v>425</v>
      </c>
      <c r="C39" s="508">
        <v>991.3</v>
      </c>
      <c r="D39" s="508">
        <v>126.3</v>
      </c>
      <c r="E39" s="509">
        <v>5074.8</v>
      </c>
      <c r="F39" s="509">
        <v>68</v>
      </c>
      <c r="G39" s="509"/>
      <c r="H39" s="509">
        <v>935.9</v>
      </c>
      <c r="I39" s="307">
        <v>495.7</v>
      </c>
    </row>
    <row r="40" spans="2:10" ht="18.75" x14ac:dyDescent="0.45">
      <c r="B40" s="124"/>
      <c r="C40" s="178">
        <v>20.7</v>
      </c>
      <c r="D40" s="178">
        <v>45.5</v>
      </c>
      <c r="E40" s="178">
        <v>39</v>
      </c>
      <c r="F40" s="178">
        <v>-65</v>
      </c>
      <c r="G40" s="178"/>
      <c r="H40" s="178">
        <v>33.4</v>
      </c>
      <c r="I40" s="179">
        <v>10.5</v>
      </c>
    </row>
    <row r="41" spans="2:10" ht="18.75" x14ac:dyDescent="0.45">
      <c r="B41" s="124" t="s">
        <v>426</v>
      </c>
      <c r="C41" s="166">
        <v>991.3</v>
      </c>
      <c r="D41" s="136">
        <v>117.5</v>
      </c>
      <c r="E41" s="136">
        <v>5175.8999999999996</v>
      </c>
      <c r="F41" s="166">
        <v>283.60000000000002</v>
      </c>
      <c r="G41" s="166"/>
      <c r="H41" s="136">
        <v>889.1</v>
      </c>
      <c r="I41" s="307">
        <v>485.6</v>
      </c>
    </row>
    <row r="42" spans="2:10" ht="18.75" x14ac:dyDescent="0.45">
      <c r="B42" s="124"/>
      <c r="C42" s="178">
        <v>20.7</v>
      </c>
      <c r="D42" s="178">
        <v>32.9</v>
      </c>
      <c r="E42" s="178">
        <v>38.9</v>
      </c>
      <c r="F42" s="178">
        <v>-28.6</v>
      </c>
      <c r="G42" s="178"/>
      <c r="H42" s="178">
        <v>26.6</v>
      </c>
      <c r="I42" s="179">
        <v>6.6</v>
      </c>
    </row>
    <row r="43" spans="2:10" ht="18.75" x14ac:dyDescent="0.45">
      <c r="B43" s="124" t="s">
        <v>427</v>
      </c>
      <c r="C43" s="136">
        <v>991.3</v>
      </c>
      <c r="D43" s="136">
        <v>114</v>
      </c>
      <c r="E43" s="136">
        <v>5345</v>
      </c>
      <c r="F43" s="136">
        <v>84</v>
      </c>
      <c r="G43" s="136"/>
      <c r="H43" s="136">
        <v>971.2</v>
      </c>
      <c r="I43" s="307">
        <v>479</v>
      </c>
    </row>
    <row r="44" spans="2:10" ht="19.5" thickBot="1" x14ac:dyDescent="0.5">
      <c r="B44" s="125"/>
      <c r="C44" s="169">
        <v>20.7</v>
      </c>
      <c r="D44" s="169">
        <v>21.8</v>
      </c>
      <c r="E44" s="169">
        <v>39</v>
      </c>
      <c r="F44" s="169">
        <v>-76.400000000000006</v>
      </c>
      <c r="G44" s="169"/>
      <c r="H44" s="169">
        <v>42.8</v>
      </c>
      <c r="I44" s="179">
        <v>5.4</v>
      </c>
    </row>
    <row r="45" spans="2:10" ht="51" customHeight="1" x14ac:dyDescent="0.4">
      <c r="B45" s="935" t="s">
        <v>419</v>
      </c>
      <c r="C45" s="935"/>
      <c r="D45" s="935"/>
      <c r="E45" s="935"/>
      <c r="F45" s="935"/>
      <c r="G45" s="935"/>
      <c r="H45" s="935"/>
      <c r="I45" s="935"/>
    </row>
    <row r="46" spans="2:10" ht="15" customHeight="1" x14ac:dyDescent="0.4">
      <c r="B46" s="818" t="s">
        <v>458</v>
      </c>
      <c r="C46" s="818"/>
      <c r="D46" s="818"/>
      <c r="E46" s="818"/>
      <c r="F46" s="818"/>
      <c r="G46" s="818"/>
      <c r="H46" s="818"/>
      <c r="I46" s="818"/>
      <c r="J46" s="939"/>
    </row>
    <row r="47" spans="2:10" ht="19.5" customHeight="1" x14ac:dyDescent="0.4">
      <c r="B47" s="682"/>
      <c r="C47" s="682"/>
      <c r="D47" s="682"/>
      <c r="E47" s="682"/>
      <c r="F47" s="682"/>
      <c r="G47" s="682"/>
      <c r="H47" s="682"/>
      <c r="I47" s="682"/>
    </row>
    <row r="48" spans="2:10" ht="19.5" customHeight="1" x14ac:dyDescent="0.4">
      <c r="B48" s="682"/>
      <c r="C48" s="682"/>
      <c r="D48" s="682"/>
      <c r="E48" s="682"/>
      <c r="F48" s="682"/>
      <c r="G48" s="682"/>
      <c r="H48" s="682"/>
      <c r="I48" s="682"/>
    </row>
    <row r="49" spans="2:9" ht="19.5" customHeight="1" x14ac:dyDescent="0.45">
      <c r="B49" s="682"/>
      <c r="C49" s="682"/>
      <c r="D49" s="682"/>
      <c r="E49" s="682"/>
      <c r="F49" s="682"/>
      <c r="G49" s="682"/>
      <c r="H49" s="682"/>
      <c r="I49" s="87" t="s">
        <v>360</v>
      </c>
    </row>
    <row r="50" spans="2:9" ht="19.5" customHeight="1" x14ac:dyDescent="0.45">
      <c r="B50" s="682"/>
      <c r="C50" s="682"/>
      <c r="D50" s="682"/>
      <c r="E50" s="682"/>
      <c r="F50" s="682"/>
      <c r="G50" s="682"/>
      <c r="H50" s="682"/>
      <c r="I50" s="87" t="s">
        <v>429</v>
      </c>
    </row>
    <row r="51" spans="2:9" ht="19.5" customHeight="1" x14ac:dyDescent="0.45">
      <c r="B51" s="682"/>
      <c r="C51" s="682"/>
      <c r="D51" s="682"/>
      <c r="E51" s="682"/>
      <c r="F51" s="682"/>
      <c r="G51" s="682"/>
      <c r="H51" s="682"/>
      <c r="I51" s="87" t="s">
        <v>361</v>
      </c>
    </row>
    <row r="52" spans="2:9" ht="19.5" customHeight="1" x14ac:dyDescent="0.55000000000000004">
      <c r="B52" s="682"/>
      <c r="C52" s="682"/>
      <c r="D52" s="682"/>
      <c r="E52" s="682"/>
      <c r="F52" s="682"/>
      <c r="G52" s="682"/>
      <c r="H52" s="682"/>
      <c r="I52" s="85">
        <v>23</v>
      </c>
    </row>
    <row r="53" spans="2:9" ht="21" customHeight="1" x14ac:dyDescent="0.4">
      <c r="B53" s="938"/>
      <c r="C53" s="818"/>
      <c r="D53" s="818"/>
      <c r="E53" s="818"/>
      <c r="F53" s="818"/>
      <c r="G53" s="818"/>
      <c r="H53" s="818"/>
      <c r="I53" s="818"/>
    </row>
    <row r="54" spans="2:9" ht="17.25" x14ac:dyDescent="0.4">
      <c r="B54" s="818"/>
      <c r="C54" s="818"/>
      <c r="D54" s="818"/>
      <c r="E54" s="818"/>
      <c r="F54" s="818"/>
      <c r="G54" s="818"/>
      <c r="H54" s="818"/>
      <c r="I54" s="818"/>
    </row>
    <row r="55" spans="2:9" ht="17.25" x14ac:dyDescent="0.4">
      <c r="B55" s="818"/>
      <c r="C55" s="818"/>
      <c r="D55" s="818"/>
      <c r="E55" s="818"/>
      <c r="F55" s="818"/>
      <c r="G55" s="818"/>
      <c r="H55" s="818"/>
      <c r="I55" s="818"/>
    </row>
    <row r="56" spans="2:9" x14ac:dyDescent="0.25">
      <c r="B56" s="32"/>
      <c r="C56" s="32"/>
      <c r="D56" s="32"/>
      <c r="E56" s="32"/>
      <c r="F56" s="32"/>
      <c r="G56" s="32"/>
      <c r="H56" s="32"/>
      <c r="I56" s="32"/>
    </row>
  </sheetData>
  <mergeCells count="15">
    <mergeCell ref="B2:D2"/>
    <mergeCell ref="B3:B4"/>
    <mergeCell ref="C3:C4"/>
    <mergeCell ref="D3:D4"/>
    <mergeCell ref="E3:F3"/>
    <mergeCell ref="B53:I53"/>
    <mergeCell ref="B54:I54"/>
    <mergeCell ref="B55:I55"/>
    <mergeCell ref="H3:I3"/>
    <mergeCell ref="D5:F5"/>
    <mergeCell ref="D14:F14"/>
    <mergeCell ref="D30:F30"/>
    <mergeCell ref="B45:I45"/>
    <mergeCell ref="G3:G4"/>
    <mergeCell ref="B46:J46"/>
  </mergeCells>
  <printOptions horizontalCentered="1" verticalCentered="1"/>
  <pageMargins left="0.19685039370078741" right="0.19685039370078741" top="0" bottom="9.8425196850393706E-2" header="0.19685039370078741" footer="0.19685039370078741"/>
  <pageSetup paperSize="9" scale="7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53"/>
  <sheetViews>
    <sheetView rightToLeft="1" view="pageBreakPreview" topLeftCell="A16" zoomScale="90" zoomScaleNormal="100" zoomScaleSheetLayoutView="90" workbookViewId="0">
      <selection activeCell="A36" sqref="A36"/>
    </sheetView>
  </sheetViews>
  <sheetFormatPr defaultRowHeight="15" x14ac:dyDescent="0.25"/>
  <cols>
    <col min="2" max="2" width="17.375" customWidth="1"/>
    <col min="3" max="3" width="22.25" customWidth="1"/>
    <col min="4" max="4" width="20.375" customWidth="1"/>
    <col min="5" max="5" width="22.625" customWidth="1"/>
    <col min="6" max="6" width="3.75" customWidth="1"/>
  </cols>
  <sheetData>
    <row r="1" spans="2:10" ht="15.75" thickBot="1" x14ac:dyDescent="0.3"/>
    <row r="2" spans="2:10" ht="24.75" thickBot="1" x14ac:dyDescent="0.65">
      <c r="B2" s="811" t="s">
        <v>244</v>
      </c>
      <c r="C2" s="940"/>
      <c r="D2" s="10"/>
      <c r="E2" s="11" t="s">
        <v>156</v>
      </c>
    </row>
    <row r="3" spans="2:10" ht="63.75" customHeight="1" thickBot="1" x14ac:dyDescent="0.5">
      <c r="B3" s="225"/>
      <c r="C3" s="699" t="s">
        <v>294</v>
      </c>
      <c r="D3" s="699" t="s">
        <v>154</v>
      </c>
      <c r="E3" s="226" t="s">
        <v>155</v>
      </c>
    </row>
    <row r="4" spans="2:10" ht="16.5" customHeight="1" x14ac:dyDescent="0.45">
      <c r="B4" s="110"/>
      <c r="C4" s="845" t="s">
        <v>134</v>
      </c>
      <c r="D4" s="847"/>
      <c r="E4" s="99"/>
    </row>
    <row r="5" spans="2:10" ht="16.5" customHeight="1" x14ac:dyDescent="0.45">
      <c r="B5" s="296">
        <v>1397</v>
      </c>
      <c r="C5" s="322">
        <v>10</v>
      </c>
      <c r="D5" s="322">
        <v>9.8000000000000007</v>
      </c>
      <c r="E5" s="157">
        <v>10</v>
      </c>
    </row>
    <row r="6" spans="2:10" ht="16.5" customHeight="1" x14ac:dyDescent="0.45">
      <c r="B6" s="296"/>
      <c r="C6" s="175">
        <v>-2.9</v>
      </c>
      <c r="D6" s="175">
        <v>-4.9000000000000004</v>
      </c>
      <c r="E6" s="176">
        <v>-2.9</v>
      </c>
    </row>
    <row r="7" spans="2:10" ht="16.5" customHeight="1" x14ac:dyDescent="0.45">
      <c r="B7" s="296">
        <v>1398</v>
      </c>
      <c r="C7" s="322">
        <v>8.6</v>
      </c>
      <c r="D7" s="322">
        <v>10.6</v>
      </c>
      <c r="E7" s="157">
        <v>9</v>
      </c>
    </row>
    <row r="8" spans="2:10" ht="16.5" customHeight="1" x14ac:dyDescent="0.45">
      <c r="B8" s="296"/>
      <c r="C8" s="175">
        <v>-14</v>
      </c>
      <c r="D8" s="175">
        <v>8.1999999999999993</v>
      </c>
      <c r="E8" s="176">
        <v>-10</v>
      </c>
    </row>
    <row r="9" spans="2:10" ht="16.5" customHeight="1" x14ac:dyDescent="0.45">
      <c r="B9" s="296">
        <v>1399</v>
      </c>
      <c r="C9" s="322">
        <v>6.2</v>
      </c>
      <c r="D9" s="322">
        <v>8.8000000000000007</v>
      </c>
      <c r="E9" s="157">
        <v>6.7</v>
      </c>
      <c r="J9" s="51"/>
    </row>
    <row r="10" spans="2:10" ht="16.5" customHeight="1" x14ac:dyDescent="0.45">
      <c r="B10" s="296"/>
      <c r="C10" s="175">
        <v>-27.9</v>
      </c>
      <c r="D10" s="175">
        <v>-17</v>
      </c>
      <c r="E10" s="176">
        <v>-25.6</v>
      </c>
    </row>
    <row r="11" spans="2:10" ht="16.5" customHeight="1" x14ac:dyDescent="0.45">
      <c r="B11" s="261">
        <v>1400</v>
      </c>
      <c r="C11" s="443">
        <v>4.8</v>
      </c>
      <c r="D11" s="443">
        <v>10.8</v>
      </c>
      <c r="E11" s="444">
        <v>6.1</v>
      </c>
    </row>
    <row r="12" spans="2:10" ht="16.5" customHeight="1" thickBot="1" x14ac:dyDescent="0.5">
      <c r="B12" s="557"/>
      <c r="C12" s="562">
        <v>-22.6</v>
      </c>
      <c r="D12" s="562">
        <v>22.7</v>
      </c>
      <c r="E12" s="563">
        <v>-9</v>
      </c>
    </row>
    <row r="13" spans="2:10" ht="16.5" customHeight="1" x14ac:dyDescent="0.45">
      <c r="B13" s="110"/>
      <c r="C13" s="941" t="s">
        <v>134</v>
      </c>
      <c r="D13" s="942"/>
      <c r="E13" s="156"/>
    </row>
    <row r="14" spans="2:10" ht="16.5" customHeight="1" x14ac:dyDescent="0.45">
      <c r="B14" s="119">
        <v>1399</v>
      </c>
      <c r="C14" s="440"/>
      <c r="D14" s="440"/>
      <c r="E14" s="173"/>
    </row>
    <row r="15" spans="2:10" ht="16.5" customHeight="1" x14ac:dyDescent="0.45">
      <c r="B15" s="261" t="s">
        <v>3</v>
      </c>
      <c r="C15" s="443">
        <v>6.2</v>
      </c>
      <c r="D15" s="443">
        <v>8.8000000000000007</v>
      </c>
      <c r="E15" s="444">
        <v>6.7</v>
      </c>
    </row>
    <row r="16" spans="2:10" ht="16.5" customHeight="1" x14ac:dyDescent="0.45">
      <c r="B16" s="119"/>
      <c r="C16" s="441">
        <v>-27.9</v>
      </c>
      <c r="D16" s="441">
        <v>-17</v>
      </c>
      <c r="E16" s="442">
        <v>-25.6</v>
      </c>
    </row>
    <row r="17" spans="2:5" ht="16.5" customHeight="1" x14ac:dyDescent="0.45">
      <c r="B17" s="119">
        <v>1400</v>
      </c>
      <c r="C17" s="441"/>
      <c r="D17" s="441"/>
      <c r="E17" s="442"/>
    </row>
    <row r="18" spans="2:5" ht="16.5" customHeight="1" x14ac:dyDescent="0.45">
      <c r="B18" s="261" t="s">
        <v>0</v>
      </c>
      <c r="C18" s="443">
        <v>6.1</v>
      </c>
      <c r="D18" s="443">
        <v>10.1</v>
      </c>
      <c r="E18" s="444">
        <v>7.1</v>
      </c>
    </row>
    <row r="19" spans="2:5" ht="16.5" customHeight="1" x14ac:dyDescent="0.45">
      <c r="B19" s="119"/>
      <c r="C19" s="441">
        <v>-1.6</v>
      </c>
      <c r="D19" s="441">
        <v>14.8</v>
      </c>
      <c r="E19" s="442">
        <v>6</v>
      </c>
    </row>
    <row r="20" spans="2:5" ht="16.5" customHeight="1" x14ac:dyDescent="0.45">
      <c r="B20" s="208" t="s">
        <v>2</v>
      </c>
      <c r="C20" s="443">
        <v>5.7</v>
      </c>
      <c r="D20" s="443">
        <v>10.7</v>
      </c>
      <c r="E20" s="444">
        <v>6.8</v>
      </c>
    </row>
    <row r="21" spans="2:5" ht="16.5" customHeight="1" x14ac:dyDescent="0.45">
      <c r="B21" s="119"/>
      <c r="C21" s="441">
        <v>-8.1</v>
      </c>
      <c r="D21" s="441">
        <v>21.6</v>
      </c>
      <c r="E21" s="442">
        <v>1.5</v>
      </c>
    </row>
    <row r="22" spans="2:5" ht="16.5" customHeight="1" x14ac:dyDescent="0.45">
      <c r="B22" s="208" t="s">
        <v>1</v>
      </c>
      <c r="C22" s="443">
        <v>5.4</v>
      </c>
      <c r="D22" s="443">
        <v>13.2</v>
      </c>
      <c r="E22" s="444">
        <v>7.1</v>
      </c>
    </row>
    <row r="23" spans="2:5" ht="16.5" customHeight="1" x14ac:dyDescent="0.45">
      <c r="B23" s="261"/>
      <c r="C23" s="506">
        <v>-12.9</v>
      </c>
      <c r="D23" s="506">
        <v>50</v>
      </c>
      <c r="E23" s="507">
        <v>6</v>
      </c>
    </row>
    <row r="24" spans="2:5" ht="16.5" customHeight="1" x14ac:dyDescent="0.45">
      <c r="B24" s="261" t="s">
        <v>3</v>
      </c>
      <c r="C24" s="440">
        <v>4.8</v>
      </c>
      <c r="D24" s="440">
        <v>10.8</v>
      </c>
      <c r="E24" s="173">
        <v>6.1</v>
      </c>
    </row>
    <row r="25" spans="2:5" ht="16.5" customHeight="1" x14ac:dyDescent="0.45">
      <c r="B25" s="342"/>
      <c r="C25" s="506">
        <v>-22.6</v>
      </c>
      <c r="D25" s="506">
        <v>22.7</v>
      </c>
      <c r="E25" s="507">
        <v>-9</v>
      </c>
    </row>
    <row r="26" spans="2:5" ht="16.5" customHeight="1" x14ac:dyDescent="0.45">
      <c r="B26" s="553">
        <v>1401</v>
      </c>
      <c r="C26" s="555"/>
      <c r="D26" s="555"/>
      <c r="E26" s="565"/>
    </row>
    <row r="27" spans="2:5" ht="16.5" customHeight="1" x14ac:dyDescent="0.45">
      <c r="B27" s="451" t="s">
        <v>0</v>
      </c>
      <c r="C27" s="166">
        <v>5.6</v>
      </c>
      <c r="D27" s="166">
        <v>18.8</v>
      </c>
      <c r="E27" s="174">
        <v>8.4</v>
      </c>
    </row>
    <row r="28" spans="2:5" ht="16.5" customHeight="1" thickBot="1" x14ac:dyDescent="0.5">
      <c r="B28" s="125"/>
      <c r="C28" s="169">
        <v>16.7</v>
      </c>
      <c r="D28" s="169">
        <v>74.099999999999994</v>
      </c>
      <c r="E28" s="177">
        <v>37.700000000000003</v>
      </c>
    </row>
    <row r="29" spans="2:5" ht="16.5" customHeight="1" x14ac:dyDescent="0.45">
      <c r="B29" s="110"/>
      <c r="C29" s="941" t="s">
        <v>135</v>
      </c>
      <c r="D29" s="942"/>
      <c r="E29" s="156"/>
    </row>
    <row r="30" spans="2:5" ht="16.5" customHeight="1" x14ac:dyDescent="0.45">
      <c r="B30" s="315">
        <v>1400</v>
      </c>
      <c r="C30" s="316"/>
      <c r="D30" s="316"/>
      <c r="E30" s="317"/>
    </row>
    <row r="31" spans="2:5" ht="16.5" customHeight="1" x14ac:dyDescent="0.45">
      <c r="B31" s="261" t="s">
        <v>413</v>
      </c>
      <c r="C31" s="440">
        <v>5.2</v>
      </c>
      <c r="D31" s="440">
        <v>14</v>
      </c>
      <c r="E31" s="173">
        <v>7.1</v>
      </c>
    </row>
    <row r="32" spans="2:5" ht="16.5" customHeight="1" x14ac:dyDescent="0.45">
      <c r="B32" s="119"/>
      <c r="C32" s="441">
        <v>-27.8</v>
      </c>
      <c r="D32" s="441">
        <v>11.1</v>
      </c>
      <c r="E32" s="442">
        <v>-14.5</v>
      </c>
    </row>
    <row r="33" spans="2:5" ht="16.5" customHeight="1" x14ac:dyDescent="0.45">
      <c r="B33" s="119" t="s">
        <v>414</v>
      </c>
      <c r="C33" s="440">
        <v>5.2</v>
      </c>
      <c r="D33" s="440">
        <v>14.4</v>
      </c>
      <c r="E33" s="173">
        <v>7.1</v>
      </c>
    </row>
    <row r="34" spans="2:5" ht="16.5" customHeight="1" x14ac:dyDescent="0.45">
      <c r="B34" s="119"/>
      <c r="C34" s="441">
        <v>-25.7</v>
      </c>
      <c r="D34" s="441">
        <v>10.8</v>
      </c>
      <c r="E34" s="442">
        <v>-13.4</v>
      </c>
    </row>
    <row r="35" spans="2:5" ht="16.5" customHeight="1" x14ac:dyDescent="0.45">
      <c r="B35" s="119" t="s">
        <v>415</v>
      </c>
      <c r="C35" s="440">
        <v>4.8</v>
      </c>
      <c r="D35" s="440">
        <v>10.8</v>
      </c>
      <c r="E35" s="173">
        <v>6.1</v>
      </c>
    </row>
    <row r="36" spans="2:5" ht="16.5" customHeight="1" x14ac:dyDescent="0.45">
      <c r="B36" s="574"/>
      <c r="C36" s="575">
        <v>-22.6</v>
      </c>
      <c r="D36" s="575">
        <v>22.7</v>
      </c>
      <c r="E36" s="576">
        <v>-9</v>
      </c>
    </row>
    <row r="37" spans="2:5" ht="16.5" customHeight="1" x14ac:dyDescent="0.45">
      <c r="B37" s="571">
        <v>1401</v>
      </c>
      <c r="C37" s="569"/>
      <c r="D37" s="569"/>
      <c r="E37" s="570"/>
    </row>
    <row r="38" spans="2:5" ht="16.5" customHeight="1" x14ac:dyDescent="0.45">
      <c r="B38" s="451" t="s">
        <v>425</v>
      </c>
      <c r="C38" s="166">
        <v>5.2</v>
      </c>
      <c r="D38" s="166">
        <v>16.399999999999999</v>
      </c>
      <c r="E38" s="174">
        <v>7.8</v>
      </c>
    </row>
    <row r="39" spans="2:5" ht="16.5" customHeight="1" x14ac:dyDescent="0.45">
      <c r="B39" s="124"/>
      <c r="C39" s="178">
        <v>-20</v>
      </c>
      <c r="D39" s="178">
        <v>40.200000000000003</v>
      </c>
      <c r="E39" s="179">
        <v>4</v>
      </c>
    </row>
    <row r="40" spans="2:5" ht="16.5" customHeight="1" x14ac:dyDescent="0.45">
      <c r="B40" s="124" t="s">
        <v>426</v>
      </c>
      <c r="C40" s="166">
        <v>5.8</v>
      </c>
      <c r="D40" s="166">
        <v>17.399999999999999</v>
      </c>
      <c r="E40" s="174">
        <v>8.3000000000000007</v>
      </c>
    </row>
    <row r="41" spans="2:5" ht="16.5" customHeight="1" x14ac:dyDescent="0.45">
      <c r="B41" s="124"/>
      <c r="C41" s="178">
        <v>-9.4</v>
      </c>
      <c r="D41" s="178">
        <v>97.7</v>
      </c>
      <c r="E41" s="179">
        <v>18.600000000000001</v>
      </c>
    </row>
    <row r="42" spans="2:5" ht="16.5" customHeight="1" x14ac:dyDescent="0.45">
      <c r="B42" s="124" t="s">
        <v>427</v>
      </c>
      <c r="C42" s="166">
        <v>5.6</v>
      </c>
      <c r="D42" s="166">
        <v>18.8</v>
      </c>
      <c r="E42" s="174">
        <v>8.4</v>
      </c>
    </row>
    <row r="43" spans="2:5" ht="16.5" customHeight="1" thickBot="1" x14ac:dyDescent="0.5">
      <c r="B43" s="180"/>
      <c r="C43" s="181">
        <v>-8.1999999999999993</v>
      </c>
      <c r="D43" s="181">
        <v>86.1</v>
      </c>
      <c r="E43" s="182">
        <v>18.3</v>
      </c>
    </row>
    <row r="44" spans="2:5" ht="17.25" customHeight="1" x14ac:dyDescent="0.4">
      <c r="B44" s="831" t="s">
        <v>257</v>
      </c>
      <c r="C44" s="831"/>
      <c r="D44" s="831"/>
      <c r="E44" s="831"/>
    </row>
    <row r="45" spans="2:5" ht="17.25" customHeight="1" x14ac:dyDescent="0.4">
      <c r="B45" s="818" t="s">
        <v>258</v>
      </c>
      <c r="C45" s="818"/>
      <c r="D45" s="818"/>
      <c r="E45" s="818"/>
    </row>
    <row r="46" spans="2:5" ht="17.25" x14ac:dyDescent="0.4">
      <c r="B46" s="682"/>
      <c r="C46" s="682"/>
      <c r="D46" s="682"/>
      <c r="E46" s="682"/>
    </row>
    <row r="47" spans="2:5" ht="17.25" x14ac:dyDescent="0.4">
      <c r="B47" s="682"/>
      <c r="C47" s="682"/>
      <c r="D47" s="682"/>
      <c r="E47" s="682"/>
    </row>
    <row r="48" spans="2:5" ht="18.75" x14ac:dyDescent="0.45">
      <c r="B48" s="682"/>
      <c r="C48" s="682"/>
      <c r="D48" s="682"/>
      <c r="E48" s="87" t="s">
        <v>360</v>
      </c>
    </row>
    <row r="49" spans="2:6" ht="18.75" x14ac:dyDescent="0.45">
      <c r="B49" s="682"/>
      <c r="C49" s="682"/>
      <c r="D49" s="682"/>
      <c r="E49" s="87" t="s">
        <v>429</v>
      </c>
    </row>
    <row r="50" spans="2:6" ht="18.75" x14ac:dyDescent="0.45">
      <c r="B50" s="682"/>
      <c r="C50" s="682"/>
      <c r="D50" s="682"/>
      <c r="E50" s="87" t="s">
        <v>361</v>
      </c>
    </row>
    <row r="51" spans="2:6" ht="21.75" x14ac:dyDescent="0.55000000000000004">
      <c r="B51" s="682"/>
      <c r="C51" s="682"/>
      <c r="D51" s="682"/>
      <c r="E51" s="78">
        <v>24</v>
      </c>
      <c r="F51" s="82"/>
    </row>
    <row r="52" spans="2:6" ht="17.25" x14ac:dyDescent="0.4">
      <c r="B52" s="682"/>
      <c r="C52" s="682"/>
      <c r="D52" s="682"/>
      <c r="E52" s="682"/>
    </row>
    <row r="53" spans="2:6" ht="17.25" x14ac:dyDescent="0.4">
      <c r="B53" s="682"/>
      <c r="C53" s="682"/>
      <c r="D53" s="682"/>
      <c r="E53" s="682"/>
    </row>
  </sheetData>
  <mergeCells count="6">
    <mergeCell ref="B45:E45"/>
    <mergeCell ref="B2:C2"/>
    <mergeCell ref="C4:D4"/>
    <mergeCell ref="C13:D13"/>
    <mergeCell ref="C29:D29"/>
    <mergeCell ref="B44:E4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4"/>
  <sheetViews>
    <sheetView rightToLeft="1" view="pageBreakPreview" topLeftCell="A19" zoomScale="89" zoomScaleNormal="100" zoomScaleSheetLayoutView="89" workbookViewId="0">
      <selection activeCell="A25" sqref="A25"/>
    </sheetView>
  </sheetViews>
  <sheetFormatPr defaultRowHeight="15" x14ac:dyDescent="0.25"/>
  <cols>
    <col min="2" max="2" width="17.625" customWidth="1"/>
    <col min="5" max="5" width="9.375" customWidth="1"/>
    <col min="6" max="6" width="14.375" customWidth="1"/>
    <col min="7" max="7" width="11.375" customWidth="1"/>
    <col min="11" max="11" width="13.375" customWidth="1"/>
    <col min="12" max="12" width="14.875" customWidth="1"/>
    <col min="13" max="13" width="3.75" customWidth="1"/>
  </cols>
  <sheetData>
    <row r="1" spans="2:12" ht="15.75" thickBot="1" x14ac:dyDescent="0.3"/>
    <row r="2" spans="2:12" ht="24.75" thickBot="1" x14ac:dyDescent="0.65">
      <c r="B2" s="12" t="s">
        <v>157</v>
      </c>
      <c r="C2" s="10"/>
      <c r="D2" s="10"/>
      <c r="E2" s="10"/>
      <c r="F2" s="10"/>
      <c r="G2" s="10"/>
      <c r="H2" s="10"/>
      <c r="I2" s="10"/>
      <c r="J2" s="10"/>
      <c r="K2" s="10"/>
      <c r="L2" s="11" t="s">
        <v>11</v>
      </c>
    </row>
    <row r="3" spans="2:12" ht="20.25" thickBot="1" x14ac:dyDescent="0.3">
      <c r="B3" s="819" t="s">
        <v>238</v>
      </c>
      <c r="C3" s="823" t="s">
        <v>166</v>
      </c>
      <c r="D3" s="823"/>
      <c r="E3" s="823"/>
      <c r="F3" s="821" t="s">
        <v>160</v>
      </c>
      <c r="G3" s="823" t="s">
        <v>161</v>
      </c>
      <c r="H3" s="823" t="s">
        <v>163</v>
      </c>
      <c r="I3" s="823"/>
      <c r="J3" s="823"/>
      <c r="K3" s="821" t="s">
        <v>164</v>
      </c>
      <c r="L3" s="834" t="s">
        <v>165</v>
      </c>
    </row>
    <row r="4" spans="2:12" ht="50.25" customHeight="1" thickBot="1" x14ac:dyDescent="0.3">
      <c r="B4" s="861"/>
      <c r="C4" s="528" t="s">
        <v>18</v>
      </c>
      <c r="D4" s="530" t="s">
        <v>158</v>
      </c>
      <c r="E4" s="530" t="s">
        <v>159</v>
      </c>
      <c r="F4" s="833"/>
      <c r="G4" s="833"/>
      <c r="H4" s="224" t="s">
        <v>18</v>
      </c>
      <c r="I4" s="530" t="s">
        <v>5</v>
      </c>
      <c r="J4" s="530" t="s">
        <v>162</v>
      </c>
      <c r="K4" s="833"/>
      <c r="L4" s="874"/>
    </row>
    <row r="5" spans="2:12" ht="18.75" x14ac:dyDescent="0.45">
      <c r="B5" s="296">
        <v>1397</v>
      </c>
      <c r="C5" s="322">
        <v>1838.3598628684017</v>
      </c>
      <c r="D5" s="322">
        <v>1264.3338340355699</v>
      </c>
      <c r="E5" s="322">
        <v>574.02602883283203</v>
      </c>
      <c r="F5" s="322">
        <v>2776.2117959791731</v>
      </c>
      <c r="G5" s="322">
        <v>-937.85193311077126</v>
      </c>
      <c r="H5" s="322">
        <v>1109.1794406954584</v>
      </c>
      <c r="I5" s="322">
        <v>1105.4157056442561</v>
      </c>
      <c r="J5" s="322">
        <v>3.7637350512020005</v>
      </c>
      <c r="K5" s="322">
        <v>525.94555529884303</v>
      </c>
      <c r="L5" s="157">
        <v>583.23388539661528</v>
      </c>
    </row>
    <row r="6" spans="2:12" ht="18.75" x14ac:dyDescent="0.45">
      <c r="B6" s="296"/>
      <c r="C6" s="162">
        <v>9.6852026270332061</v>
      </c>
      <c r="D6" s="162">
        <v>9.1471905369479884</v>
      </c>
      <c r="E6" s="162">
        <v>10.889125334790293</v>
      </c>
      <c r="F6" s="162">
        <v>14.276965325431362</v>
      </c>
      <c r="G6" s="162"/>
      <c r="H6" s="162">
        <v>20.187149140706921</v>
      </c>
      <c r="I6" s="162">
        <v>20.25501608518509</v>
      </c>
      <c r="J6" s="162">
        <v>3.0982874628942909</v>
      </c>
      <c r="K6" s="162">
        <v>19.043900144178224</v>
      </c>
      <c r="L6" s="163"/>
    </row>
    <row r="7" spans="2:12" ht="18.75" x14ac:dyDescent="0.45">
      <c r="B7" s="296">
        <v>1398</v>
      </c>
      <c r="C7" s="322">
        <v>2171.8289168240449</v>
      </c>
      <c r="D7" s="322">
        <v>1608.4363042902498</v>
      </c>
      <c r="E7" s="322">
        <v>563.39261253379493</v>
      </c>
      <c r="F7" s="322">
        <v>3367.8749283879556</v>
      </c>
      <c r="G7" s="322">
        <v>-1196.0460115639112</v>
      </c>
      <c r="H7" s="322">
        <v>475.64929007135606</v>
      </c>
      <c r="I7" s="322">
        <v>470.75963671579905</v>
      </c>
      <c r="J7" s="322">
        <v>4.8896533555570061</v>
      </c>
      <c r="K7" s="322">
        <v>506.34686390466902</v>
      </c>
      <c r="L7" s="157">
        <v>-30.697573833312955</v>
      </c>
    </row>
    <row r="8" spans="2:12" ht="18.75" x14ac:dyDescent="0.45">
      <c r="B8" s="296"/>
      <c r="C8" s="162">
        <v>18.13948730556649</v>
      </c>
      <c r="D8" s="162">
        <v>27.216108672529529</v>
      </c>
      <c r="E8" s="183">
        <v>1.8524275494367399</v>
      </c>
      <c r="F8" s="162">
        <v>21.311887416720026</v>
      </c>
      <c r="H8" s="183">
        <v>57.117011673681702</v>
      </c>
      <c r="I8" s="183">
        <v>57.413339225044602</v>
      </c>
      <c r="J8" s="162">
        <v>28.405706995065003</v>
      </c>
      <c r="K8" s="183">
        <v>3.7263726628582399</v>
      </c>
      <c r="L8" s="163"/>
    </row>
    <row r="9" spans="2:12" ht="18.75" x14ac:dyDescent="0.45">
      <c r="B9" s="184">
        <v>1399</v>
      </c>
      <c r="C9" s="322">
        <v>2791.6475972215258</v>
      </c>
      <c r="D9" s="322">
        <v>2067.8088917406139</v>
      </c>
      <c r="E9" s="322">
        <v>723.83870548091113</v>
      </c>
      <c r="F9" s="322">
        <v>4547.0132614463728</v>
      </c>
      <c r="G9" s="322">
        <v>-1755.365664224847</v>
      </c>
      <c r="H9" s="322">
        <v>177.97347091599698</v>
      </c>
      <c r="I9" s="322">
        <v>161.389417779627</v>
      </c>
      <c r="J9" s="322">
        <v>16.584053136370002</v>
      </c>
      <c r="K9" s="322">
        <v>774.68510395033593</v>
      </c>
      <c r="L9" s="157">
        <v>-596.71163303433889</v>
      </c>
    </row>
    <row r="10" spans="2:12" ht="18.75" x14ac:dyDescent="0.45">
      <c r="B10" s="184"/>
      <c r="C10" s="504">
        <v>28.539019606750031</v>
      </c>
      <c r="D10" s="504">
        <v>28.560197641961963</v>
      </c>
      <c r="E10" s="504">
        <v>28.478558180862166</v>
      </c>
      <c r="F10" s="504">
        <v>35.011345674372052</v>
      </c>
      <c r="G10" s="504"/>
      <c r="H10" s="501">
        <v>-62.583047083009895</v>
      </c>
      <c r="I10" s="501">
        <v>-65.717235465312655</v>
      </c>
      <c r="J10" s="504">
        <v>239.16623389104899</v>
      </c>
      <c r="K10" s="504">
        <v>52.994944607020926</v>
      </c>
      <c r="L10" s="401"/>
    </row>
    <row r="11" spans="2:12" ht="18.75" x14ac:dyDescent="0.45">
      <c r="B11" s="647">
        <v>1400</v>
      </c>
      <c r="C11" s="622" t="s">
        <v>289</v>
      </c>
      <c r="D11" s="622" t="s">
        <v>289</v>
      </c>
      <c r="E11" s="622" t="s">
        <v>289</v>
      </c>
      <c r="F11" s="622" t="s">
        <v>289</v>
      </c>
      <c r="G11" s="622" t="s">
        <v>289</v>
      </c>
      <c r="H11" s="622" t="s">
        <v>289</v>
      </c>
      <c r="I11" s="622" t="s">
        <v>289</v>
      </c>
      <c r="J11" s="622" t="s">
        <v>289</v>
      </c>
      <c r="K11" s="622" t="s">
        <v>289</v>
      </c>
      <c r="L11" s="623" t="s">
        <v>289</v>
      </c>
    </row>
    <row r="12" spans="2:12" ht="19.5" thickBot="1" x14ac:dyDescent="0.5">
      <c r="B12" s="648"/>
      <c r="C12" s="649"/>
      <c r="D12" s="649"/>
      <c r="E12" s="649"/>
      <c r="F12" s="649"/>
      <c r="G12" s="649"/>
      <c r="H12" s="650"/>
      <c r="I12" s="650"/>
      <c r="J12" s="649"/>
      <c r="K12" s="649"/>
      <c r="L12" s="651"/>
    </row>
    <row r="13" spans="2:12" ht="18.75" x14ac:dyDescent="0.45">
      <c r="B13" s="119">
        <v>1399</v>
      </c>
      <c r="C13" s="130"/>
      <c r="D13" s="130"/>
      <c r="E13" s="130"/>
      <c r="F13" s="130"/>
      <c r="G13" s="130"/>
      <c r="H13" s="130"/>
      <c r="I13" s="130"/>
      <c r="J13" s="130"/>
      <c r="K13" s="130"/>
      <c r="L13" s="131"/>
    </row>
    <row r="14" spans="2:12" ht="18.75" x14ac:dyDescent="0.45">
      <c r="B14" s="261" t="s">
        <v>3</v>
      </c>
      <c r="C14" s="440">
        <v>881.27259352744557</v>
      </c>
      <c r="D14" s="440">
        <v>600.47665546610017</v>
      </c>
      <c r="E14" s="440">
        <v>280.79593806134505</v>
      </c>
      <c r="F14" s="440">
        <v>1516.6386796082575</v>
      </c>
      <c r="G14" s="440">
        <v>-548.28808608081192</v>
      </c>
      <c r="H14" s="440">
        <v>102.76148902848399</v>
      </c>
      <c r="I14" s="440">
        <v>93.86880688521299</v>
      </c>
      <c r="J14" s="440">
        <v>8.8926821432710028</v>
      </c>
      <c r="K14" s="440">
        <v>188.18097187499993</v>
      </c>
      <c r="L14" s="173">
        <v>-85.419482846516004</v>
      </c>
    </row>
    <row r="15" spans="2:12" ht="18.75" x14ac:dyDescent="0.45">
      <c r="B15" s="318"/>
      <c r="C15" s="162">
        <v>18.655772040318723</v>
      </c>
      <c r="D15" s="162">
        <v>9.0667386389517048</v>
      </c>
      <c r="E15" s="162">
        <v>46.130132331842276</v>
      </c>
      <c r="F15" s="162">
        <v>41.451526775651104</v>
      </c>
      <c r="G15" s="162"/>
      <c r="H15" s="162">
        <v>390.39875409685993</v>
      </c>
      <c r="I15" s="162">
        <v>444.27444409366888</v>
      </c>
      <c r="J15" s="162">
        <v>139.8187065806512</v>
      </c>
      <c r="K15" s="211">
        <v>-20.711820493327224</v>
      </c>
      <c r="L15" s="278">
        <v>-60.523996682347914</v>
      </c>
    </row>
    <row r="16" spans="2:12" ht="18.75" x14ac:dyDescent="0.45">
      <c r="B16" s="402">
        <v>1400</v>
      </c>
      <c r="C16" s="134"/>
      <c r="D16" s="134"/>
      <c r="E16" s="134"/>
      <c r="F16" s="134"/>
      <c r="G16" s="134"/>
      <c r="H16" s="134"/>
      <c r="I16" s="134"/>
      <c r="J16" s="134"/>
      <c r="K16" s="134"/>
      <c r="L16" s="135"/>
    </row>
    <row r="17" spans="2:12" ht="18.75" x14ac:dyDescent="0.45">
      <c r="B17" s="261" t="s">
        <v>0</v>
      </c>
      <c r="C17" s="134" t="s">
        <v>289</v>
      </c>
      <c r="D17" s="134" t="s">
        <v>289</v>
      </c>
      <c r="E17" s="134" t="s">
        <v>289</v>
      </c>
      <c r="F17" s="134" t="s">
        <v>289</v>
      </c>
      <c r="G17" s="134" t="s">
        <v>289</v>
      </c>
      <c r="H17" s="134" t="s">
        <v>289</v>
      </c>
      <c r="I17" s="134" t="s">
        <v>289</v>
      </c>
      <c r="J17" s="134" t="s">
        <v>289</v>
      </c>
      <c r="K17" s="134" t="s">
        <v>289</v>
      </c>
      <c r="L17" s="135" t="s">
        <v>289</v>
      </c>
    </row>
    <row r="18" spans="2:12" ht="18.75" x14ac:dyDescent="0.45">
      <c r="B18" s="119"/>
      <c r="C18" s="134"/>
      <c r="D18" s="134"/>
      <c r="E18" s="134"/>
      <c r="F18" s="134"/>
      <c r="G18" s="134"/>
      <c r="H18" s="134"/>
      <c r="I18" s="134"/>
      <c r="J18" s="134"/>
      <c r="K18" s="134"/>
      <c r="L18" s="135"/>
    </row>
    <row r="19" spans="2:12" ht="18.75" x14ac:dyDescent="0.45">
      <c r="B19" s="208" t="s">
        <v>2</v>
      </c>
      <c r="C19" s="134" t="s">
        <v>289</v>
      </c>
      <c r="D19" s="134" t="s">
        <v>289</v>
      </c>
      <c r="E19" s="134" t="s">
        <v>289</v>
      </c>
      <c r="F19" s="134" t="s">
        <v>289</v>
      </c>
      <c r="G19" s="134" t="s">
        <v>289</v>
      </c>
      <c r="H19" s="134" t="s">
        <v>289</v>
      </c>
      <c r="I19" s="134" t="s">
        <v>289</v>
      </c>
      <c r="J19" s="134" t="s">
        <v>289</v>
      </c>
      <c r="K19" s="134" t="s">
        <v>289</v>
      </c>
      <c r="L19" s="135" t="s">
        <v>289</v>
      </c>
    </row>
    <row r="20" spans="2:12" ht="18.75" x14ac:dyDescent="0.45">
      <c r="B20" s="119"/>
      <c r="C20" s="134"/>
      <c r="D20" s="134"/>
      <c r="E20" s="134"/>
      <c r="F20" s="134"/>
      <c r="G20" s="134"/>
      <c r="H20" s="134"/>
      <c r="I20" s="134"/>
      <c r="J20" s="134"/>
      <c r="K20" s="134"/>
      <c r="L20" s="135"/>
    </row>
    <row r="21" spans="2:12" ht="18.75" x14ac:dyDescent="0.45">
      <c r="B21" s="208" t="s">
        <v>1</v>
      </c>
      <c r="C21" s="134" t="s">
        <v>289</v>
      </c>
      <c r="D21" s="134" t="s">
        <v>289</v>
      </c>
      <c r="E21" s="134" t="s">
        <v>289</v>
      </c>
      <c r="F21" s="134" t="s">
        <v>289</v>
      </c>
      <c r="G21" s="134" t="s">
        <v>289</v>
      </c>
      <c r="H21" s="134" t="s">
        <v>289</v>
      </c>
      <c r="I21" s="134" t="s">
        <v>289</v>
      </c>
      <c r="J21" s="134" t="s">
        <v>289</v>
      </c>
      <c r="K21" s="134" t="s">
        <v>289</v>
      </c>
      <c r="L21" s="135" t="s">
        <v>289</v>
      </c>
    </row>
    <row r="22" spans="2:12" ht="18.75" x14ac:dyDescent="0.45">
      <c r="B22" s="261"/>
      <c r="C22" s="351"/>
      <c r="D22" s="351"/>
      <c r="E22" s="351"/>
      <c r="F22" s="351"/>
      <c r="G22" s="351"/>
      <c r="H22" s="351"/>
      <c r="I22" s="351"/>
      <c r="J22" s="351"/>
      <c r="K22" s="351"/>
      <c r="L22" s="352"/>
    </row>
    <row r="23" spans="2:12" ht="18.75" x14ac:dyDescent="0.45">
      <c r="B23" s="261" t="s">
        <v>3</v>
      </c>
      <c r="C23" s="134" t="s">
        <v>289</v>
      </c>
      <c r="D23" s="134" t="s">
        <v>289</v>
      </c>
      <c r="E23" s="134" t="s">
        <v>289</v>
      </c>
      <c r="F23" s="134" t="s">
        <v>289</v>
      </c>
      <c r="G23" s="134" t="s">
        <v>289</v>
      </c>
      <c r="H23" s="134" t="s">
        <v>289</v>
      </c>
      <c r="I23" s="134" t="s">
        <v>289</v>
      </c>
      <c r="J23" s="134" t="s">
        <v>289</v>
      </c>
      <c r="K23" s="134" t="s">
        <v>289</v>
      </c>
      <c r="L23" s="135" t="s">
        <v>289</v>
      </c>
    </row>
    <row r="24" spans="2:12" ht="18.75" x14ac:dyDescent="0.45">
      <c r="B24" s="119"/>
      <c r="C24" s="134"/>
      <c r="D24" s="134"/>
      <c r="E24" s="134"/>
      <c r="F24" s="134"/>
      <c r="G24" s="134"/>
      <c r="H24" s="134"/>
      <c r="I24" s="134"/>
      <c r="J24" s="134"/>
      <c r="K24" s="134"/>
      <c r="L24" s="135"/>
    </row>
    <row r="25" spans="2:12" ht="18.75" x14ac:dyDescent="0.45">
      <c r="B25" s="261">
        <v>1401</v>
      </c>
      <c r="C25" s="351"/>
      <c r="D25" s="351"/>
      <c r="E25" s="351"/>
      <c r="F25" s="351"/>
      <c r="G25" s="351"/>
      <c r="H25" s="351"/>
      <c r="I25" s="351"/>
      <c r="J25" s="351"/>
      <c r="K25" s="351"/>
      <c r="L25" s="352"/>
    </row>
    <row r="26" spans="2:12" ht="18.75" x14ac:dyDescent="0.45">
      <c r="B26" s="236" t="s">
        <v>0</v>
      </c>
      <c r="C26" s="137" t="s">
        <v>289</v>
      </c>
      <c r="D26" s="137" t="s">
        <v>289</v>
      </c>
      <c r="E26" s="137" t="s">
        <v>289</v>
      </c>
      <c r="F26" s="137" t="s">
        <v>289</v>
      </c>
      <c r="G26" s="137" t="s">
        <v>289</v>
      </c>
      <c r="H26" s="137" t="s">
        <v>289</v>
      </c>
      <c r="I26" s="137" t="s">
        <v>289</v>
      </c>
      <c r="J26" s="137" t="s">
        <v>289</v>
      </c>
      <c r="K26" s="137" t="s">
        <v>289</v>
      </c>
      <c r="L26" s="138" t="s">
        <v>289</v>
      </c>
    </row>
    <row r="27" spans="2:12" ht="19.5" thickBot="1" x14ac:dyDescent="0.5">
      <c r="B27" s="125"/>
      <c r="C27" s="158"/>
      <c r="D27" s="158"/>
      <c r="E27" s="158"/>
      <c r="F27" s="158"/>
      <c r="G27" s="158"/>
      <c r="H27" s="158"/>
      <c r="I27" s="158"/>
      <c r="J27" s="158"/>
      <c r="K27" s="158"/>
      <c r="L27" s="159"/>
    </row>
    <row r="28" spans="2:12" ht="18.75" x14ac:dyDescent="0.45">
      <c r="B28" s="119">
        <v>1400</v>
      </c>
      <c r="C28" s="529"/>
      <c r="D28" s="98"/>
      <c r="E28" s="98"/>
      <c r="F28" s="98"/>
      <c r="G28" s="98"/>
      <c r="H28" s="98"/>
      <c r="I28" s="98"/>
      <c r="J28" s="98"/>
      <c r="K28" s="98"/>
      <c r="L28" s="99"/>
    </row>
    <row r="29" spans="2:12" ht="18.75" x14ac:dyDescent="0.45">
      <c r="B29" s="261" t="s">
        <v>413</v>
      </c>
      <c r="C29" s="130" t="s">
        <v>289</v>
      </c>
      <c r="D29" s="130" t="s">
        <v>289</v>
      </c>
      <c r="E29" s="130" t="s">
        <v>289</v>
      </c>
      <c r="F29" s="130" t="s">
        <v>289</v>
      </c>
      <c r="G29" s="130" t="s">
        <v>289</v>
      </c>
      <c r="H29" s="130" t="s">
        <v>289</v>
      </c>
      <c r="I29" s="130" t="s">
        <v>289</v>
      </c>
      <c r="J29" s="130" t="s">
        <v>289</v>
      </c>
      <c r="K29" s="130" t="s">
        <v>289</v>
      </c>
      <c r="L29" s="131" t="s">
        <v>289</v>
      </c>
    </row>
    <row r="30" spans="2:12" ht="18.75" x14ac:dyDescent="0.45">
      <c r="B30" s="119"/>
      <c r="C30" s="130"/>
      <c r="D30" s="130"/>
      <c r="E30" s="130"/>
      <c r="F30" s="130"/>
      <c r="G30" s="130"/>
      <c r="H30" s="130"/>
      <c r="I30" s="130"/>
      <c r="J30" s="130"/>
      <c r="K30" s="130"/>
      <c r="L30" s="131"/>
    </row>
    <row r="31" spans="2:12" ht="18.75" x14ac:dyDescent="0.45">
      <c r="B31" s="119" t="s">
        <v>414</v>
      </c>
      <c r="C31" s="130" t="s">
        <v>289</v>
      </c>
      <c r="D31" s="130" t="s">
        <v>289</v>
      </c>
      <c r="E31" s="130" t="s">
        <v>289</v>
      </c>
      <c r="F31" s="130" t="s">
        <v>289</v>
      </c>
      <c r="G31" s="130" t="s">
        <v>289</v>
      </c>
      <c r="H31" s="130" t="s">
        <v>289</v>
      </c>
      <c r="I31" s="130" t="s">
        <v>289</v>
      </c>
      <c r="J31" s="130" t="s">
        <v>289</v>
      </c>
      <c r="K31" s="130" t="s">
        <v>289</v>
      </c>
      <c r="L31" s="131" t="s">
        <v>289</v>
      </c>
    </row>
    <row r="32" spans="2:12" ht="18.75" x14ac:dyDescent="0.45">
      <c r="B32" s="119"/>
      <c r="C32" s="130"/>
      <c r="D32" s="130"/>
      <c r="E32" s="130"/>
      <c r="F32" s="130"/>
      <c r="G32" s="130"/>
      <c r="H32" s="130"/>
      <c r="I32" s="130"/>
      <c r="J32" s="130"/>
      <c r="K32" s="130"/>
      <c r="L32" s="131"/>
    </row>
    <row r="33" spans="2:12" ht="18.75" x14ac:dyDescent="0.45">
      <c r="B33" s="119" t="s">
        <v>415</v>
      </c>
      <c r="C33" s="130" t="s">
        <v>289</v>
      </c>
      <c r="D33" s="130" t="s">
        <v>289</v>
      </c>
      <c r="E33" s="130" t="s">
        <v>289</v>
      </c>
      <c r="F33" s="130" t="s">
        <v>289</v>
      </c>
      <c r="G33" s="130" t="s">
        <v>289</v>
      </c>
      <c r="H33" s="130" t="s">
        <v>289</v>
      </c>
      <c r="I33" s="130" t="s">
        <v>289</v>
      </c>
      <c r="J33" s="130" t="s">
        <v>289</v>
      </c>
      <c r="K33" s="130" t="s">
        <v>289</v>
      </c>
      <c r="L33" s="131" t="s">
        <v>289</v>
      </c>
    </row>
    <row r="34" spans="2:12" ht="18.75" x14ac:dyDescent="0.45">
      <c r="B34" s="119"/>
      <c r="C34" s="130"/>
      <c r="D34" s="130"/>
      <c r="E34" s="130"/>
      <c r="F34" s="130"/>
      <c r="G34" s="130"/>
      <c r="H34" s="130"/>
      <c r="I34" s="130"/>
      <c r="J34" s="130"/>
      <c r="K34" s="130"/>
      <c r="L34" s="131"/>
    </row>
    <row r="35" spans="2:12" ht="18.75" x14ac:dyDescent="0.45">
      <c r="B35" s="261">
        <v>1401</v>
      </c>
      <c r="C35" s="130"/>
      <c r="D35" s="130"/>
      <c r="E35" s="130"/>
      <c r="F35" s="130"/>
      <c r="G35" s="130"/>
      <c r="H35" s="130"/>
      <c r="I35" s="130"/>
      <c r="J35" s="130"/>
      <c r="K35" s="130"/>
      <c r="L35" s="131"/>
    </row>
    <row r="36" spans="2:12" ht="18.75" x14ac:dyDescent="0.45">
      <c r="B36" s="236" t="s">
        <v>425</v>
      </c>
      <c r="C36" s="137" t="s">
        <v>289</v>
      </c>
      <c r="D36" s="137" t="s">
        <v>289</v>
      </c>
      <c r="E36" s="137" t="s">
        <v>289</v>
      </c>
      <c r="F36" s="137" t="s">
        <v>289</v>
      </c>
      <c r="G36" s="137" t="s">
        <v>289</v>
      </c>
      <c r="H36" s="137" t="s">
        <v>289</v>
      </c>
      <c r="I36" s="137" t="s">
        <v>289</v>
      </c>
      <c r="J36" s="137" t="s">
        <v>289</v>
      </c>
      <c r="K36" s="137" t="s">
        <v>289</v>
      </c>
      <c r="L36" s="138" t="s">
        <v>289</v>
      </c>
    </row>
    <row r="37" spans="2:12" ht="18.75" x14ac:dyDescent="0.45">
      <c r="B37" s="124"/>
      <c r="C37" s="137"/>
      <c r="D37" s="137"/>
      <c r="E37" s="137"/>
      <c r="F37" s="137"/>
      <c r="G37" s="137"/>
      <c r="H37" s="137"/>
      <c r="I37" s="137"/>
      <c r="J37" s="137"/>
      <c r="K37" s="137"/>
      <c r="L37" s="138"/>
    </row>
    <row r="38" spans="2:12" ht="18.75" x14ac:dyDescent="0.45">
      <c r="B38" s="124" t="s">
        <v>426</v>
      </c>
      <c r="C38" s="137" t="s">
        <v>289</v>
      </c>
      <c r="D38" s="137" t="s">
        <v>289</v>
      </c>
      <c r="E38" s="137" t="s">
        <v>289</v>
      </c>
      <c r="F38" s="137" t="s">
        <v>289</v>
      </c>
      <c r="G38" s="137" t="s">
        <v>289</v>
      </c>
      <c r="H38" s="137" t="s">
        <v>289</v>
      </c>
      <c r="I38" s="137" t="s">
        <v>289</v>
      </c>
      <c r="J38" s="137" t="s">
        <v>289</v>
      </c>
      <c r="K38" s="137" t="s">
        <v>289</v>
      </c>
      <c r="L38" s="138" t="s">
        <v>289</v>
      </c>
    </row>
    <row r="39" spans="2:12" ht="18.75" x14ac:dyDescent="0.45">
      <c r="B39" s="124"/>
      <c r="C39" s="137"/>
      <c r="D39" s="137"/>
      <c r="E39" s="137"/>
      <c r="F39" s="137"/>
      <c r="G39" s="137"/>
      <c r="H39" s="137"/>
      <c r="I39" s="137"/>
      <c r="J39" s="137"/>
      <c r="K39" s="137"/>
      <c r="L39" s="138"/>
    </row>
    <row r="40" spans="2:12" ht="18.75" x14ac:dyDescent="0.45">
      <c r="B40" s="124" t="s">
        <v>427</v>
      </c>
      <c r="C40" s="137" t="s">
        <v>289</v>
      </c>
      <c r="D40" s="137" t="s">
        <v>289</v>
      </c>
      <c r="E40" s="137" t="s">
        <v>289</v>
      </c>
      <c r="F40" s="137" t="s">
        <v>289</v>
      </c>
      <c r="G40" s="137" t="s">
        <v>289</v>
      </c>
      <c r="H40" s="137" t="s">
        <v>289</v>
      </c>
      <c r="I40" s="137" t="s">
        <v>289</v>
      </c>
      <c r="J40" s="137" t="s">
        <v>289</v>
      </c>
      <c r="K40" s="137" t="s">
        <v>289</v>
      </c>
      <c r="L40" s="138" t="s">
        <v>289</v>
      </c>
    </row>
    <row r="41" spans="2:12" ht="19.5" thickBot="1" x14ac:dyDescent="0.5">
      <c r="B41" s="125"/>
      <c r="C41" s="158"/>
      <c r="D41" s="158"/>
      <c r="E41" s="158"/>
      <c r="F41" s="158"/>
      <c r="G41" s="158"/>
      <c r="H41" s="158"/>
      <c r="I41" s="158"/>
      <c r="J41" s="158"/>
      <c r="K41" s="158"/>
      <c r="L41" s="159"/>
    </row>
    <row r="42" spans="2:12" ht="17.25" x14ac:dyDescent="0.4">
      <c r="B42" s="525" t="s">
        <v>250</v>
      </c>
      <c r="C42" s="525"/>
      <c r="D42" s="525"/>
      <c r="E42" s="525"/>
      <c r="F42" s="525"/>
      <c r="G42" s="525"/>
      <c r="H42" s="525"/>
      <c r="I42" s="525"/>
      <c r="J42" s="525"/>
      <c r="K42" s="525"/>
      <c r="L42" s="525"/>
    </row>
    <row r="43" spans="2:12" ht="17.25" x14ac:dyDescent="0.4">
      <c r="B43" s="818" t="s">
        <v>254</v>
      </c>
      <c r="C43" s="818"/>
      <c r="D43" s="818"/>
      <c r="E43" s="818"/>
      <c r="F43" s="818"/>
      <c r="G43" s="818"/>
      <c r="H43" s="818"/>
      <c r="I43" s="818"/>
      <c r="J43" s="818"/>
      <c r="K43" s="818"/>
      <c r="L43" s="818"/>
    </row>
    <row r="44" spans="2:12" ht="17.25" x14ac:dyDescent="0.4">
      <c r="B44" s="818" t="s">
        <v>255</v>
      </c>
      <c r="C44" s="818"/>
      <c r="D44" s="818"/>
      <c r="E44" s="818"/>
      <c r="F44" s="818"/>
      <c r="G44" s="818"/>
      <c r="H44" s="818"/>
      <c r="I44" s="818"/>
      <c r="J44" s="818"/>
      <c r="K44" s="818"/>
      <c r="L44" s="818"/>
    </row>
    <row r="45" spans="2:12" ht="17.25" x14ac:dyDescent="0.4">
      <c r="B45" s="818" t="s">
        <v>256</v>
      </c>
      <c r="C45" s="818"/>
      <c r="D45" s="818"/>
      <c r="E45" s="818"/>
      <c r="F45" s="818"/>
      <c r="G45" s="818"/>
      <c r="H45" s="818"/>
      <c r="I45" s="818"/>
      <c r="J45" s="818"/>
      <c r="K45" s="818"/>
      <c r="L45" s="818"/>
    </row>
    <row r="46" spans="2:12" ht="17.25" x14ac:dyDescent="0.4">
      <c r="B46" s="525"/>
      <c r="C46" s="525"/>
      <c r="D46" s="525"/>
      <c r="E46" s="525"/>
      <c r="F46" s="525"/>
      <c r="G46" s="525"/>
      <c r="H46" s="525"/>
      <c r="I46" s="525"/>
      <c r="J46" s="525"/>
      <c r="K46" s="525"/>
      <c r="L46" s="525"/>
    </row>
    <row r="47" spans="2:12" ht="17.25" x14ac:dyDescent="0.4">
      <c r="B47" s="525"/>
      <c r="C47" s="525"/>
      <c r="D47" s="525"/>
      <c r="E47" s="525"/>
      <c r="F47" s="525"/>
      <c r="G47" s="525"/>
      <c r="H47" s="525"/>
      <c r="I47" s="525"/>
      <c r="J47" s="525"/>
      <c r="K47" s="525"/>
      <c r="L47" s="525"/>
    </row>
    <row r="48" spans="2:12" ht="18.75" x14ac:dyDescent="0.45">
      <c r="B48" s="525"/>
      <c r="C48" s="525"/>
      <c r="D48" s="525"/>
      <c r="E48" s="525"/>
      <c r="F48" s="525"/>
      <c r="G48" s="525"/>
      <c r="H48" s="525"/>
      <c r="I48" s="525"/>
      <c r="J48" s="525"/>
      <c r="K48" s="525"/>
      <c r="L48" s="3" t="s">
        <v>360</v>
      </c>
    </row>
    <row r="49" spans="2:13" ht="18.75" x14ac:dyDescent="0.45">
      <c r="B49" s="525"/>
      <c r="C49" s="525"/>
      <c r="D49" s="525"/>
      <c r="E49" s="525"/>
      <c r="F49" s="525"/>
      <c r="G49" s="525"/>
      <c r="H49" s="525"/>
      <c r="I49" s="525"/>
      <c r="J49" s="525"/>
      <c r="K49" s="525"/>
      <c r="L49" s="3" t="s">
        <v>429</v>
      </c>
    </row>
    <row r="50" spans="2:13" ht="18.75" x14ac:dyDescent="0.45">
      <c r="B50" s="525"/>
      <c r="C50" s="525"/>
      <c r="D50" s="525"/>
      <c r="E50" s="525"/>
      <c r="F50" s="525"/>
      <c r="G50" s="525"/>
      <c r="H50" s="525"/>
      <c r="I50" s="525"/>
      <c r="J50" s="525"/>
      <c r="K50" s="525"/>
      <c r="L50" s="3" t="s">
        <v>361</v>
      </c>
    </row>
    <row r="51" spans="2:13" ht="21.75" x14ac:dyDescent="0.55000000000000004">
      <c r="B51" s="525"/>
      <c r="C51" s="525"/>
      <c r="D51" s="525"/>
      <c r="E51" s="525"/>
      <c r="F51" s="525"/>
      <c r="G51" s="525"/>
      <c r="H51" s="525"/>
      <c r="I51" s="525"/>
      <c r="J51" s="525"/>
      <c r="K51" s="525"/>
      <c r="L51" s="78">
        <v>25</v>
      </c>
      <c r="M51" s="82"/>
    </row>
    <row r="52" spans="2:13" ht="17.25" x14ac:dyDescent="0.4">
      <c r="B52" s="525"/>
      <c r="C52" s="525"/>
      <c r="D52" s="525"/>
      <c r="E52" s="525"/>
      <c r="F52" s="525"/>
      <c r="G52" s="525"/>
      <c r="H52" s="525"/>
      <c r="I52" s="525"/>
      <c r="J52" s="525"/>
      <c r="K52" s="525"/>
      <c r="L52" s="525"/>
    </row>
    <row r="53" spans="2:13" ht="17.25" x14ac:dyDescent="0.4">
      <c r="B53" s="525"/>
      <c r="C53" s="525"/>
      <c r="D53" s="525"/>
      <c r="E53" s="525"/>
      <c r="F53" s="525"/>
      <c r="G53" s="525"/>
      <c r="H53" s="525"/>
      <c r="I53" s="525"/>
      <c r="J53" s="525"/>
      <c r="K53" s="525"/>
      <c r="L53" s="525"/>
    </row>
    <row r="54" spans="2:13" ht="17.25" x14ac:dyDescent="0.4">
      <c r="B54" s="525"/>
      <c r="C54" s="525"/>
      <c r="D54" s="525"/>
      <c r="E54" s="525"/>
      <c r="F54" s="525"/>
      <c r="G54" s="525"/>
      <c r="H54" s="525"/>
      <c r="I54" s="525"/>
      <c r="J54" s="525"/>
      <c r="K54" s="525"/>
      <c r="L54" s="525"/>
    </row>
  </sheetData>
  <mergeCells count="10">
    <mergeCell ref="L3:L4"/>
    <mergeCell ref="B43:L43"/>
    <mergeCell ref="B44:L44"/>
    <mergeCell ref="B45:L45"/>
    <mergeCell ref="B3:B4"/>
    <mergeCell ref="C3:E3"/>
    <mergeCell ref="F3:F4"/>
    <mergeCell ref="G3:G4"/>
    <mergeCell ref="H3:J3"/>
    <mergeCell ref="K3:K4"/>
  </mergeCells>
  <printOptions horizontalCentered="1" verticalCentered="1"/>
  <pageMargins left="0.19685039370078741" right="0.19685039370078741" top="0" bottom="9.8425196850393706E-2" header="0.19685039370078741" footer="0.19685039370078741"/>
  <pageSetup paperSize="9" scale="68"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6"/>
  <sheetViews>
    <sheetView rightToLeft="1" view="pageBreakPreview" topLeftCell="A10" zoomScale="106" zoomScaleNormal="100" zoomScaleSheetLayoutView="106" workbookViewId="0">
      <selection activeCell="A17" sqref="A17"/>
    </sheetView>
  </sheetViews>
  <sheetFormatPr defaultRowHeight="15" x14ac:dyDescent="0.25"/>
  <cols>
    <col min="2" max="2" width="12" customWidth="1"/>
    <col min="3" max="3" width="11.125" customWidth="1"/>
    <col min="4" max="4" width="12.375" customWidth="1"/>
    <col min="5" max="5" width="11.75" customWidth="1"/>
    <col min="6" max="6" width="13.625" customWidth="1"/>
    <col min="7" max="7" width="14.25" customWidth="1"/>
    <col min="8" max="8" width="12.375" customWidth="1"/>
    <col min="9" max="9" width="12.75" customWidth="1"/>
    <col min="10" max="10" width="14.875" customWidth="1"/>
    <col min="11" max="11" width="3.75" customWidth="1"/>
  </cols>
  <sheetData>
    <row r="1" spans="2:10" ht="15.75" thickBot="1" x14ac:dyDescent="0.3"/>
    <row r="2" spans="2:10" ht="24.75" thickBot="1" x14ac:dyDescent="0.65">
      <c r="B2" s="909" t="s">
        <v>167</v>
      </c>
      <c r="C2" s="910"/>
      <c r="D2" s="10"/>
      <c r="E2" s="10"/>
      <c r="F2" s="10"/>
      <c r="G2" s="10"/>
      <c r="H2" s="10"/>
      <c r="I2" s="10"/>
      <c r="J2" s="11" t="s">
        <v>11</v>
      </c>
    </row>
    <row r="3" spans="2:10" ht="20.25" thickBot="1" x14ac:dyDescent="0.55000000000000004">
      <c r="B3" s="827"/>
      <c r="C3" s="943" t="s">
        <v>174</v>
      </c>
      <c r="D3" s="943" t="s">
        <v>173</v>
      </c>
      <c r="E3" s="932" t="s">
        <v>175</v>
      </c>
      <c r="F3" s="932"/>
      <c r="G3" s="932"/>
      <c r="H3" s="932"/>
      <c r="I3" s="932"/>
      <c r="J3" s="928" t="s">
        <v>172</v>
      </c>
    </row>
    <row r="4" spans="2:10" ht="57" customHeight="1" thickBot="1" x14ac:dyDescent="0.5">
      <c r="B4" s="828"/>
      <c r="C4" s="944"/>
      <c r="D4" s="944"/>
      <c r="E4" s="228" t="s">
        <v>168</v>
      </c>
      <c r="F4" s="228" t="s">
        <v>169</v>
      </c>
      <c r="G4" s="228" t="s">
        <v>170</v>
      </c>
      <c r="H4" s="228" t="s">
        <v>171</v>
      </c>
      <c r="I4" s="228" t="s">
        <v>118</v>
      </c>
      <c r="J4" s="945"/>
    </row>
    <row r="5" spans="2:10" ht="18.75" x14ac:dyDescent="0.45">
      <c r="B5" s="296">
        <v>1397</v>
      </c>
      <c r="C5" s="322">
        <v>-354.61804771415621</v>
      </c>
      <c r="D5" s="322">
        <v>354.61804771415609</v>
      </c>
      <c r="E5" s="322">
        <v>738.77765671465704</v>
      </c>
      <c r="F5" s="322">
        <v>0</v>
      </c>
      <c r="G5" s="322">
        <v>50.242032468274999</v>
      </c>
      <c r="H5" s="322">
        <v>15.039013806454999</v>
      </c>
      <c r="I5" s="440">
        <v>146.62408488316206</v>
      </c>
      <c r="J5" s="157">
        <v>596.06474015839308</v>
      </c>
    </row>
    <row r="6" spans="2:10" ht="18.75" x14ac:dyDescent="0.45">
      <c r="B6" s="296">
        <v>1398</v>
      </c>
      <c r="C6" s="322">
        <v>-1226.743585397224</v>
      </c>
      <c r="D6" s="322">
        <v>1226.7435853972249</v>
      </c>
      <c r="E6" s="322">
        <v>962.70061092695198</v>
      </c>
      <c r="F6" s="322">
        <v>6.2370000000000001E-5</v>
      </c>
      <c r="G6" s="322">
        <v>54.133091428049006</v>
      </c>
      <c r="H6" s="322">
        <v>6.013832732359</v>
      </c>
      <c r="I6" s="322">
        <v>675.70623734567801</v>
      </c>
      <c r="J6" s="157">
        <v>471.81024940581301</v>
      </c>
    </row>
    <row r="7" spans="2:10" ht="18.75" x14ac:dyDescent="0.45">
      <c r="B7" s="296">
        <v>1399</v>
      </c>
      <c r="C7" s="499">
        <v>-2352.0772972591867</v>
      </c>
      <c r="D7" s="499">
        <v>2352.0772972591858</v>
      </c>
      <c r="E7" s="499">
        <v>1914.1103629546021</v>
      </c>
      <c r="F7" s="499">
        <v>0</v>
      </c>
      <c r="G7" s="499">
        <v>351.10773016167502</v>
      </c>
      <c r="H7" s="499">
        <v>10.510361590572003</v>
      </c>
      <c r="I7" s="499">
        <v>602.71371787165504</v>
      </c>
      <c r="J7" s="500">
        <v>526.36487531931891</v>
      </c>
    </row>
    <row r="8" spans="2:10" ht="19.5" thickBot="1" x14ac:dyDescent="0.5">
      <c r="B8" s="621">
        <v>1400</v>
      </c>
      <c r="C8" s="624" t="s">
        <v>289</v>
      </c>
      <c r="D8" s="624" t="s">
        <v>289</v>
      </c>
      <c r="E8" s="624" t="s">
        <v>289</v>
      </c>
      <c r="F8" s="624" t="s">
        <v>289</v>
      </c>
      <c r="G8" s="624" t="s">
        <v>289</v>
      </c>
      <c r="H8" s="624" t="s">
        <v>289</v>
      </c>
      <c r="I8" s="624" t="s">
        <v>289</v>
      </c>
      <c r="J8" s="625" t="s">
        <v>289</v>
      </c>
    </row>
    <row r="9" spans="2:10" ht="18.75" x14ac:dyDescent="0.45">
      <c r="B9" s="119">
        <v>1399</v>
      </c>
      <c r="C9" s="130"/>
      <c r="D9" s="130"/>
      <c r="E9" s="130"/>
      <c r="F9" s="130"/>
      <c r="G9" s="130"/>
      <c r="H9" s="130"/>
      <c r="I9" s="130"/>
      <c r="J9" s="131"/>
    </row>
    <row r="10" spans="2:10" ht="18.75" x14ac:dyDescent="0.45">
      <c r="B10" s="318" t="s">
        <v>3</v>
      </c>
      <c r="C10" s="440">
        <v>-633.70756892732811</v>
      </c>
      <c r="D10" s="440">
        <v>633.70756892732766</v>
      </c>
      <c r="E10" s="440">
        <v>694.65561372884918</v>
      </c>
      <c r="F10" s="440">
        <v>0</v>
      </c>
      <c r="G10" s="440">
        <v>10.416692518809926</v>
      </c>
      <c r="H10" s="440">
        <v>1.5824890611780011</v>
      </c>
      <c r="I10" s="440">
        <v>132.98886893780914</v>
      </c>
      <c r="J10" s="173">
        <v>205.93609531931898</v>
      </c>
    </row>
    <row r="11" spans="2:10" ht="18.75" x14ac:dyDescent="0.45">
      <c r="B11" s="309">
        <v>1400</v>
      </c>
      <c r="C11" s="351"/>
      <c r="D11" s="351"/>
      <c r="E11" s="351"/>
      <c r="F11" s="351"/>
      <c r="G11" s="351"/>
      <c r="H11" s="351"/>
      <c r="I11" s="351"/>
      <c r="J11" s="352"/>
    </row>
    <row r="12" spans="2:10" ht="18.75" x14ac:dyDescent="0.45">
      <c r="B12" s="119" t="s">
        <v>0</v>
      </c>
      <c r="C12" s="134" t="s">
        <v>289</v>
      </c>
      <c r="D12" s="134" t="s">
        <v>289</v>
      </c>
      <c r="E12" s="134" t="s">
        <v>289</v>
      </c>
      <c r="F12" s="134" t="s">
        <v>289</v>
      </c>
      <c r="G12" s="134" t="s">
        <v>289</v>
      </c>
      <c r="H12" s="134" t="s">
        <v>289</v>
      </c>
      <c r="I12" s="134" t="s">
        <v>289</v>
      </c>
      <c r="J12" s="135" t="s">
        <v>289</v>
      </c>
    </row>
    <row r="13" spans="2:10" ht="18.75" x14ac:dyDescent="0.45">
      <c r="B13" s="119" t="s">
        <v>2</v>
      </c>
      <c r="C13" s="134" t="s">
        <v>289</v>
      </c>
      <c r="D13" s="134" t="s">
        <v>289</v>
      </c>
      <c r="E13" s="134" t="s">
        <v>289</v>
      </c>
      <c r="F13" s="134" t="s">
        <v>289</v>
      </c>
      <c r="G13" s="134" t="s">
        <v>289</v>
      </c>
      <c r="H13" s="134" t="s">
        <v>289</v>
      </c>
      <c r="I13" s="134" t="s">
        <v>289</v>
      </c>
      <c r="J13" s="135" t="s">
        <v>289</v>
      </c>
    </row>
    <row r="14" spans="2:10" ht="18.75" x14ac:dyDescent="0.45">
      <c r="B14" s="119" t="s">
        <v>1</v>
      </c>
      <c r="C14" s="134" t="s">
        <v>289</v>
      </c>
      <c r="D14" s="134" t="s">
        <v>289</v>
      </c>
      <c r="E14" s="134" t="s">
        <v>289</v>
      </c>
      <c r="F14" s="134" t="s">
        <v>289</v>
      </c>
      <c r="G14" s="134" t="s">
        <v>289</v>
      </c>
      <c r="H14" s="134" t="s">
        <v>289</v>
      </c>
      <c r="I14" s="134" t="s">
        <v>289</v>
      </c>
      <c r="J14" s="135" t="s">
        <v>289</v>
      </c>
    </row>
    <row r="15" spans="2:10" ht="18.75" x14ac:dyDescent="0.45">
      <c r="B15" s="119" t="s">
        <v>3</v>
      </c>
      <c r="C15" s="134" t="s">
        <v>289</v>
      </c>
      <c r="D15" s="134" t="s">
        <v>289</v>
      </c>
      <c r="E15" s="134" t="s">
        <v>289</v>
      </c>
      <c r="F15" s="134" t="s">
        <v>289</v>
      </c>
      <c r="G15" s="134" t="s">
        <v>289</v>
      </c>
      <c r="H15" s="134" t="s">
        <v>289</v>
      </c>
      <c r="I15" s="134" t="s">
        <v>289</v>
      </c>
      <c r="J15" s="135" t="s">
        <v>289</v>
      </c>
    </row>
    <row r="16" spans="2:10" ht="18.75" x14ac:dyDescent="0.45">
      <c r="B16" s="652">
        <v>1401</v>
      </c>
      <c r="C16" s="653"/>
      <c r="D16" s="653"/>
      <c r="E16" s="653"/>
      <c r="F16" s="653"/>
      <c r="G16" s="653"/>
      <c r="H16" s="653"/>
      <c r="I16" s="653"/>
      <c r="J16" s="654"/>
    </row>
    <row r="17" spans="2:10" ht="19.5" thickBot="1" x14ac:dyDescent="0.5">
      <c r="B17" s="634" t="s">
        <v>0</v>
      </c>
      <c r="C17" s="158" t="s">
        <v>289</v>
      </c>
      <c r="D17" s="158" t="s">
        <v>289</v>
      </c>
      <c r="E17" s="158" t="s">
        <v>289</v>
      </c>
      <c r="F17" s="158" t="s">
        <v>289</v>
      </c>
      <c r="G17" s="158" t="s">
        <v>289</v>
      </c>
      <c r="H17" s="158" t="s">
        <v>289</v>
      </c>
      <c r="I17" s="158" t="s">
        <v>289</v>
      </c>
      <c r="J17" s="159" t="s">
        <v>289</v>
      </c>
    </row>
    <row r="18" spans="2:10" ht="18.75" x14ac:dyDescent="0.45">
      <c r="B18" s="402">
        <v>1400</v>
      </c>
      <c r="C18" s="351"/>
      <c r="D18" s="351"/>
      <c r="E18" s="351"/>
      <c r="F18" s="351"/>
      <c r="G18" s="351"/>
      <c r="H18" s="351"/>
      <c r="I18" s="351"/>
      <c r="J18" s="352"/>
    </row>
    <row r="19" spans="2:10" ht="18.75" x14ac:dyDescent="0.45">
      <c r="B19" s="261" t="s">
        <v>413</v>
      </c>
      <c r="C19" s="134" t="s">
        <v>289</v>
      </c>
      <c r="D19" s="134" t="s">
        <v>289</v>
      </c>
      <c r="E19" s="134" t="s">
        <v>289</v>
      </c>
      <c r="F19" s="134" t="s">
        <v>289</v>
      </c>
      <c r="G19" s="134" t="s">
        <v>289</v>
      </c>
      <c r="H19" s="134" t="s">
        <v>289</v>
      </c>
      <c r="I19" s="134" t="s">
        <v>289</v>
      </c>
      <c r="J19" s="135" t="s">
        <v>289</v>
      </c>
    </row>
    <row r="20" spans="2:10" ht="18.75" x14ac:dyDescent="0.45">
      <c r="B20" s="119" t="s">
        <v>414</v>
      </c>
      <c r="C20" s="134" t="s">
        <v>289</v>
      </c>
      <c r="D20" s="134" t="s">
        <v>289</v>
      </c>
      <c r="E20" s="134" t="s">
        <v>289</v>
      </c>
      <c r="F20" s="134" t="s">
        <v>289</v>
      </c>
      <c r="G20" s="134" t="s">
        <v>289</v>
      </c>
      <c r="H20" s="134" t="s">
        <v>289</v>
      </c>
      <c r="I20" s="134" t="s">
        <v>289</v>
      </c>
      <c r="J20" s="135" t="s">
        <v>289</v>
      </c>
    </row>
    <row r="21" spans="2:10" ht="18.75" x14ac:dyDescent="0.45">
      <c r="B21" s="119" t="s">
        <v>415</v>
      </c>
      <c r="C21" s="134" t="s">
        <v>289</v>
      </c>
      <c r="D21" s="134" t="s">
        <v>289</v>
      </c>
      <c r="E21" s="134" t="s">
        <v>289</v>
      </c>
      <c r="F21" s="134" t="s">
        <v>289</v>
      </c>
      <c r="G21" s="134" t="s">
        <v>289</v>
      </c>
      <c r="H21" s="134" t="s">
        <v>289</v>
      </c>
      <c r="I21" s="134" t="s">
        <v>289</v>
      </c>
      <c r="J21" s="135" t="s">
        <v>289</v>
      </c>
    </row>
    <row r="22" spans="2:10" ht="18.75" x14ac:dyDescent="0.45">
      <c r="B22" s="261">
        <v>1401</v>
      </c>
      <c r="C22" s="134"/>
      <c r="D22" s="134"/>
      <c r="E22" s="134"/>
      <c r="F22" s="134"/>
      <c r="G22" s="134"/>
      <c r="H22" s="134"/>
      <c r="I22" s="134"/>
      <c r="J22" s="135"/>
    </row>
    <row r="23" spans="2:10" ht="18.75" x14ac:dyDescent="0.45">
      <c r="B23" s="236" t="s">
        <v>425</v>
      </c>
      <c r="C23" s="137" t="s">
        <v>289</v>
      </c>
      <c r="D23" s="137" t="s">
        <v>289</v>
      </c>
      <c r="E23" s="137" t="s">
        <v>289</v>
      </c>
      <c r="F23" s="137" t="s">
        <v>289</v>
      </c>
      <c r="G23" s="137" t="s">
        <v>289</v>
      </c>
      <c r="H23" s="137" t="s">
        <v>289</v>
      </c>
      <c r="I23" s="137" t="s">
        <v>289</v>
      </c>
      <c r="J23" s="138" t="s">
        <v>289</v>
      </c>
    </row>
    <row r="24" spans="2:10" ht="18.75" x14ac:dyDescent="0.45">
      <c r="B24" s="124" t="s">
        <v>426</v>
      </c>
      <c r="C24" s="137" t="s">
        <v>289</v>
      </c>
      <c r="D24" s="137" t="s">
        <v>289</v>
      </c>
      <c r="E24" s="137" t="s">
        <v>289</v>
      </c>
      <c r="F24" s="137" t="s">
        <v>289</v>
      </c>
      <c r="G24" s="137" t="s">
        <v>289</v>
      </c>
      <c r="H24" s="137" t="s">
        <v>289</v>
      </c>
      <c r="I24" s="137" t="s">
        <v>289</v>
      </c>
      <c r="J24" s="138" t="s">
        <v>289</v>
      </c>
    </row>
    <row r="25" spans="2:10" ht="19.5" thickBot="1" x14ac:dyDescent="0.5">
      <c r="B25" s="125" t="s">
        <v>427</v>
      </c>
      <c r="C25" s="158" t="s">
        <v>289</v>
      </c>
      <c r="D25" s="158" t="s">
        <v>289</v>
      </c>
      <c r="E25" s="158" t="s">
        <v>289</v>
      </c>
      <c r="F25" s="158" t="s">
        <v>289</v>
      </c>
      <c r="G25" s="158" t="s">
        <v>289</v>
      </c>
      <c r="H25" s="158" t="s">
        <v>289</v>
      </c>
      <c r="I25" s="158" t="s">
        <v>289</v>
      </c>
      <c r="J25" s="159" t="s">
        <v>289</v>
      </c>
    </row>
    <row r="26" spans="2:10" ht="17.25" x14ac:dyDescent="0.4">
      <c r="B26" s="33" t="s">
        <v>250</v>
      </c>
      <c r="C26" s="33"/>
      <c r="D26" s="33"/>
      <c r="E26" s="33"/>
      <c r="F26" s="33"/>
      <c r="G26" s="33"/>
      <c r="H26" s="33"/>
      <c r="I26" s="33"/>
      <c r="J26" s="33"/>
    </row>
    <row r="27" spans="2:10" ht="17.25" x14ac:dyDescent="0.4">
      <c r="B27" s="818" t="s">
        <v>251</v>
      </c>
      <c r="C27" s="818"/>
      <c r="D27" s="818"/>
      <c r="E27" s="818"/>
      <c r="F27" s="818"/>
      <c r="G27" s="818"/>
      <c r="H27" s="818"/>
      <c r="I27" s="818"/>
      <c r="J27" s="818"/>
    </row>
    <row r="28" spans="2:10" ht="17.25" x14ac:dyDescent="0.4">
      <c r="B28" s="818" t="s">
        <v>252</v>
      </c>
      <c r="C28" s="818"/>
      <c r="D28" s="818"/>
      <c r="E28" s="818"/>
      <c r="F28" s="818"/>
      <c r="G28" s="818"/>
      <c r="H28" s="818"/>
      <c r="I28" s="818"/>
      <c r="J28" s="818"/>
    </row>
    <row r="29" spans="2:10" ht="17.25" x14ac:dyDescent="0.4">
      <c r="B29" s="818" t="s">
        <v>253</v>
      </c>
      <c r="C29" s="818"/>
      <c r="D29" s="818"/>
      <c r="E29" s="818"/>
      <c r="F29" s="818"/>
      <c r="G29" s="818"/>
      <c r="H29" s="818"/>
      <c r="I29" s="818"/>
      <c r="J29" s="818"/>
    </row>
    <row r="30" spans="2:10" ht="17.25" x14ac:dyDescent="0.4">
      <c r="B30" s="525"/>
      <c r="C30" s="525"/>
      <c r="D30" s="525"/>
      <c r="E30" s="525"/>
      <c r="F30" s="525"/>
      <c r="G30" s="525"/>
      <c r="H30" s="525"/>
      <c r="I30" s="525"/>
      <c r="J30" s="525"/>
    </row>
    <row r="31" spans="2:10" ht="17.25" x14ac:dyDescent="0.4">
      <c r="B31" s="525"/>
      <c r="C31" s="525"/>
      <c r="D31" s="525"/>
      <c r="E31" s="525"/>
      <c r="F31" s="525"/>
      <c r="G31" s="525"/>
      <c r="H31" s="525"/>
      <c r="I31" s="525"/>
      <c r="J31" s="525"/>
    </row>
    <row r="32" spans="2:10" ht="18.75" x14ac:dyDescent="0.45">
      <c r="B32" s="525"/>
      <c r="C32" s="525"/>
      <c r="D32" s="525"/>
      <c r="E32" s="525"/>
      <c r="F32" s="525"/>
      <c r="G32" s="525"/>
      <c r="H32" s="525"/>
      <c r="J32" s="3" t="s">
        <v>360</v>
      </c>
    </row>
    <row r="33" spans="2:10" ht="18.75" x14ac:dyDescent="0.45">
      <c r="B33" s="525"/>
      <c r="C33" s="525"/>
      <c r="D33" s="525"/>
      <c r="E33" s="525"/>
      <c r="F33" s="525"/>
      <c r="G33" s="525"/>
      <c r="H33" s="525"/>
      <c r="J33" s="3" t="s">
        <v>429</v>
      </c>
    </row>
    <row r="34" spans="2:10" ht="18.75" x14ac:dyDescent="0.45">
      <c r="B34" s="525"/>
      <c r="C34" s="525"/>
      <c r="D34" s="525"/>
      <c r="E34" s="525"/>
      <c r="F34" s="525"/>
      <c r="G34" s="525"/>
      <c r="H34" s="525"/>
      <c r="J34" s="3" t="s">
        <v>361</v>
      </c>
    </row>
    <row r="35" spans="2:10" ht="21.75" x14ac:dyDescent="0.55000000000000004">
      <c r="B35" s="525"/>
      <c r="C35" s="525"/>
      <c r="D35" s="525"/>
      <c r="E35" s="525"/>
      <c r="F35" s="525"/>
      <c r="G35" s="525"/>
      <c r="H35" s="525"/>
      <c r="I35" s="525"/>
      <c r="J35" s="86">
        <v>26</v>
      </c>
    </row>
    <row r="36" spans="2:10" ht="17.25" x14ac:dyDescent="0.4">
      <c r="B36" s="33"/>
      <c r="C36" s="33"/>
      <c r="D36" s="33"/>
      <c r="E36" s="33"/>
      <c r="F36" s="33"/>
      <c r="G36" s="33"/>
      <c r="H36" s="33"/>
      <c r="I36" s="33"/>
      <c r="J36" s="33"/>
    </row>
  </sheetData>
  <mergeCells count="9">
    <mergeCell ref="B27:J27"/>
    <mergeCell ref="B28:J28"/>
    <mergeCell ref="B29:J29"/>
    <mergeCell ref="B2:C2"/>
    <mergeCell ref="B3:B4"/>
    <mergeCell ref="C3:C4"/>
    <mergeCell ref="D3:D4"/>
    <mergeCell ref="E3:I3"/>
    <mergeCell ref="J3:J4"/>
  </mergeCells>
  <printOptions horizontalCentered="1" verticalCentered="1"/>
  <pageMargins left="0.19685039370078741" right="0.19685039370078741" top="0" bottom="9.8425196850393706E-2" header="0.19685039370078741" footer="0.19685039370078741"/>
  <pageSetup paperSize="9" scale="7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9"/>
  <sheetViews>
    <sheetView rightToLeft="1" view="pageBreakPreview" topLeftCell="A16" zoomScaleNormal="100" zoomScaleSheetLayoutView="100" workbookViewId="0">
      <selection activeCell="D39" sqref="D39"/>
    </sheetView>
  </sheetViews>
  <sheetFormatPr defaultRowHeight="15" x14ac:dyDescent="0.25"/>
  <cols>
    <col min="1" max="1" width="9" customWidth="1"/>
    <col min="2" max="2" width="16.375" customWidth="1"/>
    <col min="3" max="3" width="12.25" bestFit="1" customWidth="1"/>
    <col min="4" max="4" width="12.375" customWidth="1"/>
    <col min="5" max="5" width="10.75" customWidth="1"/>
    <col min="6" max="6" width="10.875" customWidth="1"/>
    <col min="7" max="7" width="3.25" customWidth="1"/>
    <col min="8" max="8" width="12.25" bestFit="1" customWidth="1"/>
    <col min="9" max="9" width="11.75" customWidth="1"/>
    <col min="10" max="10" width="14.625" customWidth="1"/>
    <col min="11" max="11" width="3.75" customWidth="1"/>
  </cols>
  <sheetData>
    <row r="1" spans="2:11" ht="15.75" thickBot="1" x14ac:dyDescent="0.3"/>
    <row r="2" spans="2:11" ht="24.75" thickBot="1" x14ac:dyDescent="0.65">
      <c r="B2" s="12" t="s">
        <v>167</v>
      </c>
      <c r="C2" s="10"/>
      <c r="D2" s="10"/>
      <c r="E2" s="10"/>
      <c r="F2" s="10"/>
      <c r="G2" s="10"/>
      <c r="H2" s="10"/>
      <c r="I2" s="10"/>
      <c r="J2" s="11" t="s">
        <v>11</v>
      </c>
    </row>
    <row r="3" spans="2:11" ht="20.25" customHeight="1" thickBot="1" x14ac:dyDescent="0.3">
      <c r="B3" s="946" t="s">
        <v>238</v>
      </c>
      <c r="C3" s="823" t="s">
        <v>181</v>
      </c>
      <c r="D3" s="823"/>
      <c r="E3" s="823"/>
      <c r="F3" s="823"/>
      <c r="G3" s="823"/>
      <c r="H3" s="823"/>
      <c r="I3" s="823"/>
      <c r="J3" s="850"/>
      <c r="K3" s="1"/>
    </row>
    <row r="4" spans="2:11" ht="18" customHeight="1" thickBot="1" x14ac:dyDescent="0.3">
      <c r="B4" s="947"/>
      <c r="C4" s="848" t="s">
        <v>180</v>
      </c>
      <c r="D4" s="848"/>
      <c r="E4" s="848"/>
      <c r="F4" s="848"/>
      <c r="G4" s="824"/>
      <c r="H4" s="848" t="s">
        <v>182</v>
      </c>
      <c r="I4" s="848"/>
      <c r="J4" s="864"/>
      <c r="K4" s="1"/>
    </row>
    <row r="5" spans="2:11" ht="38.25" thickBot="1" x14ac:dyDescent="0.3">
      <c r="B5" s="948"/>
      <c r="C5" s="526" t="s">
        <v>18</v>
      </c>
      <c r="D5" s="531" t="s">
        <v>176</v>
      </c>
      <c r="E5" s="527" t="s">
        <v>177</v>
      </c>
      <c r="F5" s="527" t="s">
        <v>178</v>
      </c>
      <c r="G5" s="844"/>
      <c r="H5" s="526" t="s">
        <v>18</v>
      </c>
      <c r="I5" s="527" t="s">
        <v>179</v>
      </c>
      <c r="J5" s="229" t="s">
        <v>291</v>
      </c>
    </row>
    <row r="6" spans="2:11" ht="18.75" x14ac:dyDescent="0.45">
      <c r="B6" s="296">
        <v>1397</v>
      </c>
      <c r="C6" s="322">
        <v>633.96889571098097</v>
      </c>
      <c r="D6" s="322">
        <v>406.64507796256902</v>
      </c>
      <c r="E6" s="322">
        <v>189.529069706928</v>
      </c>
      <c r="F6" s="322">
        <v>37.794748041483999</v>
      </c>
      <c r="G6" s="322"/>
      <c r="H6" s="322">
        <v>630.36493832458893</v>
      </c>
      <c r="I6" s="322">
        <v>187.62329776158899</v>
      </c>
      <c r="J6" s="157">
        <v>442.74164056299992</v>
      </c>
    </row>
    <row r="7" spans="2:11" ht="18.75" x14ac:dyDescent="0.45">
      <c r="B7" s="296"/>
      <c r="C7" s="162">
        <v>19.282633130326147</v>
      </c>
      <c r="D7" s="162">
        <v>16.092447300794049</v>
      </c>
      <c r="E7" s="162">
        <v>24.244513815478868</v>
      </c>
      <c r="F7" s="162">
        <v>31.861349674239221</v>
      </c>
      <c r="G7" s="162"/>
      <c r="H7" s="162">
        <v>0.55424951075657702</v>
      </c>
      <c r="I7" s="211">
        <v>-17.242460375016819</v>
      </c>
      <c r="J7" s="163">
        <v>10.636742418849735</v>
      </c>
    </row>
    <row r="8" spans="2:11" ht="18.75" x14ac:dyDescent="0.45">
      <c r="B8" s="296">
        <v>1398</v>
      </c>
      <c r="C8" s="322">
        <v>813.09463073829704</v>
      </c>
      <c r="D8" s="322">
        <v>438.19431259081097</v>
      </c>
      <c r="E8" s="322">
        <v>290.98982581944199</v>
      </c>
      <c r="F8" s="322">
        <v>83.910492328044</v>
      </c>
      <c r="G8" s="322"/>
      <c r="H8" s="322">
        <v>795.34167355195291</v>
      </c>
      <c r="I8" s="322">
        <v>203.12145382852799</v>
      </c>
      <c r="J8" s="157">
        <v>592.22021972342498</v>
      </c>
    </row>
    <row r="9" spans="2:11" ht="18.75" x14ac:dyDescent="0.45">
      <c r="B9" s="296"/>
      <c r="C9" s="162">
        <v>28.254656693595479</v>
      </c>
      <c r="D9" s="162">
        <v>7.758420386228309</v>
      </c>
      <c r="E9" s="162">
        <v>53.533084011547402</v>
      </c>
      <c r="F9" s="162">
        <v>122.01627653647211</v>
      </c>
      <c r="G9" s="162"/>
      <c r="H9" s="162">
        <v>26.1716230071181</v>
      </c>
      <c r="I9" s="211">
        <v>8.2602513929972474</v>
      </c>
      <c r="J9" s="163">
        <v>33.762033083299968</v>
      </c>
    </row>
    <row r="10" spans="2:11" ht="18.75" x14ac:dyDescent="0.45">
      <c r="B10" s="296">
        <v>1399</v>
      </c>
      <c r="C10" s="443">
        <v>1162.3590693952742</v>
      </c>
      <c r="D10" s="443">
        <v>559.26786654350803</v>
      </c>
      <c r="E10" s="443">
        <v>368.71056613771805</v>
      </c>
      <c r="F10" s="443">
        <v>234.38063671404802</v>
      </c>
      <c r="G10" s="443"/>
      <c r="H10" s="443">
        <v>905.44982234534018</v>
      </c>
      <c r="I10" s="443">
        <v>179.73660629112902</v>
      </c>
      <c r="J10" s="444">
        <v>725.71321605421099</v>
      </c>
    </row>
    <row r="11" spans="2:11" ht="18.75" x14ac:dyDescent="0.45">
      <c r="B11" s="296"/>
      <c r="C11" s="501">
        <v>42.954955727581421</v>
      </c>
      <c r="D11" s="501">
        <v>27.630106204905601</v>
      </c>
      <c r="E11" s="501">
        <v>26.709092010145213</v>
      </c>
      <c r="F11" s="501">
        <v>179.32220418603703</v>
      </c>
      <c r="G11" s="501"/>
      <c r="H11" s="501">
        <v>13.844131705264502</v>
      </c>
      <c r="I11" s="501">
        <v>-11.512741316404757</v>
      </c>
      <c r="J11" s="502">
        <v>22.54110749429141</v>
      </c>
    </row>
    <row r="12" spans="2:11" ht="18.75" x14ac:dyDescent="0.45">
      <c r="B12" s="261">
        <v>1400</v>
      </c>
      <c r="C12" s="134" t="s">
        <v>289</v>
      </c>
      <c r="D12" s="134" t="s">
        <v>289</v>
      </c>
      <c r="E12" s="134" t="s">
        <v>289</v>
      </c>
      <c r="F12" s="134" t="s">
        <v>289</v>
      </c>
      <c r="G12" s="134"/>
      <c r="H12" s="134" t="s">
        <v>289</v>
      </c>
      <c r="I12" s="134" t="s">
        <v>289</v>
      </c>
      <c r="J12" s="135" t="s">
        <v>289</v>
      </c>
    </row>
    <row r="13" spans="2:11" ht="19.5" thickBot="1" x14ac:dyDescent="0.5">
      <c r="B13" s="557"/>
      <c r="C13" s="572"/>
      <c r="D13" s="572"/>
      <c r="E13" s="572"/>
      <c r="F13" s="572"/>
      <c r="G13" s="572"/>
      <c r="H13" s="572"/>
      <c r="I13" s="572"/>
      <c r="J13" s="655"/>
    </row>
    <row r="14" spans="2:11" ht="18.75" x14ac:dyDescent="0.45">
      <c r="B14" s="119">
        <v>1399</v>
      </c>
      <c r="C14" s="130"/>
      <c r="D14" s="130"/>
      <c r="E14" s="130"/>
      <c r="F14" s="130"/>
      <c r="G14" s="130"/>
      <c r="H14" s="130"/>
      <c r="I14" s="130"/>
      <c r="J14" s="131"/>
    </row>
    <row r="15" spans="2:11" ht="18.75" x14ac:dyDescent="0.45">
      <c r="B15" s="261" t="s">
        <v>3</v>
      </c>
      <c r="C15" s="443">
        <v>309.56233711596417</v>
      </c>
      <c r="D15" s="443">
        <v>159.76144551909204</v>
      </c>
      <c r="E15" s="443">
        <v>90.04002012635803</v>
      </c>
      <c r="F15" s="443">
        <v>59.760871470514019</v>
      </c>
      <c r="G15" s="443"/>
      <c r="H15" s="443">
        <v>290.91431835013606</v>
      </c>
      <c r="I15" s="443">
        <v>72.395289022734005</v>
      </c>
      <c r="J15" s="444">
        <v>218.519029327402</v>
      </c>
    </row>
    <row r="16" spans="2:11" ht="18.75" x14ac:dyDescent="0.45">
      <c r="B16" s="119"/>
      <c r="C16" s="280">
        <v>2.0841882395471885</v>
      </c>
      <c r="D16" s="280">
        <v>-7.1192180271223435</v>
      </c>
      <c r="E16" s="280">
        <v>4.6773022686057004</v>
      </c>
      <c r="F16" s="280">
        <v>32.160389954178413</v>
      </c>
      <c r="G16" s="280"/>
      <c r="H16" s="280">
        <v>17.628246124728378</v>
      </c>
      <c r="I16" s="280">
        <v>69.117896890500703</v>
      </c>
      <c r="J16" s="281">
        <v>6.8504993244572461</v>
      </c>
    </row>
    <row r="17" spans="2:10" ht="18.75" x14ac:dyDescent="0.45">
      <c r="B17" s="119">
        <v>1400</v>
      </c>
      <c r="C17" s="134"/>
      <c r="D17" s="134"/>
      <c r="E17" s="134"/>
      <c r="F17" s="134"/>
      <c r="G17" s="134"/>
      <c r="H17" s="134"/>
      <c r="I17" s="134"/>
      <c r="J17" s="135"/>
    </row>
    <row r="18" spans="2:10" ht="18.75" x14ac:dyDescent="0.45">
      <c r="B18" s="261" t="s">
        <v>0</v>
      </c>
      <c r="C18" s="351" t="s">
        <v>289</v>
      </c>
      <c r="D18" s="351" t="s">
        <v>289</v>
      </c>
      <c r="E18" s="351" t="s">
        <v>289</v>
      </c>
      <c r="F18" s="351" t="s">
        <v>289</v>
      </c>
      <c r="G18" s="351"/>
      <c r="H18" s="351" t="s">
        <v>289</v>
      </c>
      <c r="I18" s="351" t="s">
        <v>289</v>
      </c>
      <c r="J18" s="352" t="s">
        <v>289</v>
      </c>
    </row>
    <row r="19" spans="2:10" ht="18.75" x14ac:dyDescent="0.45">
      <c r="B19" s="261"/>
      <c r="C19" s="351"/>
      <c r="D19" s="351"/>
      <c r="E19" s="351"/>
      <c r="F19" s="351"/>
      <c r="G19" s="351"/>
      <c r="H19" s="351"/>
      <c r="I19" s="351"/>
      <c r="J19" s="352"/>
    </row>
    <row r="20" spans="2:10" ht="18.75" x14ac:dyDescent="0.45">
      <c r="B20" s="119" t="s">
        <v>2</v>
      </c>
      <c r="C20" s="351" t="s">
        <v>289</v>
      </c>
      <c r="D20" s="351" t="s">
        <v>289</v>
      </c>
      <c r="E20" s="351" t="s">
        <v>289</v>
      </c>
      <c r="F20" s="351" t="s">
        <v>289</v>
      </c>
      <c r="G20" s="351"/>
      <c r="H20" s="351" t="s">
        <v>289</v>
      </c>
      <c r="I20" s="351" t="s">
        <v>289</v>
      </c>
      <c r="J20" s="352" t="s">
        <v>289</v>
      </c>
    </row>
    <row r="21" spans="2:10" ht="18.75" x14ac:dyDescent="0.45">
      <c r="B21" s="119"/>
      <c r="C21" s="134"/>
      <c r="D21" s="134"/>
      <c r="E21" s="134"/>
      <c r="F21" s="134"/>
      <c r="G21" s="134"/>
      <c r="H21" s="134"/>
      <c r="I21" s="134"/>
      <c r="J21" s="135"/>
    </row>
    <row r="22" spans="2:10" ht="18.75" x14ac:dyDescent="0.45">
      <c r="B22" s="119" t="s">
        <v>1</v>
      </c>
      <c r="C22" s="351" t="s">
        <v>289</v>
      </c>
      <c r="D22" s="351" t="s">
        <v>289</v>
      </c>
      <c r="E22" s="351" t="s">
        <v>289</v>
      </c>
      <c r="F22" s="351" t="s">
        <v>289</v>
      </c>
      <c r="G22" s="351"/>
      <c r="H22" s="351" t="s">
        <v>289</v>
      </c>
      <c r="I22" s="351" t="s">
        <v>289</v>
      </c>
      <c r="J22" s="352" t="s">
        <v>289</v>
      </c>
    </row>
    <row r="23" spans="2:10" ht="18.75" x14ac:dyDescent="0.45">
      <c r="B23" s="261"/>
      <c r="C23" s="351"/>
      <c r="D23" s="351"/>
      <c r="E23" s="351"/>
      <c r="F23" s="351"/>
      <c r="G23" s="351"/>
      <c r="H23" s="351"/>
      <c r="I23" s="351"/>
      <c r="J23" s="352"/>
    </row>
    <row r="24" spans="2:10" ht="18.75" x14ac:dyDescent="0.45">
      <c r="B24" s="119" t="s">
        <v>3</v>
      </c>
      <c r="C24" s="351" t="s">
        <v>289</v>
      </c>
      <c r="D24" s="351" t="s">
        <v>289</v>
      </c>
      <c r="E24" s="351" t="s">
        <v>289</v>
      </c>
      <c r="F24" s="351" t="s">
        <v>289</v>
      </c>
      <c r="G24" s="351"/>
      <c r="H24" s="351" t="s">
        <v>289</v>
      </c>
      <c r="I24" s="351" t="s">
        <v>289</v>
      </c>
      <c r="J24" s="352" t="s">
        <v>289</v>
      </c>
    </row>
    <row r="25" spans="2:10" ht="18.75" x14ac:dyDescent="0.45">
      <c r="B25" s="261"/>
      <c r="C25" s="351"/>
      <c r="D25" s="351"/>
      <c r="E25" s="351"/>
      <c r="F25" s="351"/>
      <c r="G25" s="351"/>
      <c r="H25" s="351"/>
      <c r="I25" s="351"/>
      <c r="J25" s="352"/>
    </row>
    <row r="26" spans="2:10" ht="18.75" x14ac:dyDescent="0.45">
      <c r="B26" s="261">
        <v>1401</v>
      </c>
      <c r="C26" s="351"/>
      <c r="D26" s="351"/>
      <c r="E26" s="351"/>
      <c r="F26" s="351"/>
      <c r="G26" s="351"/>
      <c r="H26" s="351"/>
      <c r="I26" s="351"/>
      <c r="J26" s="352"/>
    </row>
    <row r="27" spans="2:10" ht="18.75" x14ac:dyDescent="0.45">
      <c r="B27" s="236" t="s">
        <v>0</v>
      </c>
      <c r="C27" s="304" t="s">
        <v>289</v>
      </c>
      <c r="D27" s="304" t="s">
        <v>289</v>
      </c>
      <c r="E27" s="304" t="s">
        <v>289</v>
      </c>
      <c r="F27" s="304" t="s">
        <v>289</v>
      </c>
      <c r="G27" s="304"/>
      <c r="H27" s="304" t="s">
        <v>289</v>
      </c>
      <c r="I27" s="304" t="s">
        <v>289</v>
      </c>
      <c r="J27" s="305" t="s">
        <v>289</v>
      </c>
    </row>
    <row r="28" spans="2:10" ht="19.5" thickBot="1" x14ac:dyDescent="0.5">
      <c r="B28" s="125"/>
      <c r="C28" s="158"/>
      <c r="D28" s="158"/>
      <c r="E28" s="158"/>
      <c r="F28" s="158"/>
      <c r="G28" s="158"/>
      <c r="H28" s="158"/>
      <c r="I28" s="158"/>
      <c r="J28" s="159"/>
    </row>
    <row r="29" spans="2:10" ht="18.75" x14ac:dyDescent="0.45">
      <c r="B29" s="398">
        <v>1400</v>
      </c>
      <c r="C29" s="406"/>
      <c r="D29" s="406"/>
      <c r="E29" s="406"/>
      <c r="F29" s="406"/>
      <c r="G29" s="406"/>
      <c r="H29" s="406"/>
      <c r="I29" s="406"/>
      <c r="J29" s="407"/>
    </row>
    <row r="30" spans="2:10" ht="18.75" x14ac:dyDescent="0.45">
      <c r="B30" s="309" t="s">
        <v>413</v>
      </c>
      <c r="C30" s="134" t="s">
        <v>289</v>
      </c>
      <c r="D30" s="134" t="s">
        <v>289</v>
      </c>
      <c r="E30" s="134" t="s">
        <v>289</v>
      </c>
      <c r="F30" s="134" t="s">
        <v>289</v>
      </c>
      <c r="G30" s="134"/>
      <c r="H30" s="134" t="s">
        <v>289</v>
      </c>
      <c r="I30" s="134" t="s">
        <v>289</v>
      </c>
      <c r="J30" s="135" t="s">
        <v>289</v>
      </c>
    </row>
    <row r="31" spans="2:10" ht="18.75" x14ac:dyDescent="0.45">
      <c r="B31" s="119"/>
      <c r="C31" s="134"/>
      <c r="D31" s="134"/>
      <c r="E31" s="134"/>
      <c r="F31" s="134"/>
      <c r="G31" s="134"/>
      <c r="H31" s="134"/>
      <c r="I31" s="134"/>
      <c r="J31" s="135"/>
    </row>
    <row r="32" spans="2:10" ht="18.75" x14ac:dyDescent="0.45">
      <c r="B32" s="119" t="s">
        <v>414</v>
      </c>
      <c r="C32" s="134" t="s">
        <v>289</v>
      </c>
      <c r="D32" s="134" t="s">
        <v>289</v>
      </c>
      <c r="E32" s="134" t="s">
        <v>289</v>
      </c>
      <c r="F32" s="134" t="s">
        <v>289</v>
      </c>
      <c r="G32" s="134"/>
      <c r="H32" s="134" t="s">
        <v>289</v>
      </c>
      <c r="I32" s="134" t="s">
        <v>289</v>
      </c>
      <c r="J32" s="135" t="s">
        <v>289</v>
      </c>
    </row>
    <row r="33" spans="2:10" ht="18.75" x14ac:dyDescent="0.45">
      <c r="B33" s="119"/>
      <c r="C33" s="134"/>
      <c r="D33" s="134"/>
      <c r="E33" s="134"/>
      <c r="F33" s="134"/>
      <c r="G33" s="134"/>
      <c r="H33" s="134"/>
      <c r="I33" s="134"/>
      <c r="J33" s="135"/>
    </row>
    <row r="34" spans="2:10" ht="18.75" x14ac:dyDescent="0.45">
      <c r="B34" s="119" t="s">
        <v>415</v>
      </c>
      <c r="C34" s="134" t="s">
        <v>289</v>
      </c>
      <c r="D34" s="134" t="s">
        <v>289</v>
      </c>
      <c r="E34" s="134" t="s">
        <v>289</v>
      </c>
      <c r="F34" s="134" t="s">
        <v>289</v>
      </c>
      <c r="G34" s="134"/>
      <c r="H34" s="134" t="s">
        <v>289</v>
      </c>
      <c r="I34" s="134" t="s">
        <v>289</v>
      </c>
      <c r="J34" s="135" t="s">
        <v>289</v>
      </c>
    </row>
    <row r="35" spans="2:10" ht="18.75" x14ac:dyDescent="0.45">
      <c r="B35" s="119"/>
      <c r="C35" s="134"/>
      <c r="D35" s="134"/>
      <c r="E35" s="134"/>
      <c r="F35" s="134"/>
      <c r="G35" s="134"/>
      <c r="H35" s="134"/>
      <c r="I35" s="134"/>
      <c r="J35" s="135"/>
    </row>
    <row r="36" spans="2:10" ht="18.75" x14ac:dyDescent="0.45">
      <c r="B36" s="236">
        <v>1401</v>
      </c>
      <c r="C36" s="137"/>
      <c r="D36" s="137"/>
      <c r="E36" s="137"/>
      <c r="F36" s="137"/>
      <c r="G36" s="137"/>
      <c r="H36" s="137"/>
      <c r="I36" s="137"/>
      <c r="J36" s="138"/>
    </row>
    <row r="37" spans="2:10" ht="18.75" x14ac:dyDescent="0.45">
      <c r="B37" s="236" t="s">
        <v>425</v>
      </c>
      <c r="C37" s="137" t="s">
        <v>289</v>
      </c>
      <c r="D37" s="137" t="s">
        <v>289</v>
      </c>
      <c r="E37" s="137" t="s">
        <v>289</v>
      </c>
      <c r="F37" s="137" t="s">
        <v>289</v>
      </c>
      <c r="G37" s="137"/>
      <c r="H37" s="137" t="s">
        <v>289</v>
      </c>
      <c r="I37" s="137" t="s">
        <v>289</v>
      </c>
      <c r="J37" s="138" t="s">
        <v>289</v>
      </c>
    </row>
    <row r="38" spans="2:10" ht="18.75" x14ac:dyDescent="0.45">
      <c r="B38" s="124"/>
      <c r="C38" s="137"/>
      <c r="D38" s="137"/>
      <c r="E38" s="137"/>
      <c r="F38" s="137"/>
      <c r="G38" s="137"/>
      <c r="H38" s="137"/>
      <c r="I38" s="137"/>
      <c r="J38" s="138"/>
    </row>
    <row r="39" spans="2:10" ht="18.75" x14ac:dyDescent="0.45">
      <c r="B39" s="124" t="s">
        <v>426</v>
      </c>
      <c r="C39" s="137" t="s">
        <v>289</v>
      </c>
      <c r="D39" s="137" t="s">
        <v>289</v>
      </c>
      <c r="E39" s="137" t="s">
        <v>289</v>
      </c>
      <c r="F39" s="137" t="s">
        <v>289</v>
      </c>
      <c r="G39" s="137"/>
      <c r="H39" s="137" t="s">
        <v>289</v>
      </c>
      <c r="I39" s="137" t="s">
        <v>289</v>
      </c>
      <c r="J39" s="138" t="s">
        <v>289</v>
      </c>
    </row>
    <row r="40" spans="2:10" ht="18.75" x14ac:dyDescent="0.45">
      <c r="B40" s="124"/>
      <c r="C40" s="137"/>
      <c r="D40" s="137"/>
      <c r="E40" s="137"/>
      <c r="F40" s="137"/>
      <c r="G40" s="137"/>
      <c r="H40" s="137"/>
      <c r="I40" s="137"/>
      <c r="J40" s="138"/>
    </row>
    <row r="41" spans="2:10" ht="18.75" x14ac:dyDescent="0.45">
      <c r="B41" s="124" t="s">
        <v>427</v>
      </c>
      <c r="C41" s="137" t="s">
        <v>289</v>
      </c>
      <c r="D41" s="137" t="s">
        <v>289</v>
      </c>
      <c r="E41" s="137" t="s">
        <v>289</v>
      </c>
      <c r="F41" s="137" t="s">
        <v>289</v>
      </c>
      <c r="G41" s="137"/>
      <c r="H41" s="137" t="s">
        <v>289</v>
      </c>
      <c r="I41" s="137" t="s">
        <v>289</v>
      </c>
      <c r="J41" s="138" t="s">
        <v>289</v>
      </c>
    </row>
    <row r="42" spans="2:10" ht="19.5" thickBot="1" x14ac:dyDescent="0.5">
      <c r="B42" s="125"/>
      <c r="C42" s="158"/>
      <c r="D42" s="158"/>
      <c r="E42" s="158"/>
      <c r="F42" s="158"/>
      <c r="G42" s="158"/>
      <c r="H42" s="158"/>
      <c r="I42" s="158"/>
      <c r="J42" s="159"/>
    </row>
    <row r="43" spans="2:10" ht="17.25" x14ac:dyDescent="0.4">
      <c r="B43" s="525" t="s">
        <v>250</v>
      </c>
    </row>
    <row r="44" spans="2:10" ht="17.25" x14ac:dyDescent="0.4">
      <c r="B44" s="525"/>
    </row>
    <row r="45" spans="2:10" ht="17.25" x14ac:dyDescent="0.4">
      <c r="B45" s="525"/>
    </row>
    <row r="46" spans="2:10" ht="18.75" x14ac:dyDescent="0.45">
      <c r="B46" s="525"/>
      <c r="J46" s="3" t="s">
        <v>360</v>
      </c>
    </row>
    <row r="47" spans="2:10" ht="18.75" x14ac:dyDescent="0.45">
      <c r="B47" s="525"/>
      <c r="J47" s="3" t="s">
        <v>428</v>
      </c>
    </row>
    <row r="48" spans="2:10" ht="18.75" x14ac:dyDescent="0.45">
      <c r="B48" s="525"/>
      <c r="J48" s="3" t="s">
        <v>361</v>
      </c>
    </row>
    <row r="49" spans="10:11" ht="21.75" x14ac:dyDescent="0.55000000000000004">
      <c r="J49" s="77">
        <v>27</v>
      </c>
      <c r="K49" s="82"/>
    </row>
  </sheetData>
  <mergeCells count="5">
    <mergeCell ref="B3:B5"/>
    <mergeCell ref="C3:J3"/>
    <mergeCell ref="C4:F4"/>
    <mergeCell ref="G4:G5"/>
    <mergeCell ref="H4:J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8"/>
  <sheetViews>
    <sheetView rightToLeft="1" view="pageBreakPreview" topLeftCell="A22" zoomScaleNormal="100" zoomScaleSheetLayoutView="100" workbookViewId="0">
      <selection activeCell="F46" sqref="F46"/>
    </sheetView>
  </sheetViews>
  <sheetFormatPr defaultRowHeight="15" x14ac:dyDescent="0.25"/>
  <cols>
    <col min="2" max="2" width="18.875" customWidth="1"/>
    <col min="3" max="3" width="11.625" bestFit="1" customWidth="1"/>
    <col min="4" max="5" width="11.75" bestFit="1" customWidth="1"/>
    <col min="6" max="6" width="14" customWidth="1"/>
    <col min="7" max="7" width="13.375" customWidth="1"/>
    <col min="8" max="8" width="15.125" customWidth="1"/>
    <col min="9" max="9" width="11.625" customWidth="1"/>
    <col min="10" max="10" width="14.625" customWidth="1"/>
    <col min="11" max="11" width="3.75" customWidth="1"/>
  </cols>
  <sheetData>
    <row r="1" spans="2:10" ht="15.75" thickBot="1" x14ac:dyDescent="0.3"/>
    <row r="2" spans="2:10" ht="24.75" thickBot="1" x14ac:dyDescent="0.65">
      <c r="B2" s="55" t="s">
        <v>183</v>
      </c>
      <c r="C2" s="56"/>
      <c r="D2" s="10"/>
      <c r="E2" s="10"/>
      <c r="F2" s="10"/>
      <c r="G2" s="10"/>
      <c r="H2" s="10"/>
      <c r="I2" s="10"/>
      <c r="J2" s="13"/>
    </row>
    <row r="3" spans="2:10" ht="51.75" customHeight="1" thickBot="1" x14ac:dyDescent="0.3">
      <c r="B3" s="819" t="s">
        <v>292</v>
      </c>
      <c r="C3" s="821" t="s">
        <v>228</v>
      </c>
      <c r="D3" s="823"/>
      <c r="E3" s="823"/>
      <c r="F3" s="821" t="s">
        <v>185</v>
      </c>
      <c r="G3" s="823" t="s">
        <v>188</v>
      </c>
      <c r="H3" s="823"/>
      <c r="I3" s="821" t="s">
        <v>189</v>
      </c>
      <c r="J3" s="834" t="s">
        <v>190</v>
      </c>
    </row>
    <row r="4" spans="2:10" ht="55.5" customHeight="1" thickBot="1" x14ac:dyDescent="0.3">
      <c r="B4" s="861"/>
      <c r="C4" s="702" t="s">
        <v>18</v>
      </c>
      <c r="D4" s="706" t="s">
        <v>184</v>
      </c>
      <c r="E4" s="706" t="s">
        <v>37</v>
      </c>
      <c r="F4" s="833"/>
      <c r="G4" s="221" t="s">
        <v>186</v>
      </c>
      <c r="H4" s="221" t="s">
        <v>187</v>
      </c>
      <c r="I4" s="833"/>
      <c r="J4" s="874"/>
    </row>
    <row r="5" spans="2:10" ht="18.75" x14ac:dyDescent="0.45">
      <c r="B5" s="296">
        <v>1397</v>
      </c>
      <c r="C5" s="324">
        <v>178659</v>
      </c>
      <c r="D5" s="324">
        <v>205266</v>
      </c>
      <c r="E5" s="324">
        <v>161031</v>
      </c>
      <c r="F5" s="322">
        <v>6828.8249999999998</v>
      </c>
      <c r="G5" s="322">
        <v>510.75837566200005</v>
      </c>
      <c r="H5" s="322">
        <v>1407.37354506831</v>
      </c>
      <c r="I5" s="324">
        <v>241</v>
      </c>
      <c r="J5" s="207">
        <v>328</v>
      </c>
    </row>
    <row r="6" spans="2:10" ht="18.75" x14ac:dyDescent="0.45">
      <c r="B6" s="296"/>
      <c r="C6" s="162">
        <v>85.542631633606788</v>
      </c>
      <c r="D6" s="162">
        <v>72.237698865543393</v>
      </c>
      <c r="E6" s="162">
        <v>87.066982644455294</v>
      </c>
      <c r="F6" s="162">
        <v>78.566992579173302</v>
      </c>
      <c r="G6" s="162">
        <v>103.80850321898433</v>
      </c>
      <c r="H6" s="162">
        <v>161.07193712717299</v>
      </c>
      <c r="I6" s="162"/>
      <c r="J6" s="163"/>
    </row>
    <row r="7" spans="2:10" ht="18.75" x14ac:dyDescent="0.45">
      <c r="B7" s="296">
        <v>1398</v>
      </c>
      <c r="C7" s="324">
        <v>512901</v>
      </c>
      <c r="D7" s="324">
        <v>636670</v>
      </c>
      <c r="E7" s="324">
        <v>458032</v>
      </c>
      <c r="F7" s="322">
        <v>18731.708999999999</v>
      </c>
      <c r="G7" s="322">
        <v>1086.1958943039999</v>
      </c>
      <c r="H7" s="322">
        <v>4673.6925279746938</v>
      </c>
      <c r="I7" s="324">
        <v>238</v>
      </c>
      <c r="J7" s="207">
        <v>334</v>
      </c>
    </row>
    <row r="8" spans="2:10" ht="18.75" x14ac:dyDescent="0.45">
      <c r="B8" s="296"/>
      <c r="C8" s="162">
        <v>187.08377411717294</v>
      </c>
      <c r="D8" s="162">
        <v>210.16826946498691</v>
      </c>
      <c r="E8" s="162">
        <v>184.43715806273326</v>
      </c>
      <c r="F8" s="162">
        <v>174.30354416755443</v>
      </c>
      <c r="G8" s="162">
        <v>112.66335434953336</v>
      </c>
      <c r="H8" s="162">
        <v>232.0861433236513</v>
      </c>
      <c r="I8" s="162"/>
      <c r="J8" s="163"/>
    </row>
    <row r="9" spans="2:10" ht="18.75" x14ac:dyDescent="0.45">
      <c r="B9" s="296">
        <v>1399</v>
      </c>
      <c r="C9" s="375">
        <v>1307707</v>
      </c>
      <c r="D9" s="375">
        <v>1782207</v>
      </c>
      <c r="E9" s="375">
        <v>1154293</v>
      </c>
      <c r="F9" s="443">
        <v>52229.540999999997</v>
      </c>
      <c r="G9" s="443">
        <v>2229.875</v>
      </c>
      <c r="H9" s="443">
        <v>24490.400000000001</v>
      </c>
      <c r="I9" s="375">
        <v>243</v>
      </c>
      <c r="J9" s="376">
        <v>369</v>
      </c>
    </row>
    <row r="10" spans="2:10" ht="18.75" x14ac:dyDescent="0.45">
      <c r="B10" s="296"/>
      <c r="C10" s="504">
        <v>154.96284858091522</v>
      </c>
      <c r="D10" s="504">
        <v>179.92633546421223</v>
      </c>
      <c r="E10" s="504">
        <v>152.01143151570196</v>
      </c>
      <c r="F10" s="504">
        <v>178.82955580828212</v>
      </c>
      <c r="G10" s="504">
        <v>105.28599046388319</v>
      </c>
      <c r="H10" s="504">
        <v>424.00714923024327</v>
      </c>
      <c r="I10" s="510"/>
      <c r="J10" s="505"/>
    </row>
    <row r="11" spans="2:10" ht="18.75" x14ac:dyDescent="0.45">
      <c r="B11" s="261">
        <v>1400</v>
      </c>
      <c r="C11" s="209">
        <v>1367247</v>
      </c>
      <c r="D11" s="209">
        <v>1474964</v>
      </c>
      <c r="E11" s="209">
        <v>1260890</v>
      </c>
      <c r="F11" s="440">
        <v>53604.561999999998</v>
      </c>
      <c r="G11" s="440">
        <v>1407.412</v>
      </c>
      <c r="H11" s="440">
        <v>8849.4709117013917</v>
      </c>
      <c r="I11" s="209">
        <v>239</v>
      </c>
      <c r="J11" s="210">
        <v>380</v>
      </c>
    </row>
    <row r="12" spans="2:10" ht="19.5" thickBot="1" x14ac:dyDescent="0.5">
      <c r="B12" s="557"/>
      <c r="C12" s="572">
        <v>4.5530076691491246</v>
      </c>
      <c r="D12" s="572">
        <v>-17.239467693707851</v>
      </c>
      <c r="E12" s="572">
        <v>9.2348303247095771</v>
      </c>
      <c r="F12" s="572">
        <v>2.6326499786777759</v>
      </c>
      <c r="G12" s="572">
        <v>-36.883816357419143</v>
      </c>
      <c r="H12" s="572">
        <v>-63.865551760275899</v>
      </c>
      <c r="I12" s="573"/>
      <c r="J12" s="559"/>
    </row>
    <row r="13" spans="2:10" ht="18.75" x14ac:dyDescent="0.45">
      <c r="B13" s="119">
        <v>1399</v>
      </c>
      <c r="C13" s="440"/>
      <c r="D13" s="440"/>
      <c r="E13" s="440"/>
      <c r="F13" s="440"/>
      <c r="G13" s="440"/>
      <c r="H13" s="440"/>
      <c r="I13" s="375"/>
      <c r="J13" s="210"/>
    </row>
    <row r="14" spans="2:10" ht="18.75" x14ac:dyDescent="0.45">
      <c r="B14" s="261" t="s">
        <v>3</v>
      </c>
      <c r="C14" s="375">
        <v>1307707</v>
      </c>
      <c r="D14" s="375">
        <v>1782207</v>
      </c>
      <c r="E14" s="375">
        <v>1154293</v>
      </c>
      <c r="F14" s="443">
        <v>52229.540999999997</v>
      </c>
      <c r="G14" s="443">
        <v>525.1</v>
      </c>
      <c r="H14" s="443">
        <v>4605.2580882549546</v>
      </c>
      <c r="I14" s="375">
        <v>61</v>
      </c>
      <c r="J14" s="376">
        <v>369</v>
      </c>
    </row>
    <row r="15" spans="2:10" ht="18.75" x14ac:dyDescent="0.45">
      <c r="B15" s="119"/>
      <c r="C15" s="441">
        <v>-9.1317356947698727</v>
      </c>
      <c r="D15" s="441">
        <v>-10.975958807935697</v>
      </c>
      <c r="E15" s="441">
        <v>-8.7177706851230425</v>
      </c>
      <c r="F15" s="441">
        <v>-8.4641137002420095</v>
      </c>
      <c r="G15" s="441">
        <v>-14.606376057254394</v>
      </c>
      <c r="H15" s="441">
        <v>-18.91151923203644</v>
      </c>
      <c r="I15" s="441"/>
      <c r="J15" s="165"/>
    </row>
    <row r="16" spans="2:10" ht="18.75" x14ac:dyDescent="0.45">
      <c r="B16" s="119">
        <v>1400</v>
      </c>
      <c r="C16" s="441"/>
      <c r="D16" s="441"/>
      <c r="E16" s="441"/>
      <c r="F16" s="441"/>
      <c r="G16" s="441"/>
      <c r="H16" s="441"/>
      <c r="I16" s="375"/>
      <c r="J16" s="376"/>
    </row>
    <row r="17" spans="2:10" ht="18.75" x14ac:dyDescent="0.45">
      <c r="B17" s="261" t="s">
        <v>0</v>
      </c>
      <c r="C17" s="375">
        <v>1168665</v>
      </c>
      <c r="D17" s="375">
        <v>1622677</v>
      </c>
      <c r="E17" s="375">
        <v>1027589</v>
      </c>
      <c r="F17" s="443">
        <v>46659.652000000002</v>
      </c>
      <c r="G17" s="443">
        <v>305.35000000000002</v>
      </c>
      <c r="H17" s="443">
        <v>1862.8</v>
      </c>
      <c r="I17" s="375">
        <v>59</v>
      </c>
      <c r="J17" s="376">
        <v>374</v>
      </c>
    </row>
    <row r="18" spans="2:10" ht="18.75" x14ac:dyDescent="0.45">
      <c r="B18" s="119"/>
      <c r="C18" s="441">
        <v>-10.632504070101334</v>
      </c>
      <c r="D18" s="441">
        <v>-8.9512609926905213</v>
      </c>
      <c r="E18" s="441">
        <v>-10.976762399148214</v>
      </c>
      <c r="F18" s="441">
        <v>-10.664250332967683</v>
      </c>
      <c r="G18" s="441">
        <v>-41.849171586364498</v>
      </c>
      <c r="H18" s="441">
        <v>-59.548868612792759</v>
      </c>
      <c r="I18" s="441"/>
      <c r="J18" s="165"/>
    </row>
    <row r="19" spans="2:10" ht="18.75" x14ac:dyDescent="0.45">
      <c r="B19" s="208" t="s">
        <v>368</v>
      </c>
      <c r="C19" s="375">
        <v>1386451</v>
      </c>
      <c r="D19" s="375">
        <v>1558751</v>
      </c>
      <c r="E19" s="375">
        <v>1269899</v>
      </c>
      <c r="F19" s="443">
        <v>55715</v>
      </c>
      <c r="G19" s="443">
        <v>483.25799999999998</v>
      </c>
      <c r="H19" s="443">
        <v>3412.3469999999998</v>
      </c>
      <c r="I19" s="375">
        <v>59</v>
      </c>
      <c r="J19" s="376">
        <v>378</v>
      </c>
    </row>
    <row r="20" spans="2:10" ht="18.75" x14ac:dyDescent="0.45">
      <c r="B20" s="119"/>
      <c r="C20" s="441">
        <v>18.635451562252655</v>
      </c>
      <c r="D20" s="441">
        <v>-3.9395394154227859</v>
      </c>
      <c r="E20" s="441">
        <v>23.580439261222153</v>
      </c>
      <c r="F20" s="441">
        <v>19.407234327422756</v>
      </c>
      <c r="G20" s="441">
        <v>58.263631897822165</v>
      </c>
      <c r="H20" s="441">
        <v>83.183755636675983</v>
      </c>
      <c r="I20" s="441"/>
      <c r="J20" s="165"/>
    </row>
    <row r="21" spans="2:10" ht="18.75" x14ac:dyDescent="0.45">
      <c r="B21" s="208" t="s">
        <v>408</v>
      </c>
      <c r="C21" s="375">
        <v>1318360</v>
      </c>
      <c r="D21" s="375">
        <v>1404304</v>
      </c>
      <c r="E21" s="375">
        <v>1218339</v>
      </c>
      <c r="F21" s="443">
        <v>52694.892999999996</v>
      </c>
      <c r="G21" s="443">
        <v>307.28300000000002</v>
      </c>
      <c r="H21" s="443">
        <v>1980.818911701391</v>
      </c>
      <c r="I21" s="375">
        <v>61</v>
      </c>
      <c r="J21" s="210">
        <v>379</v>
      </c>
    </row>
    <row r="22" spans="2:10" ht="18.75" x14ac:dyDescent="0.45">
      <c r="B22" s="261"/>
      <c r="C22" s="506">
        <v>-4.9111724828356671</v>
      </c>
      <c r="D22" s="506">
        <v>-9.9083817748954175</v>
      </c>
      <c r="E22" s="506">
        <v>-4.0601654147298376</v>
      </c>
      <c r="F22" s="506">
        <v>-5.4206353764695336</v>
      </c>
      <c r="G22" s="506">
        <v>-36.414296297215976</v>
      </c>
      <c r="H22" s="506">
        <v>-41.951421947961585</v>
      </c>
      <c r="I22" s="506"/>
      <c r="J22" s="505"/>
    </row>
    <row r="23" spans="2:10" ht="18.75" x14ac:dyDescent="0.45">
      <c r="B23" s="261" t="s">
        <v>417</v>
      </c>
      <c r="C23" s="209">
        <v>1367250.3</v>
      </c>
      <c r="D23" s="209">
        <v>1474964</v>
      </c>
      <c r="E23" s="209">
        <v>1260890</v>
      </c>
      <c r="F23" s="440">
        <v>53604.561999999998</v>
      </c>
      <c r="G23" s="440">
        <v>311.52100000000002</v>
      </c>
      <c r="H23" s="440">
        <v>1593.4259999999999</v>
      </c>
      <c r="I23" s="209">
        <v>60</v>
      </c>
      <c r="J23" s="210">
        <v>380</v>
      </c>
    </row>
    <row r="24" spans="2:10" ht="18.75" x14ac:dyDescent="0.45">
      <c r="B24" s="342"/>
      <c r="C24" s="506">
        <v>3.7084180345277504</v>
      </c>
      <c r="D24" s="506">
        <v>5.0316740534813107</v>
      </c>
      <c r="E24" s="506">
        <v>3.4925418951539768</v>
      </c>
      <c r="F24" s="506">
        <v>1.7262944247747214</v>
      </c>
      <c r="G24" s="506">
        <v>1.3791846603944862</v>
      </c>
      <c r="H24" s="506">
        <v>-19.55720986976273</v>
      </c>
      <c r="I24" s="506"/>
      <c r="J24" s="505"/>
    </row>
    <row r="25" spans="2:10" ht="18.75" x14ac:dyDescent="0.45">
      <c r="B25" s="553">
        <v>1401</v>
      </c>
      <c r="C25" s="555"/>
      <c r="D25" s="555"/>
      <c r="E25" s="555"/>
      <c r="F25" s="555"/>
      <c r="G25" s="555"/>
      <c r="H25" s="555"/>
      <c r="I25" s="555"/>
      <c r="J25" s="556"/>
    </row>
    <row r="26" spans="2:10" ht="18.75" x14ac:dyDescent="0.45">
      <c r="B26" s="451" t="s">
        <v>438</v>
      </c>
      <c r="C26" s="212">
        <v>1539632.2</v>
      </c>
      <c r="D26" s="212">
        <v>1534696</v>
      </c>
      <c r="E26" s="212">
        <v>1437336</v>
      </c>
      <c r="F26" s="166">
        <v>61006.819000000003</v>
      </c>
      <c r="G26" s="166">
        <v>525.79999999999995</v>
      </c>
      <c r="H26" s="166">
        <v>2437.3000000000002</v>
      </c>
      <c r="I26" s="212">
        <v>57</v>
      </c>
      <c r="J26" s="213">
        <v>381</v>
      </c>
    </row>
    <row r="27" spans="2:10" ht="19.5" thickBot="1" x14ac:dyDescent="0.5">
      <c r="B27" s="125"/>
      <c r="C27" s="169">
        <v>12.607925556864014</v>
      </c>
      <c r="D27" s="169">
        <v>4.0497259594132462</v>
      </c>
      <c r="E27" s="169">
        <v>13.993766307925354</v>
      </c>
      <c r="F27" s="169">
        <v>13.809005658884043</v>
      </c>
      <c r="G27" s="169">
        <v>68.784768924085355</v>
      </c>
      <c r="H27" s="169">
        <v>52.959723262956693</v>
      </c>
      <c r="I27" s="169"/>
      <c r="J27" s="170"/>
    </row>
    <row r="28" spans="2:10" ht="18.75" x14ac:dyDescent="0.45">
      <c r="B28" s="119">
        <v>1400</v>
      </c>
      <c r="C28" s="441"/>
      <c r="D28" s="441"/>
      <c r="E28" s="441"/>
      <c r="F28" s="441"/>
      <c r="G28" s="441"/>
      <c r="H28" s="441"/>
      <c r="I28" s="164"/>
      <c r="J28" s="165"/>
    </row>
    <row r="29" spans="2:10" ht="18.75" x14ac:dyDescent="0.45">
      <c r="B29" s="261" t="s">
        <v>413</v>
      </c>
      <c r="C29" s="209">
        <v>1279394</v>
      </c>
      <c r="D29" s="209">
        <v>1382469</v>
      </c>
      <c r="E29" s="209">
        <v>1179625</v>
      </c>
      <c r="F29" s="440">
        <v>51275.688000000002</v>
      </c>
      <c r="G29" s="440">
        <v>96.884</v>
      </c>
      <c r="H29" s="440">
        <v>475.858</v>
      </c>
      <c r="I29" s="209">
        <v>21</v>
      </c>
      <c r="J29" s="210">
        <v>380</v>
      </c>
    </row>
    <row r="30" spans="2:10" ht="18.75" x14ac:dyDescent="0.45">
      <c r="B30" s="119"/>
      <c r="C30" s="441">
        <v>-2.9556418580660901</v>
      </c>
      <c r="D30" s="441">
        <v>-1.55486276475749</v>
      </c>
      <c r="E30" s="441">
        <v>-3.1776049194846507</v>
      </c>
      <c r="F30" s="441">
        <v>-2.6932496095968759</v>
      </c>
      <c r="G30" s="441">
        <v>-0.26456388136833198</v>
      </c>
      <c r="H30" s="441">
        <v>-5.0097613266844689</v>
      </c>
      <c r="I30" s="164"/>
      <c r="J30" s="165"/>
    </row>
    <row r="31" spans="2:10" ht="18.75" x14ac:dyDescent="0.45">
      <c r="B31" s="119" t="s">
        <v>414</v>
      </c>
      <c r="C31" s="209">
        <v>1282190.78</v>
      </c>
      <c r="D31" s="209">
        <v>1428019</v>
      </c>
      <c r="E31" s="209">
        <v>1176270</v>
      </c>
      <c r="F31" s="440">
        <v>51255.53</v>
      </c>
      <c r="G31" s="440">
        <v>98.257999999999996</v>
      </c>
      <c r="H31" s="440">
        <v>472.77499999999998</v>
      </c>
      <c r="I31" s="209">
        <v>20</v>
      </c>
      <c r="J31" s="210">
        <v>380</v>
      </c>
    </row>
    <row r="32" spans="2:10" ht="18.75" x14ac:dyDescent="0.45">
      <c r="B32" s="119"/>
      <c r="C32" s="441">
        <v>0.218601931852106</v>
      </c>
      <c r="D32" s="441">
        <v>3.2948297574846066</v>
      </c>
      <c r="E32" s="441">
        <v>-0.28441241920101845</v>
      </c>
      <c r="F32" s="441">
        <v>0</v>
      </c>
      <c r="G32" s="441">
        <v>1.4181908261426099</v>
      </c>
      <c r="H32" s="441">
        <v>-0.64788235145779505</v>
      </c>
      <c r="I32" s="164"/>
      <c r="J32" s="165"/>
    </row>
    <row r="33" spans="2:11" ht="18.75" x14ac:dyDescent="0.45">
      <c r="B33" s="119" t="s">
        <v>415</v>
      </c>
      <c r="C33" s="375">
        <v>1367250.3</v>
      </c>
      <c r="D33" s="375">
        <v>1474964</v>
      </c>
      <c r="E33" s="375">
        <v>1260890</v>
      </c>
      <c r="F33" s="440">
        <v>53604.561999999998</v>
      </c>
      <c r="G33" s="440">
        <v>116.379</v>
      </c>
      <c r="H33" s="440">
        <v>644.79300000000001</v>
      </c>
      <c r="I33" s="209">
        <v>19</v>
      </c>
      <c r="J33" s="210">
        <v>380</v>
      </c>
    </row>
    <row r="34" spans="2:11" ht="18.75" x14ac:dyDescent="0.45">
      <c r="B34" s="342"/>
      <c r="C34" s="506">
        <v>6.6339207336992407</v>
      </c>
      <c r="D34" s="506">
        <v>3.2874212457957555</v>
      </c>
      <c r="E34" s="506">
        <v>7.1939265644792414</v>
      </c>
      <c r="F34" s="506">
        <v>4.5829825581746917</v>
      </c>
      <c r="G34" s="506">
        <v>18.442264243115076</v>
      </c>
      <c r="H34" s="506">
        <v>36.384749616625243</v>
      </c>
      <c r="I34" s="504"/>
      <c r="J34" s="505"/>
    </row>
    <row r="35" spans="2:11" ht="18.75" x14ac:dyDescent="0.45">
      <c r="B35" s="553">
        <v>1401</v>
      </c>
      <c r="C35" s="555"/>
      <c r="D35" s="555"/>
      <c r="E35" s="555"/>
      <c r="F35" s="555"/>
      <c r="G35" s="555"/>
      <c r="H35" s="555"/>
      <c r="I35" s="554"/>
      <c r="J35" s="556"/>
    </row>
    <row r="36" spans="2:11" ht="18.75" x14ac:dyDescent="0.45">
      <c r="B36" s="451" t="s">
        <v>425</v>
      </c>
      <c r="C36" s="212">
        <v>1512219</v>
      </c>
      <c r="D36" s="212">
        <v>1588311</v>
      </c>
      <c r="E36" s="212">
        <v>1400551</v>
      </c>
      <c r="F36" s="166">
        <v>60199.665999999997</v>
      </c>
      <c r="G36" s="166">
        <v>196.69399999999999</v>
      </c>
      <c r="H36" s="166">
        <v>816.11900000000003</v>
      </c>
      <c r="I36" s="212">
        <v>18</v>
      </c>
      <c r="J36" s="213">
        <v>379</v>
      </c>
    </row>
    <row r="37" spans="2:11" ht="18.75" x14ac:dyDescent="0.45">
      <c r="B37" s="124"/>
      <c r="C37" s="178">
        <v>10.602937881966451</v>
      </c>
      <c r="D37" s="178">
        <v>7.684729932391571</v>
      </c>
      <c r="E37" s="178">
        <v>11.076382555179277</v>
      </c>
      <c r="F37" s="178">
        <v>12.303251353867978</v>
      </c>
      <c r="G37" s="178">
        <v>69.011591438317893</v>
      </c>
      <c r="H37" s="178">
        <v>26.570697882886453</v>
      </c>
      <c r="I37" s="171"/>
      <c r="J37" s="172"/>
    </row>
    <row r="38" spans="2:11" ht="18.75" x14ac:dyDescent="0.45">
      <c r="B38" s="124" t="s">
        <v>426</v>
      </c>
      <c r="C38" s="212">
        <v>1579687</v>
      </c>
      <c r="D38" s="212">
        <v>1610333</v>
      </c>
      <c r="E38" s="212">
        <v>1469779</v>
      </c>
      <c r="F38" s="166">
        <v>62846.5</v>
      </c>
      <c r="G38" s="166">
        <v>179.99</v>
      </c>
      <c r="H38" s="166">
        <v>886.70699999999999</v>
      </c>
      <c r="I38" s="212">
        <v>18</v>
      </c>
      <c r="J38" s="213">
        <v>381</v>
      </c>
    </row>
    <row r="39" spans="2:11" ht="18.75" x14ac:dyDescent="0.45">
      <c r="B39" s="124"/>
      <c r="C39" s="178">
        <v>4.4615230994981552</v>
      </c>
      <c r="D39" s="178">
        <v>1.3865042803330079</v>
      </c>
      <c r="E39" s="178">
        <v>4.9429117540168122</v>
      </c>
      <c r="F39" s="178">
        <v>4.396758613245467</v>
      </c>
      <c r="G39" s="178">
        <v>-8.4923790252880007</v>
      </c>
      <c r="H39" s="178">
        <v>8.6492288502044392</v>
      </c>
      <c r="I39" s="171"/>
      <c r="J39" s="172"/>
    </row>
    <row r="40" spans="2:11" ht="18.75" x14ac:dyDescent="0.45">
      <c r="B40" s="124" t="s">
        <v>427</v>
      </c>
      <c r="C40" s="312">
        <v>1539632.2</v>
      </c>
      <c r="D40" s="312">
        <v>1534696</v>
      </c>
      <c r="E40" s="312">
        <v>1437336</v>
      </c>
      <c r="F40" s="166">
        <v>61006.819000000003</v>
      </c>
      <c r="G40" s="166">
        <v>149.071</v>
      </c>
      <c r="H40" s="166">
        <v>734.46071974015001</v>
      </c>
      <c r="I40" s="212">
        <v>21</v>
      </c>
      <c r="J40" s="213">
        <v>381</v>
      </c>
    </row>
    <row r="41" spans="2:11" ht="19.5" thickBot="1" x14ac:dyDescent="0.5">
      <c r="B41" s="125"/>
      <c r="C41" s="169">
        <v>-2.5356162328360012</v>
      </c>
      <c r="D41" s="169">
        <v>-4.6969788236346153</v>
      </c>
      <c r="E41" s="169">
        <v>-2.2073386543146962</v>
      </c>
      <c r="F41" s="169">
        <v>-2.9272608657602204</v>
      </c>
      <c r="G41" s="169">
        <v>-17.178176565364748</v>
      </c>
      <c r="H41" s="169">
        <v>-17.169852077388583</v>
      </c>
      <c r="I41" s="168"/>
      <c r="J41" s="170"/>
    </row>
    <row r="42" spans="2:11" ht="17.25" x14ac:dyDescent="0.4">
      <c r="B42" s="34" t="s">
        <v>249</v>
      </c>
    </row>
    <row r="43" spans="2:11" ht="17.25" x14ac:dyDescent="0.4">
      <c r="B43" s="34"/>
      <c r="C43" s="52"/>
      <c r="D43" s="52"/>
      <c r="E43" s="52"/>
      <c r="F43" s="52"/>
      <c r="G43" s="52"/>
      <c r="H43" s="52"/>
      <c r="I43" s="52"/>
      <c r="J43" s="52"/>
    </row>
    <row r="44" spans="2:11" ht="17.25" x14ac:dyDescent="0.4">
      <c r="B44" s="34"/>
      <c r="C44" s="52"/>
      <c r="D44" s="52"/>
      <c r="E44" s="52"/>
      <c r="F44" s="52"/>
      <c r="G44" s="52"/>
      <c r="H44" s="52"/>
      <c r="I44" s="52"/>
      <c r="J44" s="52"/>
    </row>
    <row r="45" spans="2:11" ht="18.75" x14ac:dyDescent="0.45">
      <c r="B45" s="34"/>
      <c r="J45" s="3" t="s">
        <v>360</v>
      </c>
    </row>
    <row r="46" spans="2:11" ht="18.75" x14ac:dyDescent="0.45">
      <c r="B46" s="34"/>
      <c r="J46" s="3" t="s">
        <v>428</v>
      </c>
    </row>
    <row r="47" spans="2:11" ht="18.75" x14ac:dyDescent="0.45">
      <c r="B47" s="34"/>
      <c r="J47" s="3" t="s">
        <v>361</v>
      </c>
    </row>
    <row r="48" spans="2:11" ht="21.75" x14ac:dyDescent="0.55000000000000004">
      <c r="B48" s="34"/>
      <c r="J48" s="77">
        <v>28</v>
      </c>
      <c r="K48" s="82"/>
    </row>
  </sheetData>
  <mergeCells count="6">
    <mergeCell ref="J3:J4"/>
    <mergeCell ref="B3:B4"/>
    <mergeCell ref="C3:E3"/>
    <mergeCell ref="F3:F4"/>
    <mergeCell ref="G3:H3"/>
    <mergeCell ref="I3:I4"/>
  </mergeCells>
  <printOptions horizontalCentered="1" verticalCentered="1"/>
  <pageMargins left="0.19685039370078741" right="0.19685039370078741" top="0" bottom="9.8425196850393706E-2" header="0.19685039370078741" footer="0.19685039370078741"/>
  <pageSetup paperSize="9" scale="7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rightToLeft="1" view="pageBreakPreview" topLeftCell="A13" zoomScaleNormal="100" zoomScaleSheetLayoutView="100" workbookViewId="0">
      <selection activeCell="K9" sqref="K9"/>
    </sheetView>
  </sheetViews>
  <sheetFormatPr defaultRowHeight="15" x14ac:dyDescent="0.25"/>
  <cols>
    <col min="2" max="2" width="17.25" customWidth="1"/>
    <col min="3" max="3" width="14.625" customWidth="1"/>
    <col min="4" max="4" width="11.75" customWidth="1"/>
    <col min="5" max="5" width="2" customWidth="1"/>
    <col min="6" max="6" width="12" customWidth="1"/>
    <col min="7" max="7" width="13.125" customWidth="1"/>
    <col min="8" max="8" width="11.625" customWidth="1"/>
    <col min="9" max="9" width="15.625" customWidth="1"/>
    <col min="10" max="10" width="3.75" customWidth="1"/>
  </cols>
  <sheetData>
    <row r="1" spans="2:9" ht="15.75" thickBot="1" x14ac:dyDescent="0.3"/>
    <row r="2" spans="2:9" ht="24.75" thickBot="1" x14ac:dyDescent="0.65">
      <c r="B2" s="721" t="s">
        <v>191</v>
      </c>
      <c r="C2" s="722"/>
      <c r="D2" s="722"/>
      <c r="E2" s="722"/>
      <c r="F2" s="722"/>
      <c r="G2" s="722"/>
      <c r="H2" s="722"/>
      <c r="I2" s="723"/>
    </row>
    <row r="3" spans="2:9" ht="27" customHeight="1" thickBot="1" x14ac:dyDescent="0.3">
      <c r="B3" s="949" t="s">
        <v>238</v>
      </c>
      <c r="C3" s="823" t="s">
        <v>194</v>
      </c>
      <c r="D3" s="823"/>
      <c r="E3" s="823"/>
      <c r="F3" s="230"/>
      <c r="G3" s="823" t="s">
        <v>198</v>
      </c>
      <c r="H3" s="823"/>
      <c r="I3" s="951"/>
    </row>
    <row r="4" spans="2:9" ht="56.25" customHeight="1" thickBot="1" x14ac:dyDescent="0.3">
      <c r="B4" s="950"/>
      <c r="C4" s="221" t="s">
        <v>192</v>
      </c>
      <c r="D4" s="221" t="s">
        <v>193</v>
      </c>
      <c r="E4" s="833"/>
      <c r="F4" s="231" t="s">
        <v>195</v>
      </c>
      <c r="G4" s="221" t="s">
        <v>192</v>
      </c>
      <c r="H4" s="221" t="s">
        <v>196</v>
      </c>
      <c r="I4" s="724" t="s">
        <v>197</v>
      </c>
    </row>
    <row r="5" spans="2:9" ht="18.75" x14ac:dyDescent="0.45">
      <c r="B5" s="725">
        <v>1397</v>
      </c>
      <c r="C5" s="322">
        <v>884.30816288602796</v>
      </c>
      <c r="D5" s="322">
        <v>24.841869938313998</v>
      </c>
      <c r="E5" s="322"/>
      <c r="F5" s="324">
        <v>2258</v>
      </c>
      <c r="G5" s="322">
        <v>1017.1259999999997</v>
      </c>
      <c r="H5" s="322">
        <v>170.19</v>
      </c>
      <c r="I5" s="726">
        <v>2572.3490000000002</v>
      </c>
    </row>
    <row r="6" spans="2:9" ht="18.75" x14ac:dyDescent="0.45">
      <c r="B6" s="725"/>
      <c r="C6" s="162">
        <v>77.287242190415412</v>
      </c>
      <c r="D6" s="441">
        <v>-6.8282879999999997</v>
      </c>
      <c r="E6" s="162"/>
      <c r="F6" s="162">
        <v>105.83409298085687</v>
      </c>
      <c r="G6" s="162">
        <v>70.816188929733869</v>
      </c>
      <c r="H6" s="162">
        <v>88.749343499750182</v>
      </c>
      <c r="I6" s="727">
        <v>74.944861079845538</v>
      </c>
    </row>
    <row r="7" spans="2:9" ht="18.75" x14ac:dyDescent="0.45">
      <c r="B7" s="725">
        <v>1398</v>
      </c>
      <c r="C7" s="322">
        <v>1375.9666387268001</v>
      </c>
      <c r="D7" s="322">
        <v>26.4</v>
      </c>
      <c r="E7" s="322"/>
      <c r="F7" s="324">
        <v>6591</v>
      </c>
      <c r="G7" s="322">
        <v>3242</v>
      </c>
      <c r="H7" s="322">
        <v>448</v>
      </c>
      <c r="I7" s="726">
        <v>6955.1789320746502</v>
      </c>
    </row>
    <row r="8" spans="2:9" ht="18.75" x14ac:dyDescent="0.45">
      <c r="B8" s="725"/>
      <c r="C8" s="162">
        <v>55.598093116792626</v>
      </c>
      <c r="D8" s="162">
        <v>6.2721931382583733</v>
      </c>
      <c r="E8" s="162"/>
      <c r="F8" s="162">
        <v>191.89548272807792</v>
      </c>
      <c r="G8" s="162">
        <v>218.74123756545407</v>
      </c>
      <c r="H8" s="162">
        <v>163.2352077090311</v>
      </c>
      <c r="I8" s="727">
        <v>170.3823988142608</v>
      </c>
    </row>
    <row r="9" spans="2:9" ht="18.75" x14ac:dyDescent="0.45">
      <c r="B9" s="728">
        <v>1399</v>
      </c>
      <c r="C9" s="443">
        <v>3210.7950000000001</v>
      </c>
      <c r="D9" s="443">
        <v>34.757870999999994</v>
      </c>
      <c r="E9" s="443"/>
      <c r="F9" s="375">
        <v>17990.4022</v>
      </c>
      <c r="G9" s="443">
        <v>17715.5</v>
      </c>
      <c r="H9" s="443">
        <v>652.77699999999982</v>
      </c>
      <c r="I9" s="729">
        <v>19136.099999999999</v>
      </c>
    </row>
    <row r="10" spans="2:9" ht="18.75" x14ac:dyDescent="0.45">
      <c r="B10" s="725"/>
      <c r="C10" s="504">
        <v>133.34831743965759</v>
      </c>
      <c r="D10" s="504">
        <v>31.658602272727251</v>
      </c>
      <c r="E10" s="504"/>
      <c r="F10" s="504">
        <v>172.95406159915035</v>
      </c>
      <c r="G10" s="504">
        <v>446.39504173924252</v>
      </c>
      <c r="H10" s="504">
        <v>45.694196428571445</v>
      </c>
      <c r="I10" s="730">
        <v>175.13454631269883</v>
      </c>
    </row>
    <row r="11" spans="2:9" ht="18.75" x14ac:dyDescent="0.45">
      <c r="B11" s="731">
        <v>1400</v>
      </c>
      <c r="C11" s="440">
        <v>6339.0399999999991</v>
      </c>
      <c r="D11" s="440">
        <v>76.370074000000017</v>
      </c>
      <c r="E11" s="440"/>
      <c r="F11" s="209">
        <v>18378.5134</v>
      </c>
      <c r="G11" s="440">
        <v>46655.021592045196</v>
      </c>
      <c r="H11" s="440">
        <v>635.54645483499996</v>
      </c>
      <c r="I11" s="732">
        <v>17362.689534202502</v>
      </c>
    </row>
    <row r="12" spans="2:9" ht="19.5" thickBot="1" x14ac:dyDescent="0.5">
      <c r="B12" s="733"/>
      <c r="C12" s="562">
        <v>97.428985656200382</v>
      </c>
      <c r="D12" s="562">
        <v>119.72022969991468</v>
      </c>
      <c r="E12" s="562"/>
      <c r="F12" s="562">
        <v>2.1573236422696596</v>
      </c>
      <c r="G12" s="562">
        <v>163.35706918825434</v>
      </c>
      <c r="H12" s="562">
        <v>-2.639576021367148</v>
      </c>
      <c r="I12" s="734">
        <v>-9.2673557610876713</v>
      </c>
    </row>
    <row r="13" spans="2:9" ht="18.75" x14ac:dyDescent="0.45">
      <c r="B13" s="735">
        <v>1399</v>
      </c>
      <c r="C13" s="440"/>
      <c r="D13" s="440"/>
      <c r="E13" s="440"/>
      <c r="F13" s="440"/>
      <c r="G13" s="440"/>
      <c r="H13" s="440"/>
      <c r="I13" s="732"/>
    </row>
    <row r="14" spans="2:9" ht="18.75" x14ac:dyDescent="0.45">
      <c r="B14" s="736" t="s">
        <v>3</v>
      </c>
      <c r="C14" s="443">
        <v>1216.6940000000002</v>
      </c>
      <c r="D14" s="443">
        <v>10.493080999999997</v>
      </c>
      <c r="E14" s="443"/>
      <c r="F14" s="375">
        <v>17990.4022</v>
      </c>
      <c r="G14" s="443">
        <v>7320.384</v>
      </c>
      <c r="H14" s="443">
        <v>148.53499999999997</v>
      </c>
      <c r="I14" s="729">
        <v>19136.099999999999</v>
      </c>
    </row>
    <row r="15" spans="2:9" ht="18.75" x14ac:dyDescent="0.45">
      <c r="B15" s="735"/>
      <c r="C15" s="441">
        <v>41.280061496087427</v>
      </c>
      <c r="D15" s="441">
        <v>34.526679487179479</v>
      </c>
      <c r="E15" s="441"/>
      <c r="F15" s="441">
        <v>-8.6268551685854078</v>
      </c>
      <c r="G15" s="441">
        <v>105.05851704529539</v>
      </c>
      <c r="H15" s="441">
        <v>-0.53371012241179017</v>
      </c>
      <c r="I15" s="737">
        <v>-5.6106612043199959</v>
      </c>
    </row>
    <row r="16" spans="2:9" ht="18.75" x14ac:dyDescent="0.45">
      <c r="B16" s="735">
        <v>1400</v>
      </c>
      <c r="C16" s="441"/>
      <c r="D16" s="441"/>
      <c r="E16" s="441"/>
      <c r="F16" s="441"/>
      <c r="G16" s="441"/>
      <c r="H16" s="441"/>
      <c r="I16" s="737"/>
    </row>
    <row r="17" spans="1:10" ht="18.75" x14ac:dyDescent="0.45">
      <c r="B17" s="736" t="s">
        <v>0</v>
      </c>
      <c r="C17" s="443">
        <v>1198.7</v>
      </c>
      <c r="D17" s="443">
        <v>9.2628209999999989</v>
      </c>
      <c r="E17" s="443"/>
      <c r="F17" s="375">
        <v>17319</v>
      </c>
      <c r="G17" s="443">
        <v>5168.5290000000005</v>
      </c>
      <c r="H17" s="443">
        <v>66.3</v>
      </c>
      <c r="I17" s="729">
        <v>18164.900000000001</v>
      </c>
    </row>
    <row r="18" spans="1:10" ht="18.75" x14ac:dyDescent="0.45">
      <c r="A18" s="2"/>
      <c r="B18" s="735"/>
      <c r="C18" s="441">
        <v>-1.4835283152543042</v>
      </c>
      <c r="D18" s="441">
        <v>-11.724487783902532</v>
      </c>
      <c r="E18" s="441"/>
      <c r="F18" s="441">
        <v>-3.7320021672444881</v>
      </c>
      <c r="G18" s="441">
        <v>-29.395384176567788</v>
      </c>
      <c r="H18" s="441">
        <v>-55.416568485542115</v>
      </c>
      <c r="I18" s="737">
        <v>-5.0752243142542</v>
      </c>
    </row>
    <row r="19" spans="1:10" ht="18.75" x14ac:dyDescent="0.45">
      <c r="A19" s="2"/>
      <c r="B19" s="738" t="s">
        <v>2</v>
      </c>
      <c r="C19" s="443">
        <v>1264.0439999999999</v>
      </c>
      <c r="D19" s="443">
        <v>16.812275</v>
      </c>
      <c r="E19" s="443"/>
      <c r="F19" s="375">
        <v>20564.1149</v>
      </c>
      <c r="G19" s="443">
        <v>7838.4840000000004</v>
      </c>
      <c r="H19" s="443">
        <v>218.755</v>
      </c>
      <c r="I19" s="729">
        <v>18590.457999999999</v>
      </c>
    </row>
    <row r="20" spans="1:10" ht="18.75" x14ac:dyDescent="0.45">
      <c r="A20" s="2"/>
      <c r="B20" s="735"/>
      <c r="C20" s="441">
        <v>5.4512388420788938</v>
      </c>
      <c r="D20" s="441">
        <v>81.502751699509275</v>
      </c>
      <c r="E20" s="441"/>
      <c r="F20" s="441">
        <v>18.737311045672385</v>
      </c>
      <c r="G20" s="441">
        <v>51.657928203556537</v>
      </c>
      <c r="H20" s="441">
        <v>229.94720965309205</v>
      </c>
      <c r="I20" s="737">
        <v>2.3427489278773805</v>
      </c>
    </row>
    <row r="21" spans="1:10" ht="18.75" x14ac:dyDescent="0.45">
      <c r="A21" s="2"/>
      <c r="B21" s="738" t="s">
        <v>1</v>
      </c>
      <c r="C21" s="443">
        <v>1859.289</v>
      </c>
      <c r="D21" s="443">
        <v>24.795338000000001</v>
      </c>
      <c r="E21" s="443"/>
      <c r="F21" s="209">
        <v>18523.719099999998</v>
      </c>
      <c r="G21" s="443">
        <v>12323.822</v>
      </c>
      <c r="H21" s="443">
        <v>166.38800000000001</v>
      </c>
      <c r="I21" s="732">
        <v>17160.523000000001</v>
      </c>
    </row>
    <row r="22" spans="1:10" ht="18.75" x14ac:dyDescent="0.45">
      <c r="A22" s="2"/>
      <c r="B22" s="736"/>
      <c r="C22" s="506">
        <v>47.090528494261292</v>
      </c>
      <c r="D22" s="506">
        <v>47.483538069654458</v>
      </c>
      <c r="E22" s="506"/>
      <c r="F22" s="506">
        <v>-9.9221182624300752</v>
      </c>
      <c r="G22" s="506">
        <v>57.222008745568644</v>
      </c>
      <c r="H22" s="506">
        <v>-23.938652830792435</v>
      </c>
      <c r="I22" s="739">
        <v>-7.6917685406136798</v>
      </c>
    </row>
    <row r="23" spans="1:10" ht="18.75" x14ac:dyDescent="0.45">
      <c r="A23" s="2"/>
      <c r="B23" s="735" t="s">
        <v>3</v>
      </c>
      <c r="C23" s="440">
        <v>2017.0630000000001</v>
      </c>
      <c r="D23" s="440">
        <v>25.499639999999999</v>
      </c>
      <c r="E23" s="440"/>
      <c r="F23" s="209">
        <v>18378.5134</v>
      </c>
      <c r="G23" s="440">
        <v>21324.1865920452</v>
      </c>
      <c r="H23" s="440">
        <v>184.18145483500001</v>
      </c>
      <c r="I23" s="732">
        <v>17362.689534202502</v>
      </c>
    </row>
    <row r="24" spans="1:10" ht="18.75" x14ac:dyDescent="0.45">
      <c r="A24" s="2"/>
      <c r="B24" s="735"/>
      <c r="C24" s="441">
        <v>8.485716851979447</v>
      </c>
      <c r="D24" s="441">
        <v>2.8404613802804306</v>
      </c>
      <c r="E24" s="441"/>
      <c r="F24" s="441">
        <v>-0.78389063889441957</v>
      </c>
      <c r="G24" s="441">
        <v>73.032250806975298</v>
      </c>
      <c r="H24" s="441">
        <v>10.693953190734916</v>
      </c>
      <c r="I24" s="737">
        <v>1.1780907505120979</v>
      </c>
    </row>
    <row r="25" spans="1:10" ht="18.75" x14ac:dyDescent="0.45">
      <c r="A25" s="2"/>
      <c r="B25" s="736">
        <v>1401</v>
      </c>
      <c r="C25" s="656"/>
      <c r="D25" s="656"/>
      <c r="E25" s="656"/>
      <c r="F25" s="656"/>
      <c r="G25" s="656"/>
      <c r="H25" s="656"/>
      <c r="I25" s="740"/>
    </row>
    <row r="26" spans="1:10" ht="18.75" x14ac:dyDescent="0.45">
      <c r="A26" s="2"/>
      <c r="B26" s="741" t="s">
        <v>0</v>
      </c>
      <c r="C26" s="166">
        <v>2125.9</v>
      </c>
      <c r="D26" s="166">
        <v>26.7</v>
      </c>
      <c r="E26" s="166"/>
      <c r="F26" s="212">
        <v>20833.364399999999</v>
      </c>
      <c r="G26" s="166">
        <v>22482.7</v>
      </c>
      <c r="H26" s="166">
        <v>239</v>
      </c>
      <c r="I26" s="742">
        <v>19272.9912769033</v>
      </c>
    </row>
    <row r="27" spans="1:10" ht="19.5" thickBot="1" x14ac:dyDescent="0.5">
      <c r="A27" s="2"/>
      <c r="B27" s="743"/>
      <c r="C27" s="169">
        <v>5.3958155992152941</v>
      </c>
      <c r="D27" s="169">
        <v>4.7073605745022276</v>
      </c>
      <c r="E27" s="169"/>
      <c r="F27" s="169">
        <v>13.357179367946042</v>
      </c>
      <c r="G27" s="169">
        <v>5.4328609579273417</v>
      </c>
      <c r="H27" s="169">
        <v>29.763335952639469</v>
      </c>
      <c r="I27" s="744">
        <v>11.002337736545501</v>
      </c>
      <c r="J27" s="2"/>
    </row>
    <row r="28" spans="1:10" ht="18.75" x14ac:dyDescent="0.45">
      <c r="A28" s="2"/>
      <c r="B28" s="735">
        <v>1400</v>
      </c>
      <c r="C28" s="441"/>
      <c r="D28" s="441"/>
      <c r="E28" s="441"/>
      <c r="F28" s="441"/>
      <c r="G28" s="441"/>
      <c r="H28" s="441"/>
      <c r="I28" s="732"/>
    </row>
    <row r="29" spans="1:10" ht="18.75" x14ac:dyDescent="0.45">
      <c r="A29" s="2"/>
      <c r="B29" s="736" t="s">
        <v>413</v>
      </c>
      <c r="C29" s="440">
        <v>599.25199999999995</v>
      </c>
      <c r="D29" s="440">
        <v>7.2978560000000003</v>
      </c>
      <c r="E29" s="440"/>
      <c r="F29" s="209">
        <v>17641.233499999998</v>
      </c>
      <c r="G29" s="440">
        <v>6356.69</v>
      </c>
      <c r="H29" s="440">
        <v>42.424999999999997</v>
      </c>
      <c r="I29" s="732">
        <v>16660.963</v>
      </c>
    </row>
    <row r="30" spans="1:10" ht="18.75" x14ac:dyDescent="0.45">
      <c r="A30" s="2"/>
      <c r="B30" s="735"/>
      <c r="C30" s="441">
        <v>-10.622500831502535</v>
      </c>
      <c r="D30" s="441">
        <v>-13.286292179155623</v>
      </c>
      <c r="E30" s="441"/>
      <c r="F30" s="441">
        <v>-4.7640843355263485</v>
      </c>
      <c r="G30" s="441">
        <v>35.728451283557973</v>
      </c>
      <c r="H30" s="441">
        <v>-23.1959882689453</v>
      </c>
      <c r="I30" s="745">
        <v>-2.9111000871010759</v>
      </c>
    </row>
    <row r="31" spans="1:10" ht="18.75" x14ac:dyDescent="0.45">
      <c r="A31" s="2"/>
      <c r="B31" s="735" t="s">
        <v>414</v>
      </c>
      <c r="C31" s="440">
        <v>662.101</v>
      </c>
      <c r="D31" s="440">
        <v>8.3589260000000003</v>
      </c>
      <c r="E31" s="440"/>
      <c r="F31" s="375">
        <v>17512.502899999999</v>
      </c>
      <c r="G31" s="443">
        <v>7092.433</v>
      </c>
      <c r="H31" s="443">
        <v>77.566999999999993</v>
      </c>
      <c r="I31" s="732">
        <v>16768.149000000001</v>
      </c>
    </row>
    <row r="32" spans="1:10" ht="18.75" x14ac:dyDescent="0.45">
      <c r="A32" s="2"/>
      <c r="B32" s="735"/>
      <c r="C32" s="441">
        <v>10.487908258962847</v>
      </c>
      <c r="D32" s="441">
        <v>14.539475703549101</v>
      </c>
      <c r="E32" s="441"/>
      <c r="F32" s="441">
        <v>-0.72971427989998006</v>
      </c>
      <c r="G32" s="441">
        <v>11.574309900278308</v>
      </c>
      <c r="H32" s="441">
        <v>82.833235120801419</v>
      </c>
      <c r="I32" s="745">
        <v>0.6433361625015408</v>
      </c>
    </row>
    <row r="33" spans="1:10" ht="18.75" x14ac:dyDescent="0.45">
      <c r="A33" s="746"/>
      <c r="B33" s="735" t="s">
        <v>415</v>
      </c>
      <c r="C33" s="443">
        <v>755.71</v>
      </c>
      <c r="D33" s="443">
        <v>9.8428579999999997</v>
      </c>
      <c r="E33" s="440"/>
      <c r="F33" s="209">
        <v>18378.5134</v>
      </c>
      <c r="G33" s="440">
        <v>7875.0635920451996</v>
      </c>
      <c r="H33" s="440">
        <v>64.189454835000006</v>
      </c>
      <c r="I33" s="732">
        <v>17362.689534202502</v>
      </c>
    </row>
    <row r="34" spans="1:10" ht="18.75" x14ac:dyDescent="0.45">
      <c r="A34" s="746"/>
      <c r="B34" s="735"/>
      <c r="C34" s="441">
        <v>14.138175293497525</v>
      </c>
      <c r="D34" s="441">
        <v>17.752663440255347</v>
      </c>
      <c r="E34" s="441"/>
      <c r="F34" s="441">
        <v>4.9450983959579986</v>
      </c>
      <c r="G34" s="441">
        <v>11.034726617018435</v>
      </c>
      <c r="H34" s="441">
        <v>-17.246438775510185</v>
      </c>
      <c r="I34" s="737">
        <v>3.5456539311673652</v>
      </c>
    </row>
    <row r="35" spans="1:10" ht="18.75" x14ac:dyDescent="0.45">
      <c r="A35" s="746"/>
      <c r="B35" s="741">
        <v>1401</v>
      </c>
      <c r="C35" s="657"/>
      <c r="D35" s="657"/>
      <c r="E35" s="657"/>
      <c r="F35" s="657"/>
      <c r="G35" s="657"/>
      <c r="H35" s="657"/>
      <c r="I35" s="747"/>
    </row>
    <row r="36" spans="1:10" ht="18.75" x14ac:dyDescent="0.45">
      <c r="A36" s="746"/>
      <c r="B36" s="741" t="s">
        <v>425</v>
      </c>
      <c r="C36" s="166">
        <v>614.27499999999998</v>
      </c>
      <c r="D36" s="166">
        <v>7.3342770000000002</v>
      </c>
      <c r="E36" s="166"/>
      <c r="F36" s="212">
        <v>20763.202600000001</v>
      </c>
      <c r="G36" s="166">
        <v>6215.9195013759399</v>
      </c>
      <c r="H36" s="166">
        <v>77.941864959</v>
      </c>
      <c r="I36" s="742">
        <v>19152.957022099101</v>
      </c>
    </row>
    <row r="37" spans="1:10" ht="18.75" x14ac:dyDescent="0.45">
      <c r="A37" s="2"/>
      <c r="B37" s="748"/>
      <c r="C37" s="178">
        <v>-18.715512564343474</v>
      </c>
      <c r="D37" s="178">
        <v>-25.486306924269346</v>
      </c>
      <c r="E37" s="178"/>
      <c r="F37" s="178">
        <v>12.97541943735232</v>
      </c>
      <c r="G37" s="178">
        <v>-21.068326258916851</v>
      </c>
      <c r="H37" s="178">
        <v>21.424718685258785</v>
      </c>
      <c r="I37" s="749">
        <v>10.311003283045395</v>
      </c>
    </row>
    <row r="38" spans="1:10" ht="18.75" x14ac:dyDescent="0.45">
      <c r="A38" s="2"/>
      <c r="B38" s="748" t="s">
        <v>426</v>
      </c>
      <c r="C38" s="166">
        <v>727.15099999999995</v>
      </c>
      <c r="D38" s="166">
        <v>8.4896949999999993</v>
      </c>
      <c r="E38" s="166"/>
      <c r="F38" s="312">
        <v>21537.959200000001</v>
      </c>
      <c r="G38" s="313">
        <v>7734.6300655369296</v>
      </c>
      <c r="H38" s="313">
        <v>80.107317631000001</v>
      </c>
      <c r="I38" s="742">
        <v>19688.041585277799</v>
      </c>
    </row>
    <row r="39" spans="1:10" ht="18.75" x14ac:dyDescent="0.45">
      <c r="A39" s="2"/>
      <c r="B39" s="748"/>
      <c r="C39" s="178">
        <v>18.375483293313252</v>
      </c>
      <c r="D39" s="178">
        <v>15.753672788742493</v>
      </c>
      <c r="E39" s="178"/>
      <c r="F39" s="178">
        <v>3.7313925742842797</v>
      </c>
      <c r="G39" s="178">
        <v>24.432597040949641</v>
      </c>
      <c r="H39" s="178">
        <v>2.7782920939075559</v>
      </c>
      <c r="I39" s="749">
        <v>2.7937438723498702</v>
      </c>
    </row>
    <row r="40" spans="1:10" ht="18.75" x14ac:dyDescent="0.45">
      <c r="A40" s="2"/>
      <c r="B40" s="748" t="s">
        <v>427</v>
      </c>
      <c r="C40" s="313">
        <v>784.43200000000002</v>
      </c>
      <c r="D40" s="313">
        <v>10.826214999999999</v>
      </c>
      <c r="E40" s="166"/>
      <c r="F40" s="212">
        <v>20833.364399999999</v>
      </c>
      <c r="G40" s="166">
        <v>8532.1818126192593</v>
      </c>
      <c r="H40" s="166">
        <v>80.921202467000001</v>
      </c>
      <c r="I40" s="742">
        <v>19272.9912769033</v>
      </c>
    </row>
    <row r="41" spans="1:10" ht="19.5" thickBot="1" x14ac:dyDescent="0.5">
      <c r="A41" s="2"/>
      <c r="B41" s="750"/>
      <c r="C41" s="751">
        <v>7.8774559891962008</v>
      </c>
      <c r="D41" s="751">
        <v>27.521836767987544</v>
      </c>
      <c r="E41" s="751"/>
      <c r="F41" s="751">
        <v>-3.2714092986117391</v>
      </c>
      <c r="G41" s="751">
        <v>10.311440111867388</v>
      </c>
      <c r="H41" s="751">
        <v>1.0159931203151931</v>
      </c>
      <c r="I41" s="752">
        <v>-2.1081340496805057</v>
      </c>
      <c r="J41" s="2"/>
    </row>
    <row r="42" spans="1:10" ht="17.25" x14ac:dyDescent="0.4">
      <c r="B42" s="33" t="s">
        <v>248</v>
      </c>
      <c r="H42" s="54"/>
    </row>
    <row r="43" spans="1:10" ht="17.25" x14ac:dyDescent="0.4">
      <c r="B43" s="33"/>
      <c r="C43" s="57"/>
      <c r="D43" s="57"/>
      <c r="E43" s="57"/>
      <c r="F43" s="57"/>
      <c r="G43" s="57"/>
      <c r="H43" s="57"/>
      <c r="I43" s="57"/>
    </row>
    <row r="44" spans="1:10" ht="17.25" x14ac:dyDescent="0.4">
      <c r="B44" s="33"/>
      <c r="C44" s="57"/>
      <c r="D44" s="57"/>
      <c r="G44" s="57"/>
      <c r="H44" s="57"/>
    </row>
    <row r="45" spans="1:10" ht="18.75" x14ac:dyDescent="0.45">
      <c r="B45" s="33"/>
      <c r="H45" s="54"/>
      <c r="I45" s="3" t="s">
        <v>360</v>
      </c>
    </row>
    <row r="46" spans="1:10" ht="18.75" x14ac:dyDescent="0.45">
      <c r="B46" s="33"/>
      <c r="H46" s="54"/>
      <c r="I46" s="3" t="s">
        <v>428</v>
      </c>
    </row>
    <row r="47" spans="1:10" ht="18.75" x14ac:dyDescent="0.45">
      <c r="B47" s="33"/>
      <c r="H47" s="54"/>
      <c r="I47" s="3" t="s">
        <v>361</v>
      </c>
    </row>
    <row r="48" spans="1:10" ht="21.75" x14ac:dyDescent="0.55000000000000004">
      <c r="I48" s="77">
        <v>29</v>
      </c>
      <c r="J48" s="82"/>
    </row>
  </sheetData>
  <mergeCells count="4">
    <mergeCell ref="B3:B4"/>
    <mergeCell ref="C3:D3"/>
    <mergeCell ref="E3:E4"/>
    <mergeCell ref="G3:I3"/>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31</vt:i4>
      </vt:variant>
    </vt:vector>
  </HeadingPairs>
  <TitlesOfParts>
    <vt:vector size="63" baseType="lpstr">
      <vt:lpstr>جلد</vt:lpstr>
      <vt:lpstr>علائم</vt:lpstr>
      <vt:lpstr>شاخص‌هاي عمده کامل</vt:lpstr>
      <vt:lpstr>شاخص‌هاي عمده</vt:lpstr>
      <vt:lpstr>توليد و درآمد جاري</vt:lpstr>
      <vt:lpstr>توليد و درآمد ثابت</vt:lpstr>
      <vt:lpstr>توليد و هزينه جاري</vt:lpstr>
      <vt:lpstr>توليد و هزينه ثابت</vt:lpstr>
      <vt:lpstr>تشکيل سرمايه</vt:lpstr>
      <vt:lpstr>انرژي</vt:lpstr>
      <vt:lpstr>صنعت</vt:lpstr>
      <vt:lpstr>پروانه‌هاي ساختماني</vt:lpstr>
      <vt:lpstr>سرمايه‌گذاري ساختمان</vt:lpstr>
      <vt:lpstr>بازرگاني داخلي</vt:lpstr>
      <vt:lpstr>cpi </vt:lpstr>
      <vt:lpstr>ppi </vt:lpstr>
      <vt:lpstr>حساب‌جاري</vt:lpstr>
      <vt:lpstr>حساب سرمايه</vt:lpstr>
      <vt:lpstr>بدهي‌هاي خارجي</vt:lpstr>
      <vt:lpstr>بازرگاني خارجي</vt:lpstr>
      <vt:lpstr>نرخ ارز</vt:lpstr>
      <vt:lpstr>نرخ‌هاي سود</vt:lpstr>
      <vt:lpstr>پايه پولي</vt:lpstr>
      <vt:lpstr>دارايي‌هاي خارجي</vt:lpstr>
      <vt:lpstr>بدهي‌هاي دولت</vt:lpstr>
      <vt:lpstr>اسکناس و مسکوک</vt:lpstr>
      <vt:lpstr>تسهيلات</vt:lpstr>
      <vt:lpstr>درآمدها</vt:lpstr>
      <vt:lpstr>تراز عملياتي</vt:lpstr>
      <vt:lpstr>درآمدهاي مالياتي</vt:lpstr>
      <vt:lpstr>بورس</vt:lpstr>
      <vt:lpstr>بورس کالا</vt:lpstr>
      <vt:lpstr>'cpi '!Print_Area</vt:lpstr>
      <vt:lpstr>'ppi '!Print_Area</vt:lpstr>
      <vt:lpstr>'اسکناس و مسکوک'!Print_Area</vt:lpstr>
      <vt:lpstr>انرژي!Print_Area</vt:lpstr>
      <vt:lpstr>'بازرگاني خارجي'!Print_Area</vt:lpstr>
      <vt:lpstr>'بازرگاني داخلي'!Print_Area</vt:lpstr>
      <vt:lpstr>'بدهي‌هاي خارجي'!Print_Area</vt:lpstr>
      <vt:lpstr>'بدهي‌هاي دولت'!Print_Area</vt:lpstr>
      <vt:lpstr>بورس!Print_Area</vt:lpstr>
      <vt:lpstr>'بورس کالا'!Print_Area</vt:lpstr>
      <vt:lpstr>'پايه پولي'!Print_Area</vt:lpstr>
      <vt:lpstr>'پروانه‌هاي ساختماني'!Print_Area</vt:lpstr>
      <vt:lpstr>'تراز عملياتي'!Print_Area</vt:lpstr>
      <vt:lpstr>تسهيلات!Print_Area</vt:lpstr>
      <vt:lpstr>'تشکيل سرمايه'!Print_Area</vt:lpstr>
      <vt:lpstr>'توليد و درآمد ثابت'!Print_Area</vt:lpstr>
      <vt:lpstr>'توليد و درآمد جاري'!Print_Area</vt:lpstr>
      <vt:lpstr>'توليد و هزينه ثابت'!Print_Area</vt:lpstr>
      <vt:lpstr>'توليد و هزينه جاري'!Print_Area</vt:lpstr>
      <vt:lpstr>'حساب سرمايه'!Print_Area</vt:lpstr>
      <vt:lpstr>حساب‌جاري!Print_Area</vt:lpstr>
      <vt:lpstr>'دارايي‌هاي خارجي'!Print_Area</vt:lpstr>
      <vt:lpstr>درآمدها!Print_Area</vt:lpstr>
      <vt:lpstr>'درآمدهاي مالياتي'!Print_Area</vt:lpstr>
      <vt:lpstr>'سرمايه‌گذاري ساختمان'!Print_Area</vt:lpstr>
      <vt:lpstr>'شاخص‌هاي عمده'!Print_Area</vt:lpstr>
      <vt:lpstr>'شاخص‌هاي عمده کامل'!Print_Area</vt:lpstr>
      <vt:lpstr>صنعت!Print_Area</vt:lpstr>
      <vt:lpstr>علائم!Print_Area</vt:lpstr>
      <vt:lpstr>'نرخ ارز'!Print_Area</vt:lpstr>
      <vt:lpstr>'نرخ‌هاي سود'!Print_Area</vt:lpstr>
    </vt:vector>
  </TitlesOfParts>
  <Company>CBI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m.soltanzadeh</dc:creator>
  <cp:lastModifiedBy>e.dadgar</cp:lastModifiedBy>
  <cp:lastPrinted>2023-01-03T11:15:40Z</cp:lastPrinted>
  <dcterms:created xsi:type="dcterms:W3CDTF">2020-05-10T08:02:06Z</dcterms:created>
  <dcterms:modified xsi:type="dcterms:W3CDTF">2023-04-19T06:55:07Z</dcterms:modified>
</cp:coreProperties>
</file>