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4AnwNvlc8JLPJuf0pue9/Wk59+dgTzi79rORJ8XZQMxW9D9nNteNztRhw4qJnmqqaAxXmuNz9N7F3y2htU04ww==" workbookSaltValue="Pxxegdm+1GKHB2q+1I867A==" workbookSpinCount="100000" lockStructure="1"/>
  <bookViews>
    <workbookView xWindow="-120" yWindow="-120" windowWidth="20730" windowHeight="11160" tabRatio="751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17" i="74" l="1"/>
  <c r="AT17" i="74"/>
  <c r="AP17" i="74"/>
  <c r="AO17" i="74"/>
  <c r="AK17" i="74"/>
  <c r="AE17" i="74"/>
  <c r="V17" i="74"/>
  <c r="Q17" i="74"/>
  <c r="F17" i="74"/>
  <c r="AJ17" i="74"/>
  <c r="AF17" i="74"/>
  <c r="Z17" i="74"/>
  <c r="AA17" i="74"/>
  <c r="U17" i="74"/>
  <c r="P17" i="74"/>
  <c r="L17" i="74"/>
  <c r="K17" i="74"/>
  <c r="G17" i="74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R17" i="77"/>
  <c r="C17" i="74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5"/>
  <c r="E17" i="75"/>
  <c r="F17" i="75"/>
  <c r="G17" i="75"/>
  <c r="H17" i="75"/>
  <c r="I17" i="75"/>
  <c r="J17" i="75"/>
  <c r="K17" i="75"/>
  <c r="L17" i="75"/>
  <c r="M17" i="75"/>
  <c r="N17" i="75"/>
  <c r="C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<sst xmlns="http://schemas.openxmlformats.org/spreadsheetml/2006/main" count="708" uniqueCount="77">
  <si>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</si>
  <si>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</si>
  <si>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</si>
  <si>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</si>
  <si>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</si>
  <si>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</si>
  <si>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</si>
  <si>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</si>
  <si>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</si>
  <si>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</si>
  <si>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</si>
  <si>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</si>
  <si>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</si>
  <si>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</si>
  <si>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</si>
  <si>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</si>
  <si>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</si>
  <si>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</si>
  <si>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</si>
  <si>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</si>
  <si>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</si>
  <si>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</si>
  <si>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</si>
  <si>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</si>
  <si>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</si>
  <si>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</si>
  <si>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</si>
  <si>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</si>
  <si>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</si>
  <si>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</si>
  <si>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</si>
  <si>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</si>
  <si>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</si>
  <si>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</si>
  <si>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</si>
  <si>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</si>
  <si>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</si>
  <si>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</si>
  <si>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</si>
  <si>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</si>
  <si>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</si>
  <si>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</si>
  <si>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</si>
  <si>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</si>
  <si>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</si>
  <si>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</si>
  <si>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</si>
  <si>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</si>
  <si>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</si>
  <si>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</si>
  <si>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</si>
  <si>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</si>
  <si>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</si>
  <si>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</si>
  <si>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</si>
  <si>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</si>
  <si>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</si>
  <si>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</si>
  <si>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</si>
  <si>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</si>
  <si>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</si>
  <si>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</si>
  <si>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</si>
  <si>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</si>
  <si>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</si>
  <si>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</si>
  <si>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</si>
  <si>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</si>
  <si>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1402 به تفکیک استان تهران و سایر استانها
</t>
  </si>
  <si>
    <t xml:space="preserve"> مبلغ تراکنشهای شاپرک در سال 1402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</si>
  <si>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1402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</si>
  <si>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1402
</t>
  </si>
  <si>
    <t xml:space="preserve">تعداد تراکنشهای شاپرک در سال 1402 به تفکیک استانها 
</t>
  </si>
  <si>
    <t>مبلغ تراکنشهای شاپرک (میلیون ریال) در سال 1402 به تفکیک استانها</t>
  </si>
  <si>
    <t xml:space="preserve">تعداد پایانه های فروش تراکنش دار در سال1402 به تفکیک استانها
</t>
  </si>
  <si>
    <t>چکیده</t>
  </si>
  <si>
    <t>تایید رمز کارت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</si>
</sst>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85724</xdr:rowOff>
    </xdr:from>
    <xdr:to>
      <xdr:col>21</xdr:col>
      <xdr:colOff>180975</xdr:colOff>
      <xdr:row>24</xdr:row>
      <xdr:rowOff>76199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8572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763125" y="1095375"/>
          <a:ext cx="5619749" cy="561975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1402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366121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378028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4.25" x14ac:dyDescent="0.2"/>
  <cols>
    <col min="1" max="21" width="9.125" style="71" customWidth="1"/>
    <col min="22" max="22" width="14.875" style="71" customWidth="1"/>
    <col min="23" max="16384" width="9.125" style="23" hidden="1"/>
  </cols>
  <sheetData/>
  <sheetProtection algorithmName="SHA-512" hashValue="C8bAocbCDOze+oZiIsik+eJ0SFeRHeikDuya8HnTcKagUH/VxLGeO7WezQqja5zH8Kbl8ExCC3uY9SZcq/DLzg==" saltValue="N7b1pPQPLb1gU0jP+lzLYQ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rightToLeft="1" zoomScale="80" zoomScaleNormal="80" workbookViewId="0">
      <pane xSplit="2" ySplit="4" topLeftCell="AH11" activePane="bottomRight" state="frozen"/>
      <selection sqref="A1:V1048576"/>
      <selection pane="topRight" sqref="A1:V1048576"/>
      <selection pane="bottomLeft" sqref="A1:V1048576"/>
      <selection pane="bottomRight" activeCell="AM5" sqref="AM5:AM16"/>
    </sheetView>
  </sheetViews>
  <sheetFormatPr defaultColWidth="12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7.625" style="5" bestFit="1" customWidth="1"/>
    <col min="5" max="5" width="17.5" style="5" bestFit="1" customWidth="1"/>
    <col min="6" max="6" width="4.875" style="5" bestFit="1" customWidth="1"/>
    <col min="7" max="7" width="6.375" style="5" bestFit="1" customWidth="1"/>
    <col min="8" max="8" width="13.375" style="5" bestFit="1" customWidth="1"/>
    <col min="9" max="9" width="11.875" style="5" bestFit="1" customWidth="1"/>
    <col min="10" max="10" width="14.375" style="5" bestFit="1" customWidth="1"/>
    <col min="11" max="11" width="4.875" style="5" bestFit="1" customWidth="1"/>
    <col min="12" max="12" width="6.375" style="5" bestFit="1" customWidth="1"/>
    <col min="13" max="13" width="13.375" style="5" bestFit="1" customWidth="1"/>
    <col min="14" max="14" width="11.875" style="5" bestFit="1" customWidth="1"/>
    <col min="15" max="15" width="14.375" style="5" bestFit="1" customWidth="1"/>
    <col min="16" max="16" width="4.875" style="5" bestFit="1" customWidth="1"/>
    <col min="17" max="17" width="6.375" style="5" bestFit="1" customWidth="1"/>
    <col min="18" max="18" width="3.875" style="5" bestFit="1" customWidth="1"/>
    <col min="19" max="19" width="7.625" style="5" bestFit="1" customWidth="1"/>
    <col min="20" max="20" width="14.375" style="5" bestFit="1" customWidth="1"/>
    <col min="21" max="21" width="4.875" style="5" bestFit="1" customWidth="1"/>
    <col min="22" max="22" width="6.375" style="5" bestFit="1" customWidth="1"/>
    <col min="23" max="23" width="14.625" style="5" bestFit="1" customWidth="1"/>
    <col min="24" max="24" width="13.375" style="5" bestFit="1" customWidth="1"/>
    <col min="25" max="25" width="14.375" style="5" bestFit="1" customWidth="1"/>
    <col min="26" max="26" width="5.875" style="5" bestFit="1" customWidth="1"/>
    <col min="27" max="27" width="6.375" style="5" bestFit="1" customWidth="1"/>
    <col min="28" max="28" width="11.875" style="5" bestFit="1" customWidth="1"/>
    <col min="29" max="29" width="8.125" style="5" bestFit="1" customWidth="1"/>
    <col min="30" max="30" width="14.375" style="5" bestFit="1" customWidth="1"/>
    <col min="31" max="31" width="4.875" style="5" bestFit="1" customWidth="1"/>
    <col min="32" max="32" width="6.375" style="5" bestFit="1" customWidth="1"/>
    <col min="33" max="33" width="3.875" style="5" bestFit="1" customWidth="1"/>
    <col min="34" max="34" width="7.625" style="5" bestFit="1" customWidth="1"/>
    <col min="35" max="35" width="17.5" style="5" bestFit="1" customWidth="1"/>
    <col min="36" max="36" width="4.875" style="5" bestFit="1" customWidth="1"/>
    <col min="37" max="37" width="6.375" style="5" bestFit="1" customWidth="1"/>
    <col min="38" max="38" width="14.625" style="5" bestFit="1" customWidth="1"/>
    <col min="39" max="39" width="13.375" style="5" bestFit="1" customWidth="1"/>
    <col min="40" max="40" width="17.5" style="5" bestFit="1" customWidth="1"/>
    <col min="41" max="41" width="5.875" style="5" bestFit="1" customWidth="1"/>
    <col min="42" max="42" width="6.375" style="5" bestFit="1" customWidth="1"/>
    <col min="43" max="43" width="13.375" style="5" bestFit="1" customWidth="1"/>
    <col min="44" max="44" width="11.875" style="5" bestFit="1" customWidth="1"/>
    <col min="45" max="45" width="14.375" style="5" bestFit="1" customWidth="1"/>
    <col min="46" max="46" width="4.875" style="5" bestFit="1" customWidth="1"/>
    <col min="47" max="47" width="6.375" style="5" bestFit="1" customWidth="1"/>
    <col min="48" max="50" width="14.625" style="5" bestFit="1" customWidth="1"/>
    <col min="51" max="16384" width="12" style="5"/>
  </cols>
  <sheetData>
    <row r="1" spans="1:50" ht="57.75" customHeight="1" x14ac:dyDescent="0.2">
      <c r="A1" s="88" t="s">
        <v>68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90"/>
    </row>
    <row r="2" spans="1:50" ht="26.25" customHeight="1" x14ac:dyDescent="0.2">
      <c r="A2" s="77" t="s">
        <v>0</v>
      </c>
      <c r="B2" s="78" t="s">
        <v>56</v>
      </c>
      <c r="C2" s="74" t="s">
        <v>42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P2" s="67"/>
      <c r="Q2" s="67"/>
      <c r="R2" s="74" t="s">
        <v>43</v>
      </c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6"/>
      <c r="AE2" s="67"/>
      <c r="AF2" s="67"/>
      <c r="AG2" s="74" t="s">
        <v>44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67"/>
      <c r="AU2" s="67"/>
      <c r="AV2" s="92" t="s">
        <v>50</v>
      </c>
      <c r="AW2" s="93"/>
      <c r="AX2" s="94"/>
    </row>
    <row r="3" spans="1:50" ht="21" customHeight="1" x14ac:dyDescent="0.2">
      <c r="A3" s="77"/>
      <c r="B3" s="78"/>
      <c r="C3" s="85" t="s">
        <v>2</v>
      </c>
      <c r="D3" s="86"/>
      <c r="E3" s="86"/>
      <c r="F3" s="86"/>
      <c r="G3" s="87"/>
      <c r="H3" s="82" t="s">
        <v>3</v>
      </c>
      <c r="I3" s="83"/>
      <c r="J3" s="83"/>
      <c r="K3" s="83"/>
      <c r="L3" s="84"/>
      <c r="M3" s="79" t="s">
        <v>4</v>
      </c>
      <c r="N3" s="80"/>
      <c r="O3" s="80"/>
      <c r="P3" s="80"/>
      <c r="Q3" s="81"/>
      <c r="R3" s="85" t="s">
        <v>2</v>
      </c>
      <c r="S3" s="86"/>
      <c r="T3" s="86"/>
      <c r="U3" s="86"/>
      <c r="V3" s="87"/>
      <c r="W3" s="82" t="s">
        <v>3</v>
      </c>
      <c r="X3" s="83"/>
      <c r="Y3" s="83"/>
      <c r="Z3" s="83"/>
      <c r="AA3" s="84"/>
      <c r="AB3" s="79" t="s">
        <v>4</v>
      </c>
      <c r="AC3" s="80"/>
      <c r="AD3" s="80"/>
      <c r="AE3" s="80"/>
      <c r="AF3" s="81"/>
      <c r="AG3" s="85" t="s">
        <v>2</v>
      </c>
      <c r="AH3" s="86"/>
      <c r="AI3" s="86"/>
      <c r="AJ3" s="86"/>
      <c r="AK3" s="87"/>
      <c r="AL3" s="82" t="s">
        <v>3</v>
      </c>
      <c r="AM3" s="83"/>
      <c r="AN3" s="83"/>
      <c r="AO3" s="83"/>
      <c r="AP3" s="84"/>
      <c r="AQ3" s="79" t="s">
        <v>4</v>
      </c>
      <c r="AR3" s="80"/>
      <c r="AS3" s="80"/>
      <c r="AT3" s="80"/>
      <c r="AU3" s="97"/>
      <c r="AV3" s="91" t="s">
        <v>18</v>
      </c>
      <c r="AW3" s="95" t="s">
        <v>48</v>
      </c>
      <c r="AX3" s="96" t="s">
        <v>49</v>
      </c>
    </row>
    <row r="4" spans="1:50" ht="34.5" customHeight="1" x14ac:dyDescent="0.2">
      <c r="A4" s="77"/>
      <c r="B4" s="78"/>
      <c r="C4" s="6" t="s">
        <v>5</v>
      </c>
      <c r="D4" s="6" t="s">
        <v>6</v>
      </c>
      <c r="E4" s="6" t="s">
        <v>7</v>
      </c>
      <c r="F4" s="6" t="s">
        <v>75</v>
      </c>
      <c r="G4" s="6" t="s">
        <v>76</v>
      </c>
      <c r="H4" s="7" t="s">
        <v>5</v>
      </c>
      <c r="I4" s="7" t="s">
        <v>6</v>
      </c>
      <c r="J4" s="7" t="s">
        <v>7</v>
      </c>
      <c r="K4" s="7" t="s">
        <v>75</v>
      </c>
      <c r="L4" s="7" t="s">
        <v>76</v>
      </c>
      <c r="M4" s="13" t="s">
        <v>5</v>
      </c>
      <c r="N4" s="13" t="s">
        <v>6</v>
      </c>
      <c r="O4" s="15" t="s">
        <v>7</v>
      </c>
      <c r="P4" s="68" t="s">
        <v>75</v>
      </c>
      <c r="Q4" s="68" t="s">
        <v>76</v>
      </c>
      <c r="R4" s="6" t="s">
        <v>5</v>
      </c>
      <c r="S4" s="6" t="s">
        <v>6</v>
      </c>
      <c r="T4" s="6" t="s">
        <v>7</v>
      </c>
      <c r="U4" s="6" t="s">
        <v>75</v>
      </c>
      <c r="V4" s="6" t="s">
        <v>76</v>
      </c>
      <c r="W4" s="7" t="s">
        <v>5</v>
      </c>
      <c r="X4" s="7" t="s">
        <v>6</v>
      </c>
      <c r="Y4" s="7" t="s">
        <v>7</v>
      </c>
      <c r="Z4" s="7" t="s">
        <v>75</v>
      </c>
      <c r="AA4" s="7" t="s">
        <v>76</v>
      </c>
      <c r="AB4" s="13" t="s">
        <v>5</v>
      </c>
      <c r="AC4" s="13" t="s">
        <v>6</v>
      </c>
      <c r="AD4" s="15" t="s">
        <v>7</v>
      </c>
      <c r="AE4" s="68" t="s">
        <v>75</v>
      </c>
      <c r="AF4" s="68" t="s">
        <v>76</v>
      </c>
      <c r="AG4" s="6" t="s">
        <v>5</v>
      </c>
      <c r="AH4" s="6" t="s">
        <v>6</v>
      </c>
      <c r="AI4" s="6" t="s">
        <v>7</v>
      </c>
      <c r="AJ4" s="6" t="s">
        <v>75</v>
      </c>
      <c r="AK4" s="6" t="s">
        <v>76</v>
      </c>
      <c r="AL4" s="7" t="s">
        <v>5</v>
      </c>
      <c r="AM4" s="7" t="s">
        <v>6</v>
      </c>
      <c r="AN4" s="7" t="s">
        <v>7</v>
      </c>
      <c r="AO4" s="7" t="s">
        <v>75</v>
      </c>
      <c r="AP4" s="7" t="s">
        <v>76</v>
      </c>
      <c r="AQ4" s="13" t="s">
        <v>5</v>
      </c>
      <c r="AR4" s="13" t="s">
        <v>6</v>
      </c>
      <c r="AS4" s="15" t="s">
        <v>7</v>
      </c>
      <c r="AT4" s="70" t="s">
        <v>75</v>
      </c>
      <c r="AU4" s="70" t="s">
        <v>76</v>
      </c>
      <c r="AV4" s="91"/>
      <c r="AW4" s="95"/>
      <c r="AX4" s="96"/>
    </row>
    <row r="5" spans="1:50" ht="26.45" customHeight="1" x14ac:dyDescent="0.2">
      <c r="A5" s="1">
        <v>1</v>
      </c>
      <c r="B5" s="8" t="s">
        <v>57</v>
      </c>
      <c r="C5" s="37">
        <v>0</v>
      </c>
      <c r="D5" s="37">
        <v>69</v>
      </c>
      <c r="E5" s="37">
        <v>87248775</v>
      </c>
      <c r="F5" s="63">
        <v>0</v>
      </c>
      <c r="G5" s="63">
        <v>0</v>
      </c>
      <c r="H5" s="37">
        <v>551552822</v>
      </c>
      <c r="I5" s="37">
        <v>17990627</v>
      </c>
      <c r="J5" s="37">
        <v>13270564</v>
      </c>
      <c r="K5" s="63">
        <v>42</v>
      </c>
      <c r="L5" s="63">
        <v>8</v>
      </c>
      <c r="M5" s="37">
        <v>119516131</v>
      </c>
      <c r="N5" s="37">
        <v>10890763</v>
      </c>
      <c r="O5" s="40">
        <v>44998629</v>
      </c>
      <c r="P5" s="69">
        <v>0</v>
      </c>
      <c r="Q5" s="69">
        <v>0</v>
      </c>
      <c r="R5" s="37">
        <v>2</v>
      </c>
      <c r="S5" s="37">
        <v>0</v>
      </c>
      <c r="T5" s="37">
        <v>11117060</v>
      </c>
      <c r="U5" s="63">
        <v>0</v>
      </c>
      <c r="V5" s="63">
        <v>0</v>
      </c>
      <c r="W5" s="37">
        <v>2628139756</v>
      </c>
      <c r="X5" s="37">
        <v>126277894</v>
      </c>
      <c r="Y5" s="37">
        <v>70044858</v>
      </c>
      <c r="Z5" s="63">
        <v>425</v>
      </c>
      <c r="AA5" s="63">
        <v>41</v>
      </c>
      <c r="AB5" s="37">
        <v>12014328</v>
      </c>
      <c r="AC5" s="37">
        <v>35529</v>
      </c>
      <c r="AD5" s="37">
        <v>758943</v>
      </c>
      <c r="AE5" s="63">
        <v>0</v>
      </c>
      <c r="AF5" s="63">
        <v>0</v>
      </c>
      <c r="AG5" s="37">
        <v>2</v>
      </c>
      <c r="AH5" s="37">
        <v>69</v>
      </c>
      <c r="AI5" s="37">
        <v>98365835</v>
      </c>
      <c r="AJ5" s="63">
        <v>0</v>
      </c>
      <c r="AK5" s="63">
        <v>0</v>
      </c>
      <c r="AL5" s="37">
        <v>3179692578</v>
      </c>
      <c r="AM5" s="37">
        <v>144268521</v>
      </c>
      <c r="AN5" s="37">
        <v>83315422</v>
      </c>
      <c r="AO5" s="63">
        <v>467</v>
      </c>
      <c r="AP5" s="63">
        <v>49</v>
      </c>
      <c r="AQ5" s="37">
        <v>131530459</v>
      </c>
      <c r="AR5" s="37">
        <v>10926292</v>
      </c>
      <c r="AS5" s="37">
        <v>45757572</v>
      </c>
      <c r="AT5" s="63">
        <v>0</v>
      </c>
      <c r="AU5" s="63">
        <v>0</v>
      </c>
      <c r="AV5" s="39">
        <v>845468430</v>
      </c>
      <c r="AW5" s="39">
        <v>2848388836</v>
      </c>
      <c r="AX5" s="38">
        <v>3693857266</v>
      </c>
    </row>
    <row r="6" spans="1:50" ht="26.45" customHeight="1" x14ac:dyDescent="0.2">
      <c r="A6" s="1">
        <v>2</v>
      </c>
      <c r="B6" s="8" t="s">
        <v>58</v>
      </c>
      <c r="C6" s="9">
        <v>0</v>
      </c>
      <c r="D6" s="9">
        <v>68</v>
      </c>
      <c r="E6" s="9">
        <v>91102408</v>
      </c>
      <c r="F6" s="63">
        <v>0</v>
      </c>
      <c r="G6" s="63">
        <v>0</v>
      </c>
      <c r="H6" s="9">
        <v>702357048</v>
      </c>
      <c r="I6" s="9">
        <v>22100252</v>
      </c>
      <c r="J6" s="9">
        <v>14441180</v>
      </c>
      <c r="K6" s="63">
        <v>50</v>
      </c>
      <c r="L6" s="63">
        <v>5</v>
      </c>
      <c r="M6" s="9">
        <v>141014183</v>
      </c>
      <c r="N6" s="9">
        <v>14143935</v>
      </c>
      <c r="O6" s="16">
        <v>46339636</v>
      </c>
      <c r="P6" s="69">
        <v>0</v>
      </c>
      <c r="Q6" s="69">
        <v>0</v>
      </c>
      <c r="R6" s="9">
        <v>0</v>
      </c>
      <c r="S6" s="9">
        <v>0</v>
      </c>
      <c r="T6" s="9">
        <v>11401495</v>
      </c>
      <c r="U6" s="63">
        <v>0</v>
      </c>
      <c r="V6" s="63">
        <v>0</v>
      </c>
      <c r="W6" s="9">
        <v>2896707329</v>
      </c>
      <c r="X6" s="9">
        <v>135187297</v>
      </c>
      <c r="Y6" s="9">
        <v>74323864</v>
      </c>
      <c r="Z6" s="63">
        <v>545</v>
      </c>
      <c r="AA6" s="63">
        <v>43</v>
      </c>
      <c r="AB6" s="9">
        <v>13654844</v>
      </c>
      <c r="AC6" s="9">
        <v>41071</v>
      </c>
      <c r="AD6" s="9">
        <v>828877</v>
      </c>
      <c r="AE6" s="63">
        <v>0</v>
      </c>
      <c r="AF6" s="63">
        <v>0</v>
      </c>
      <c r="AG6" s="9">
        <v>0</v>
      </c>
      <c r="AH6" s="9">
        <v>68</v>
      </c>
      <c r="AI6" s="9">
        <v>102503903</v>
      </c>
      <c r="AJ6" s="63">
        <v>0</v>
      </c>
      <c r="AK6" s="63">
        <v>0</v>
      </c>
      <c r="AL6" s="9">
        <v>3599064377</v>
      </c>
      <c r="AM6" s="9">
        <v>157287549</v>
      </c>
      <c r="AN6" s="9">
        <v>88765044</v>
      </c>
      <c r="AO6" s="63">
        <v>595</v>
      </c>
      <c r="AP6" s="63">
        <v>48</v>
      </c>
      <c r="AQ6" s="9">
        <v>154669027</v>
      </c>
      <c r="AR6" s="9">
        <v>14185006</v>
      </c>
      <c r="AS6" s="16">
        <v>47168513</v>
      </c>
      <c r="AT6" s="69">
        <v>0</v>
      </c>
      <c r="AU6" s="69">
        <v>0</v>
      </c>
      <c r="AV6" s="35">
        <v>1031498765</v>
      </c>
      <c r="AW6" s="35">
        <v>3132145365</v>
      </c>
      <c r="AX6" s="34">
        <v>4163644130</v>
      </c>
    </row>
    <row r="7" spans="1:50" ht="26.45" customHeight="1" x14ac:dyDescent="0.2">
      <c r="A7" s="1">
        <v>3</v>
      </c>
      <c r="B7" s="8" t="s">
        <v>59</v>
      </c>
      <c r="C7" s="44">
        <v>0</v>
      </c>
      <c r="D7" s="44">
        <v>149</v>
      </c>
      <c r="E7" s="44">
        <v>93387935</v>
      </c>
      <c r="F7" s="63">
        <v>0</v>
      </c>
      <c r="G7" s="63">
        <v>0</v>
      </c>
      <c r="H7" s="44">
        <v>712809506</v>
      </c>
      <c r="I7" s="44">
        <v>22277236</v>
      </c>
      <c r="J7" s="44">
        <v>14554773</v>
      </c>
      <c r="K7" s="63">
        <v>22</v>
      </c>
      <c r="L7" s="63">
        <v>3</v>
      </c>
      <c r="M7" s="44">
        <v>147215325</v>
      </c>
      <c r="N7" s="44">
        <v>14928921</v>
      </c>
      <c r="O7" s="47">
        <v>47902490</v>
      </c>
      <c r="P7" s="69">
        <v>0</v>
      </c>
      <c r="Q7" s="69">
        <v>0</v>
      </c>
      <c r="R7" s="44">
        <v>4</v>
      </c>
      <c r="S7" s="44">
        <v>0</v>
      </c>
      <c r="T7" s="44">
        <v>11414493</v>
      </c>
      <c r="U7" s="63">
        <v>0</v>
      </c>
      <c r="V7" s="63">
        <v>0</v>
      </c>
      <c r="W7" s="44">
        <v>2978579863</v>
      </c>
      <c r="X7" s="44">
        <v>135835354</v>
      </c>
      <c r="Y7" s="44">
        <v>74216899</v>
      </c>
      <c r="Z7" s="63">
        <v>488</v>
      </c>
      <c r="AA7" s="63">
        <v>39</v>
      </c>
      <c r="AB7" s="44">
        <v>14563486</v>
      </c>
      <c r="AC7" s="44">
        <v>42586</v>
      </c>
      <c r="AD7" s="44">
        <v>904287</v>
      </c>
      <c r="AE7" s="63">
        <v>0</v>
      </c>
      <c r="AF7" s="63">
        <v>0</v>
      </c>
      <c r="AG7" s="44">
        <v>4</v>
      </c>
      <c r="AH7" s="44">
        <v>149</v>
      </c>
      <c r="AI7" s="44">
        <v>104802428</v>
      </c>
      <c r="AJ7" s="63">
        <v>0</v>
      </c>
      <c r="AK7" s="63">
        <v>0</v>
      </c>
      <c r="AL7" s="44">
        <v>3691389369</v>
      </c>
      <c r="AM7" s="44">
        <v>158112590</v>
      </c>
      <c r="AN7" s="44">
        <v>88771672</v>
      </c>
      <c r="AO7" s="63">
        <v>510</v>
      </c>
      <c r="AP7" s="63">
        <v>42</v>
      </c>
      <c r="AQ7" s="44">
        <v>161778811</v>
      </c>
      <c r="AR7" s="44">
        <v>14971507</v>
      </c>
      <c r="AS7" s="47">
        <v>48806777</v>
      </c>
      <c r="AT7" s="69">
        <v>0</v>
      </c>
      <c r="AU7" s="69">
        <v>0</v>
      </c>
      <c r="AV7" s="46">
        <v>1053076360</v>
      </c>
      <c r="AW7" s="46">
        <v>3215557499</v>
      </c>
      <c r="AX7" s="45">
        <v>4268633859</v>
      </c>
    </row>
    <row r="8" spans="1:50" ht="21.75" x14ac:dyDescent="0.2">
      <c r="A8" s="1">
        <v>4</v>
      </c>
      <c r="B8" s="8" t="s">
        <v>60</v>
      </c>
      <c r="C8" s="51">
        <v>0</v>
      </c>
      <c r="D8" s="51">
        <v>74</v>
      </c>
      <c r="E8" s="51">
        <v>92524229</v>
      </c>
      <c r="F8" s="63">
        <v>0</v>
      </c>
      <c r="G8" s="63">
        <v>0</v>
      </c>
      <c r="H8" s="51">
        <v>708604379</v>
      </c>
      <c r="I8" s="51">
        <v>22743673</v>
      </c>
      <c r="J8" s="51">
        <v>14270015</v>
      </c>
      <c r="K8" s="63">
        <v>23</v>
      </c>
      <c r="L8" s="63">
        <v>2</v>
      </c>
      <c r="M8" s="51">
        <v>141017751</v>
      </c>
      <c r="N8" s="51">
        <v>15014107</v>
      </c>
      <c r="O8" s="54">
        <v>51268871</v>
      </c>
      <c r="P8" s="69">
        <v>0</v>
      </c>
      <c r="Q8" s="69">
        <v>0</v>
      </c>
      <c r="R8" s="51">
        <v>0</v>
      </c>
      <c r="S8" s="51">
        <v>0</v>
      </c>
      <c r="T8" s="51">
        <v>11272339</v>
      </c>
      <c r="U8" s="63">
        <v>0</v>
      </c>
      <c r="V8" s="63">
        <v>0</v>
      </c>
      <c r="W8" s="51">
        <v>2936743293</v>
      </c>
      <c r="X8" s="51">
        <v>132920445</v>
      </c>
      <c r="Y8" s="51">
        <v>71790245</v>
      </c>
      <c r="Z8" s="63">
        <v>466</v>
      </c>
      <c r="AA8" s="63">
        <v>47</v>
      </c>
      <c r="AB8" s="51">
        <v>13144858</v>
      </c>
      <c r="AC8" s="51">
        <v>41136</v>
      </c>
      <c r="AD8" s="51">
        <v>1012014</v>
      </c>
      <c r="AE8" s="63">
        <v>0</v>
      </c>
      <c r="AF8" s="63">
        <v>0</v>
      </c>
      <c r="AG8" s="51">
        <v>0</v>
      </c>
      <c r="AH8" s="51">
        <v>74</v>
      </c>
      <c r="AI8" s="51">
        <v>103796568</v>
      </c>
      <c r="AJ8" s="63">
        <v>0</v>
      </c>
      <c r="AK8" s="63">
        <v>0</v>
      </c>
      <c r="AL8" s="51">
        <v>3645347672</v>
      </c>
      <c r="AM8" s="51">
        <v>155664118</v>
      </c>
      <c r="AN8" s="51">
        <v>86060260</v>
      </c>
      <c r="AO8" s="63">
        <v>489</v>
      </c>
      <c r="AP8" s="63">
        <v>49</v>
      </c>
      <c r="AQ8" s="51">
        <v>154162609</v>
      </c>
      <c r="AR8" s="51">
        <v>15055243</v>
      </c>
      <c r="AS8" s="54">
        <v>52280885</v>
      </c>
      <c r="AT8" s="69">
        <v>0</v>
      </c>
      <c r="AU8" s="69">
        <v>0</v>
      </c>
      <c r="AV8" s="53">
        <v>1045443124</v>
      </c>
      <c r="AW8" s="53">
        <v>3166924843</v>
      </c>
      <c r="AX8" s="52">
        <v>4212367967</v>
      </c>
    </row>
    <row r="9" spans="1:50" ht="21.75" x14ac:dyDescent="0.2">
      <c r="A9" s="1">
        <v>5</v>
      </c>
      <c r="B9" s="8" t="s">
        <v>61</v>
      </c>
      <c r="C9" s="55">
        <v>2</v>
      </c>
      <c r="D9" s="55">
        <v>81</v>
      </c>
      <c r="E9" s="55">
        <v>92601568</v>
      </c>
      <c r="F9" s="63">
        <v>0</v>
      </c>
      <c r="G9" s="63">
        <v>0</v>
      </c>
      <c r="H9" s="55">
        <v>686568096</v>
      </c>
      <c r="I9" s="55">
        <v>21967550</v>
      </c>
      <c r="J9" s="55">
        <v>14089038</v>
      </c>
      <c r="K9" s="63">
        <v>24</v>
      </c>
      <c r="L9" s="63">
        <v>4</v>
      </c>
      <c r="M9" s="55">
        <v>143586658</v>
      </c>
      <c r="N9" s="55">
        <v>14709978</v>
      </c>
      <c r="O9" s="58">
        <v>52028860</v>
      </c>
      <c r="P9" s="69">
        <v>0</v>
      </c>
      <c r="Q9" s="69">
        <v>0</v>
      </c>
      <c r="R9" s="55">
        <v>0</v>
      </c>
      <c r="S9" s="55">
        <v>0</v>
      </c>
      <c r="T9" s="55">
        <v>11538354</v>
      </c>
      <c r="U9" s="63">
        <v>0</v>
      </c>
      <c r="V9" s="63">
        <v>0</v>
      </c>
      <c r="W9" s="55">
        <v>2866652732</v>
      </c>
      <c r="X9" s="55">
        <v>130336749</v>
      </c>
      <c r="Y9" s="55">
        <v>72044639</v>
      </c>
      <c r="Z9" s="63">
        <v>434</v>
      </c>
      <c r="AA9" s="63">
        <v>55</v>
      </c>
      <c r="AB9" s="55">
        <v>12601613</v>
      </c>
      <c r="AC9" s="55">
        <v>39532</v>
      </c>
      <c r="AD9" s="55">
        <v>1019431</v>
      </c>
      <c r="AE9" s="63">
        <v>0</v>
      </c>
      <c r="AF9" s="63">
        <v>0</v>
      </c>
      <c r="AG9" s="55">
        <v>2</v>
      </c>
      <c r="AH9" s="55">
        <v>81</v>
      </c>
      <c r="AI9" s="55">
        <v>104139922</v>
      </c>
      <c r="AJ9" s="63">
        <v>0</v>
      </c>
      <c r="AK9" s="63">
        <v>0</v>
      </c>
      <c r="AL9" s="55">
        <v>3553220828</v>
      </c>
      <c r="AM9" s="55">
        <v>152304299</v>
      </c>
      <c r="AN9" s="55">
        <v>86133677</v>
      </c>
      <c r="AO9" s="63">
        <v>458</v>
      </c>
      <c r="AP9" s="63">
        <v>59</v>
      </c>
      <c r="AQ9" s="55">
        <v>156188271</v>
      </c>
      <c r="AR9" s="55">
        <v>14749510</v>
      </c>
      <c r="AS9" s="58">
        <v>53048291</v>
      </c>
      <c r="AT9" s="69">
        <v>0</v>
      </c>
      <c r="AU9" s="69">
        <v>0</v>
      </c>
      <c r="AV9" s="57">
        <v>1025551859</v>
      </c>
      <c r="AW9" s="57">
        <v>3094233539</v>
      </c>
      <c r="AX9" s="56">
        <v>4119785398</v>
      </c>
    </row>
    <row r="10" spans="1:50" ht="26.45" customHeight="1" x14ac:dyDescent="0.2">
      <c r="A10" s="1">
        <v>6</v>
      </c>
      <c r="B10" s="8" t="s">
        <v>55</v>
      </c>
      <c r="C10" s="59">
        <v>0</v>
      </c>
      <c r="D10" s="59">
        <v>68</v>
      </c>
      <c r="E10" s="59">
        <v>92553477</v>
      </c>
      <c r="F10" s="63">
        <v>0</v>
      </c>
      <c r="G10" s="63">
        <v>0</v>
      </c>
      <c r="H10" s="59">
        <v>692026856</v>
      </c>
      <c r="I10" s="59">
        <v>22392159</v>
      </c>
      <c r="J10" s="59">
        <v>13803021</v>
      </c>
      <c r="K10" s="63">
        <v>14</v>
      </c>
      <c r="L10" s="63">
        <v>4</v>
      </c>
      <c r="M10" s="59">
        <v>144953006</v>
      </c>
      <c r="N10" s="59">
        <v>14994514</v>
      </c>
      <c r="O10" s="62">
        <v>52664819</v>
      </c>
      <c r="P10" s="69">
        <v>0</v>
      </c>
      <c r="Q10" s="69">
        <v>0</v>
      </c>
      <c r="R10" s="59">
        <v>0</v>
      </c>
      <c r="S10" s="59">
        <v>0</v>
      </c>
      <c r="T10" s="59">
        <v>11891403</v>
      </c>
      <c r="U10" s="63">
        <v>0</v>
      </c>
      <c r="V10" s="63">
        <v>0</v>
      </c>
      <c r="W10" s="59">
        <v>2930602110</v>
      </c>
      <c r="X10" s="59">
        <v>132967479</v>
      </c>
      <c r="Y10" s="59">
        <v>70643898</v>
      </c>
      <c r="Z10" s="63">
        <v>378</v>
      </c>
      <c r="AA10" s="63">
        <v>31</v>
      </c>
      <c r="AB10" s="59">
        <v>13035013</v>
      </c>
      <c r="AC10" s="59">
        <v>40300</v>
      </c>
      <c r="AD10" s="59">
        <v>968680</v>
      </c>
      <c r="AE10" s="63">
        <v>0</v>
      </c>
      <c r="AF10" s="63">
        <v>0</v>
      </c>
      <c r="AG10" s="59">
        <v>0</v>
      </c>
      <c r="AH10" s="59">
        <v>68</v>
      </c>
      <c r="AI10" s="59">
        <v>104444880</v>
      </c>
      <c r="AJ10" s="63">
        <v>0</v>
      </c>
      <c r="AK10" s="63">
        <v>0</v>
      </c>
      <c r="AL10" s="59">
        <v>3622628966</v>
      </c>
      <c r="AM10" s="59">
        <v>155359638</v>
      </c>
      <c r="AN10" s="59">
        <v>84446919</v>
      </c>
      <c r="AO10" s="63">
        <v>392</v>
      </c>
      <c r="AP10" s="63">
        <v>35</v>
      </c>
      <c r="AQ10" s="59">
        <v>157988019</v>
      </c>
      <c r="AR10" s="59">
        <v>15034814</v>
      </c>
      <c r="AS10" s="62">
        <v>53633499</v>
      </c>
      <c r="AT10" s="69">
        <v>0</v>
      </c>
      <c r="AU10" s="69">
        <v>0</v>
      </c>
      <c r="AV10" s="61">
        <v>1033387938</v>
      </c>
      <c r="AW10" s="61">
        <v>3160149292</v>
      </c>
      <c r="AX10" s="60">
        <v>4193537230</v>
      </c>
    </row>
    <row r="11" spans="1:50" ht="26.45" customHeight="1" x14ac:dyDescent="0.2">
      <c r="A11" s="1">
        <v>7</v>
      </c>
      <c r="B11" s="8" t="s">
        <v>62</v>
      </c>
      <c r="C11" s="59">
        <v>0</v>
      </c>
      <c r="D11" s="59">
        <v>36</v>
      </c>
      <c r="E11" s="59">
        <v>86930087</v>
      </c>
      <c r="F11" s="63">
        <v>0</v>
      </c>
      <c r="G11" s="63">
        <v>0</v>
      </c>
      <c r="H11" s="59">
        <v>703700625</v>
      </c>
      <c r="I11" s="59">
        <v>22427671</v>
      </c>
      <c r="J11" s="59">
        <v>13802379</v>
      </c>
      <c r="K11" s="63">
        <v>14</v>
      </c>
      <c r="L11" s="63">
        <v>3</v>
      </c>
      <c r="M11" s="59">
        <v>146128756</v>
      </c>
      <c r="N11" s="59">
        <v>15571749</v>
      </c>
      <c r="O11" s="62">
        <v>52141581</v>
      </c>
      <c r="P11" s="69">
        <v>0</v>
      </c>
      <c r="Q11" s="69">
        <v>0</v>
      </c>
      <c r="R11" s="59">
        <v>0</v>
      </c>
      <c r="S11" s="59">
        <v>0</v>
      </c>
      <c r="T11" s="59">
        <v>11399959</v>
      </c>
      <c r="U11" s="63">
        <v>0</v>
      </c>
      <c r="V11" s="63">
        <v>0</v>
      </c>
      <c r="W11" s="59">
        <v>2863448373</v>
      </c>
      <c r="X11" s="59">
        <v>131677850</v>
      </c>
      <c r="Y11" s="59">
        <v>69975120</v>
      </c>
      <c r="Z11" s="63">
        <v>359</v>
      </c>
      <c r="AA11" s="63">
        <v>23</v>
      </c>
      <c r="AB11" s="59">
        <v>14554949</v>
      </c>
      <c r="AC11" s="59">
        <v>41708</v>
      </c>
      <c r="AD11" s="59">
        <v>991668</v>
      </c>
      <c r="AE11" s="63">
        <v>0</v>
      </c>
      <c r="AF11" s="63">
        <v>0</v>
      </c>
      <c r="AG11" s="59">
        <v>0</v>
      </c>
      <c r="AH11" s="59">
        <v>36</v>
      </c>
      <c r="AI11" s="59">
        <v>98330046</v>
      </c>
      <c r="AJ11" s="63">
        <v>0</v>
      </c>
      <c r="AK11" s="63">
        <v>0</v>
      </c>
      <c r="AL11" s="59">
        <v>3567148998</v>
      </c>
      <c r="AM11" s="59">
        <v>154105521</v>
      </c>
      <c r="AN11" s="59">
        <v>83777499</v>
      </c>
      <c r="AO11" s="63">
        <v>373</v>
      </c>
      <c r="AP11" s="63">
        <v>26</v>
      </c>
      <c r="AQ11" s="59">
        <v>160683705</v>
      </c>
      <c r="AR11" s="59">
        <v>15613457</v>
      </c>
      <c r="AS11" s="62">
        <v>53133249</v>
      </c>
      <c r="AT11" s="69">
        <v>0</v>
      </c>
      <c r="AU11" s="69">
        <v>0</v>
      </c>
      <c r="AV11" s="61">
        <v>1040702901</v>
      </c>
      <c r="AW11" s="61">
        <v>3092090009</v>
      </c>
      <c r="AX11" s="60">
        <v>4132792910</v>
      </c>
    </row>
    <row r="12" spans="1:50" ht="26.45" customHeight="1" x14ac:dyDescent="0.2">
      <c r="A12" s="1">
        <v>8</v>
      </c>
      <c r="B12" s="8" t="s">
        <v>63</v>
      </c>
      <c r="C12" s="63">
        <v>0</v>
      </c>
      <c r="D12" s="63">
        <v>55</v>
      </c>
      <c r="E12" s="63">
        <v>85639382</v>
      </c>
      <c r="F12" s="63">
        <v>0</v>
      </c>
      <c r="G12" s="63">
        <v>0</v>
      </c>
      <c r="H12" s="63">
        <v>705400234</v>
      </c>
      <c r="I12" s="63">
        <v>22370362</v>
      </c>
      <c r="J12" s="63">
        <v>13548448</v>
      </c>
      <c r="K12" s="63">
        <v>37</v>
      </c>
      <c r="L12" s="63">
        <v>4</v>
      </c>
      <c r="M12" s="63">
        <v>151733865</v>
      </c>
      <c r="N12" s="63">
        <v>15763128</v>
      </c>
      <c r="O12" s="66">
        <v>52425718</v>
      </c>
      <c r="P12" s="69">
        <v>0</v>
      </c>
      <c r="Q12" s="69">
        <v>0</v>
      </c>
      <c r="R12" s="63">
        <v>0</v>
      </c>
      <c r="S12" s="63">
        <v>0</v>
      </c>
      <c r="T12" s="63">
        <v>11506767</v>
      </c>
      <c r="U12" s="63">
        <v>0</v>
      </c>
      <c r="V12" s="63">
        <v>0</v>
      </c>
      <c r="W12" s="63">
        <v>2828786964</v>
      </c>
      <c r="X12" s="63">
        <v>130019498</v>
      </c>
      <c r="Y12" s="63">
        <v>69337927</v>
      </c>
      <c r="Z12" s="63">
        <v>368</v>
      </c>
      <c r="AA12" s="63">
        <v>31</v>
      </c>
      <c r="AB12" s="63">
        <v>15833432</v>
      </c>
      <c r="AC12" s="63">
        <v>42240</v>
      </c>
      <c r="AD12" s="63">
        <v>1089545</v>
      </c>
      <c r="AE12" s="63">
        <v>0</v>
      </c>
      <c r="AF12" s="63">
        <v>0</v>
      </c>
      <c r="AG12" s="63">
        <v>0</v>
      </c>
      <c r="AH12" s="63">
        <v>55</v>
      </c>
      <c r="AI12" s="63">
        <v>97146149</v>
      </c>
      <c r="AJ12" s="63">
        <v>0</v>
      </c>
      <c r="AK12" s="63">
        <v>0</v>
      </c>
      <c r="AL12" s="63">
        <v>3534187198</v>
      </c>
      <c r="AM12" s="63">
        <v>152389860</v>
      </c>
      <c r="AN12" s="63">
        <v>82886375</v>
      </c>
      <c r="AO12" s="63">
        <v>405</v>
      </c>
      <c r="AP12" s="63">
        <v>35</v>
      </c>
      <c r="AQ12" s="63">
        <v>167567297</v>
      </c>
      <c r="AR12" s="63">
        <v>15805368</v>
      </c>
      <c r="AS12" s="66">
        <v>53515263</v>
      </c>
      <c r="AT12" s="69">
        <v>0</v>
      </c>
      <c r="AU12" s="69">
        <v>0</v>
      </c>
      <c r="AV12" s="65">
        <v>1046881233</v>
      </c>
      <c r="AW12" s="65">
        <v>3056616772</v>
      </c>
      <c r="AX12" s="64">
        <v>4103498005</v>
      </c>
    </row>
    <row r="13" spans="1:50" ht="26.45" customHeight="1" x14ac:dyDescent="0.2">
      <c r="A13" s="1">
        <v>9</v>
      </c>
      <c r="B13" s="8" t="s">
        <v>64</v>
      </c>
      <c r="C13" s="63">
        <v>0</v>
      </c>
      <c r="D13" s="63">
        <v>30</v>
      </c>
      <c r="E13" s="63">
        <v>84821382</v>
      </c>
      <c r="F13" s="63">
        <v>0</v>
      </c>
      <c r="G13" s="63">
        <v>0</v>
      </c>
      <c r="H13" s="63">
        <v>689406802</v>
      </c>
      <c r="I13" s="63">
        <v>23430611</v>
      </c>
      <c r="J13" s="63">
        <v>13543696</v>
      </c>
      <c r="K13" s="63">
        <v>35</v>
      </c>
      <c r="L13" s="63">
        <v>9</v>
      </c>
      <c r="M13" s="63">
        <v>156955202</v>
      </c>
      <c r="N13" s="63">
        <v>17359273</v>
      </c>
      <c r="O13" s="66">
        <v>54219798</v>
      </c>
      <c r="P13" s="69">
        <v>0</v>
      </c>
      <c r="Q13" s="69">
        <v>0</v>
      </c>
      <c r="R13" s="63">
        <v>0</v>
      </c>
      <c r="S13" s="63">
        <v>0</v>
      </c>
      <c r="T13" s="63">
        <v>12329743</v>
      </c>
      <c r="U13" s="63">
        <v>0</v>
      </c>
      <c r="V13" s="63">
        <v>0</v>
      </c>
      <c r="W13" s="63">
        <v>2822014704</v>
      </c>
      <c r="X13" s="63">
        <v>146657791</v>
      </c>
      <c r="Y13" s="63">
        <v>68363331</v>
      </c>
      <c r="Z13" s="63">
        <v>368</v>
      </c>
      <c r="AA13" s="63">
        <v>30</v>
      </c>
      <c r="AB13" s="63">
        <v>15774991</v>
      </c>
      <c r="AC13" s="63">
        <v>46865</v>
      </c>
      <c r="AD13" s="63">
        <v>1139811</v>
      </c>
      <c r="AE13" s="63">
        <v>0</v>
      </c>
      <c r="AF13" s="63">
        <v>0</v>
      </c>
      <c r="AG13" s="63">
        <v>0</v>
      </c>
      <c r="AH13" s="63">
        <v>30</v>
      </c>
      <c r="AI13" s="63">
        <v>97151125</v>
      </c>
      <c r="AJ13" s="63">
        <v>0</v>
      </c>
      <c r="AK13" s="63">
        <v>0</v>
      </c>
      <c r="AL13" s="63">
        <v>3511421506</v>
      </c>
      <c r="AM13" s="63">
        <v>170088402</v>
      </c>
      <c r="AN13" s="63">
        <v>81907027</v>
      </c>
      <c r="AO13" s="63">
        <v>403</v>
      </c>
      <c r="AP13" s="63">
        <v>39</v>
      </c>
      <c r="AQ13" s="63">
        <v>172730193</v>
      </c>
      <c r="AR13" s="63">
        <v>17406138</v>
      </c>
      <c r="AS13" s="66">
        <v>55359609</v>
      </c>
      <c r="AT13" s="69">
        <v>0</v>
      </c>
      <c r="AU13" s="69">
        <v>0</v>
      </c>
      <c r="AV13" s="65">
        <v>1039736838</v>
      </c>
      <c r="AW13" s="65">
        <v>3066327634</v>
      </c>
      <c r="AX13" s="64">
        <v>4106064472</v>
      </c>
    </row>
    <row r="14" spans="1:50" ht="26.45" customHeight="1" x14ac:dyDescent="0.2">
      <c r="A14" s="1">
        <v>10</v>
      </c>
      <c r="B14" s="8" t="s">
        <v>65</v>
      </c>
      <c r="C14" s="63">
        <v>0</v>
      </c>
      <c r="D14" s="63">
        <v>14</v>
      </c>
      <c r="E14" s="63">
        <v>74204520</v>
      </c>
      <c r="F14" s="63">
        <v>0</v>
      </c>
      <c r="G14" s="63">
        <v>0</v>
      </c>
      <c r="H14" s="63">
        <v>675551204</v>
      </c>
      <c r="I14" s="63">
        <v>22932089</v>
      </c>
      <c r="J14" s="63">
        <v>13774703</v>
      </c>
      <c r="K14" s="63">
        <v>26</v>
      </c>
      <c r="L14" s="63">
        <v>10</v>
      </c>
      <c r="M14" s="63">
        <v>161234838</v>
      </c>
      <c r="N14" s="63">
        <v>17263728</v>
      </c>
      <c r="O14" s="66">
        <v>56529691</v>
      </c>
      <c r="P14" s="69">
        <v>0</v>
      </c>
      <c r="Q14" s="69">
        <v>0</v>
      </c>
      <c r="R14" s="63">
        <v>0</v>
      </c>
      <c r="S14" s="63">
        <v>0</v>
      </c>
      <c r="T14" s="63">
        <v>24876977</v>
      </c>
      <c r="U14" s="63">
        <v>0</v>
      </c>
      <c r="V14" s="63">
        <v>0</v>
      </c>
      <c r="W14" s="63">
        <v>2715106612</v>
      </c>
      <c r="X14" s="63">
        <v>136058661</v>
      </c>
      <c r="Y14" s="63">
        <v>72450629</v>
      </c>
      <c r="Z14" s="63">
        <v>374</v>
      </c>
      <c r="AA14" s="63">
        <v>18</v>
      </c>
      <c r="AB14" s="63">
        <v>15640856</v>
      </c>
      <c r="AC14" s="63">
        <v>45590</v>
      </c>
      <c r="AD14" s="63">
        <v>1309541</v>
      </c>
      <c r="AE14" s="63">
        <v>0</v>
      </c>
      <c r="AF14" s="63">
        <v>0</v>
      </c>
      <c r="AG14" s="63">
        <v>0</v>
      </c>
      <c r="AH14" s="63">
        <v>14</v>
      </c>
      <c r="AI14" s="63">
        <v>99081497</v>
      </c>
      <c r="AJ14" s="63">
        <v>0</v>
      </c>
      <c r="AK14" s="63">
        <v>0</v>
      </c>
      <c r="AL14" s="63">
        <v>3390657816</v>
      </c>
      <c r="AM14" s="63">
        <v>158990750</v>
      </c>
      <c r="AN14" s="63">
        <v>86225332</v>
      </c>
      <c r="AO14" s="63">
        <v>400</v>
      </c>
      <c r="AP14" s="63">
        <v>28</v>
      </c>
      <c r="AQ14" s="63">
        <v>176875694</v>
      </c>
      <c r="AR14" s="63">
        <v>17309318</v>
      </c>
      <c r="AS14" s="66">
        <v>57839232</v>
      </c>
      <c r="AT14" s="69">
        <v>0</v>
      </c>
      <c r="AU14" s="69">
        <v>0</v>
      </c>
      <c r="AV14" s="65">
        <v>1021490823</v>
      </c>
      <c r="AW14" s="65">
        <v>2965489258</v>
      </c>
      <c r="AX14" s="64">
        <v>3986980081</v>
      </c>
    </row>
    <row r="15" spans="1:50" ht="26.45" customHeight="1" x14ac:dyDescent="0.2">
      <c r="A15" s="1">
        <v>11</v>
      </c>
      <c r="B15" s="8" t="s">
        <v>66</v>
      </c>
      <c r="C15" s="9">
        <v>0</v>
      </c>
      <c r="D15" s="9">
        <v>24</v>
      </c>
      <c r="E15" s="9">
        <v>73605566</v>
      </c>
      <c r="F15" s="63">
        <v>0</v>
      </c>
      <c r="G15" s="63">
        <v>0</v>
      </c>
      <c r="H15" s="9">
        <v>676272240</v>
      </c>
      <c r="I15" s="9">
        <v>24341427</v>
      </c>
      <c r="J15" s="9">
        <v>13357105</v>
      </c>
      <c r="K15" s="63">
        <v>25</v>
      </c>
      <c r="L15" s="63">
        <v>0</v>
      </c>
      <c r="M15" s="9">
        <v>164880592</v>
      </c>
      <c r="N15" s="9">
        <v>18524339</v>
      </c>
      <c r="O15" s="16">
        <v>57773050</v>
      </c>
      <c r="P15" s="69">
        <v>0</v>
      </c>
      <c r="Q15" s="69">
        <v>0</v>
      </c>
      <c r="R15" s="9">
        <v>0</v>
      </c>
      <c r="S15" s="9">
        <v>0</v>
      </c>
      <c r="T15" s="9">
        <v>26416552</v>
      </c>
      <c r="U15" s="63">
        <v>0</v>
      </c>
      <c r="V15" s="63">
        <v>0</v>
      </c>
      <c r="W15" s="9">
        <v>2731189583</v>
      </c>
      <c r="X15" s="9">
        <v>146731611</v>
      </c>
      <c r="Y15" s="9">
        <v>74353327</v>
      </c>
      <c r="Z15" s="63">
        <v>345</v>
      </c>
      <c r="AA15" s="63">
        <v>22</v>
      </c>
      <c r="AB15" s="9">
        <v>14860964</v>
      </c>
      <c r="AC15" s="9">
        <v>46265</v>
      </c>
      <c r="AD15" s="9">
        <v>1425169</v>
      </c>
      <c r="AE15" s="63">
        <v>0</v>
      </c>
      <c r="AF15" s="63">
        <v>0</v>
      </c>
      <c r="AG15" s="33">
        <v>0</v>
      </c>
      <c r="AH15" s="33">
        <v>24</v>
      </c>
      <c r="AI15" s="33">
        <v>100022118</v>
      </c>
      <c r="AJ15" s="63">
        <v>0</v>
      </c>
      <c r="AK15" s="63">
        <v>0</v>
      </c>
      <c r="AL15" s="33">
        <v>3407461823</v>
      </c>
      <c r="AM15" s="33">
        <v>171073038</v>
      </c>
      <c r="AN15" s="33">
        <v>87710432</v>
      </c>
      <c r="AO15" s="63">
        <v>370</v>
      </c>
      <c r="AP15" s="63">
        <v>22</v>
      </c>
      <c r="AQ15" s="33">
        <v>179741556</v>
      </c>
      <c r="AR15" s="33">
        <v>18570604</v>
      </c>
      <c r="AS15" s="36">
        <v>59198219</v>
      </c>
      <c r="AT15" s="69">
        <v>0</v>
      </c>
      <c r="AU15" s="69">
        <v>0</v>
      </c>
      <c r="AV15" s="35">
        <v>1028754368</v>
      </c>
      <c r="AW15" s="35">
        <v>2995023838</v>
      </c>
      <c r="AX15" s="34">
        <v>4023778206</v>
      </c>
    </row>
    <row r="16" spans="1:50" ht="26.45" customHeight="1" x14ac:dyDescent="0.2">
      <c r="A16" s="1">
        <v>12</v>
      </c>
      <c r="B16" s="8" t="s">
        <v>67</v>
      </c>
      <c r="C16" s="9">
        <v>0</v>
      </c>
      <c r="D16" s="9">
        <v>87</v>
      </c>
      <c r="E16" s="9">
        <v>65676331</v>
      </c>
      <c r="F16" s="63">
        <v>0</v>
      </c>
      <c r="G16" s="63">
        <v>0</v>
      </c>
      <c r="H16" s="9">
        <v>733492953</v>
      </c>
      <c r="I16" s="9">
        <v>26812876</v>
      </c>
      <c r="J16" s="9">
        <v>13286163</v>
      </c>
      <c r="K16" s="63">
        <v>16</v>
      </c>
      <c r="L16" s="63">
        <v>1</v>
      </c>
      <c r="M16" s="9">
        <v>164395661</v>
      </c>
      <c r="N16" s="9">
        <v>21527644</v>
      </c>
      <c r="O16" s="16">
        <v>61528804</v>
      </c>
      <c r="P16" s="69">
        <v>0</v>
      </c>
      <c r="Q16" s="69">
        <v>0</v>
      </c>
      <c r="R16" s="9">
        <v>0</v>
      </c>
      <c r="S16" s="9">
        <v>0</v>
      </c>
      <c r="T16" s="9">
        <v>32521548</v>
      </c>
      <c r="U16" s="63">
        <v>0</v>
      </c>
      <c r="V16" s="63">
        <v>0</v>
      </c>
      <c r="W16" s="9">
        <v>2930853790</v>
      </c>
      <c r="X16" s="9">
        <v>163517836</v>
      </c>
      <c r="Y16" s="9">
        <v>72431174</v>
      </c>
      <c r="Z16" s="63">
        <v>364</v>
      </c>
      <c r="AA16" s="63">
        <v>31</v>
      </c>
      <c r="AB16" s="9">
        <v>15490426</v>
      </c>
      <c r="AC16" s="9">
        <v>49394</v>
      </c>
      <c r="AD16" s="9">
        <v>1497898</v>
      </c>
      <c r="AE16" s="63">
        <v>0</v>
      </c>
      <c r="AF16" s="63">
        <v>0</v>
      </c>
      <c r="AG16" s="9">
        <v>0</v>
      </c>
      <c r="AH16" s="9">
        <v>87</v>
      </c>
      <c r="AI16" s="9">
        <v>98197879</v>
      </c>
      <c r="AJ16" s="63">
        <v>0</v>
      </c>
      <c r="AK16" s="63">
        <v>0</v>
      </c>
      <c r="AL16" s="9">
        <v>3664346743</v>
      </c>
      <c r="AM16" s="9">
        <v>190330712</v>
      </c>
      <c r="AN16" s="9">
        <v>85717337</v>
      </c>
      <c r="AO16" s="63">
        <v>380</v>
      </c>
      <c r="AP16" s="63">
        <v>32</v>
      </c>
      <c r="AQ16" s="9">
        <v>179886087</v>
      </c>
      <c r="AR16" s="9">
        <v>21577038</v>
      </c>
      <c r="AS16" s="16">
        <v>63026702</v>
      </c>
      <c r="AT16" s="69">
        <v>0</v>
      </c>
      <c r="AU16" s="69">
        <v>0</v>
      </c>
      <c r="AV16" s="35">
        <v>1086720536</v>
      </c>
      <c r="AW16" s="35">
        <v>3216362461</v>
      </c>
      <c r="AX16" s="34">
        <v>4303082997</v>
      </c>
    </row>
    <row r="17" spans="1:50" ht="27" customHeight="1" thickBot="1" x14ac:dyDescent="0.25">
      <c r="A17" s="72" t="s">
        <v>1</v>
      </c>
      <c r="B17" s="73"/>
      <c r="C17" s="2">
        <f>SUM(C5:C16)</f>
        <v>2</v>
      </c>
      <c r="D17" s="2">
        <f t="shared" ref="D17:AX17" si="0">SUM(D5:D16)</f>
        <v>755</v>
      </c>
      <c r="E17" s="2">
        <f t="shared" si="0"/>
        <v>1020295660</v>
      </c>
      <c r="F17" s="2">
        <f>SUM(F5:F16)</f>
        <v>0</v>
      </c>
      <c r="G17" s="2">
        <f>SUM(G5:G16)</f>
        <v>0</v>
      </c>
      <c r="H17" s="2">
        <f t="shared" si="0"/>
        <v>8237742765</v>
      </c>
      <c r="I17" s="2">
        <f t="shared" si="0"/>
        <v>271786533</v>
      </c>
      <c r="J17" s="2">
        <f t="shared" si="0"/>
        <v>165741085</v>
      </c>
      <c r="K17" s="2">
        <f t="shared" si="0"/>
        <v>328</v>
      </c>
      <c r="L17" s="2">
        <f t="shared" si="0"/>
        <v>53</v>
      </c>
      <c r="M17" s="2">
        <f t="shared" si="0"/>
        <v>1782631968</v>
      </c>
      <c r="N17" s="2">
        <f t="shared" si="0"/>
        <v>190692079</v>
      </c>
      <c r="O17" s="17">
        <f t="shared" si="0"/>
        <v>629821947</v>
      </c>
      <c r="P17" s="17">
        <f t="shared" si="0"/>
        <v>0</v>
      </c>
      <c r="Q17" s="17">
        <f t="shared" si="0"/>
        <v>0</v>
      </c>
      <c r="R17" s="2">
        <f t="shared" si="0"/>
        <v>6</v>
      </c>
      <c r="S17" s="2">
        <f t="shared" si="0"/>
        <v>0</v>
      </c>
      <c r="T17" s="2">
        <f t="shared" si="0"/>
        <v>187686690</v>
      </c>
      <c r="U17" s="2">
        <f t="shared" si="0"/>
        <v>0</v>
      </c>
      <c r="V17" s="2">
        <f t="shared" si="0"/>
        <v>0</v>
      </c>
      <c r="W17" s="2">
        <f t="shared" si="0"/>
        <v>34128825109</v>
      </c>
      <c r="X17" s="2">
        <f t="shared" si="0"/>
        <v>1648188465</v>
      </c>
      <c r="Y17" s="2">
        <f t="shared" si="0"/>
        <v>859975911</v>
      </c>
      <c r="Z17" s="2">
        <f t="shared" si="0"/>
        <v>4914</v>
      </c>
      <c r="AA17" s="2">
        <f t="shared" si="0"/>
        <v>411</v>
      </c>
      <c r="AB17" s="2">
        <f t="shared" si="0"/>
        <v>171169760</v>
      </c>
      <c r="AC17" s="2">
        <f t="shared" si="0"/>
        <v>512216</v>
      </c>
      <c r="AD17" s="17">
        <f t="shared" si="0"/>
        <v>12945864</v>
      </c>
      <c r="AE17" s="17">
        <f t="shared" si="0"/>
        <v>0</v>
      </c>
      <c r="AF17" s="17">
        <f t="shared" si="0"/>
        <v>0</v>
      </c>
      <c r="AG17" s="2">
        <f t="shared" si="0"/>
        <v>8</v>
      </c>
      <c r="AH17" s="2">
        <f t="shared" si="0"/>
        <v>755</v>
      </c>
      <c r="AI17" s="2">
        <f t="shared" si="0"/>
        <v>1207982350</v>
      </c>
      <c r="AJ17" s="2">
        <f t="shared" si="0"/>
        <v>0</v>
      </c>
      <c r="AK17" s="2">
        <f t="shared" si="0"/>
        <v>0</v>
      </c>
      <c r="AL17" s="2">
        <f t="shared" si="0"/>
        <v>42366567874</v>
      </c>
      <c r="AM17" s="2">
        <f t="shared" si="0"/>
        <v>1919974998</v>
      </c>
      <c r="AN17" s="2">
        <f t="shared" si="0"/>
        <v>1025716996</v>
      </c>
      <c r="AO17" s="2">
        <f t="shared" si="0"/>
        <v>5242</v>
      </c>
      <c r="AP17" s="2">
        <f t="shared" si="0"/>
        <v>464</v>
      </c>
      <c r="AQ17" s="2">
        <f t="shared" si="0"/>
        <v>1953801728</v>
      </c>
      <c r="AR17" s="2">
        <f t="shared" si="0"/>
        <v>191204295</v>
      </c>
      <c r="AS17" s="17">
        <f t="shared" si="0"/>
        <v>642767811</v>
      </c>
      <c r="AT17" s="17">
        <f t="shared" si="0"/>
        <v>0</v>
      </c>
      <c r="AU17" s="17">
        <f t="shared" si="0"/>
        <v>0</v>
      </c>
      <c r="AV17" s="2">
        <f t="shared" si="0"/>
        <v>12298713175</v>
      </c>
      <c r="AW17" s="2">
        <f t="shared" si="0"/>
        <v>37009309346</v>
      </c>
      <c r="AX17" s="3">
        <f t="shared" si="0"/>
        <v>49308022521</v>
      </c>
    </row>
    <row r="18" spans="1:50" s="4" customFormat="1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50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</sheetData>
  <sheetProtection algorithmName="SHA-512" hashValue="DWu/eNoQrInIT+1KEcrQF4QvB6fwhA65wU5oOUrabF15SOcbnDPzMQ3j2BoWCrHemGDlUPEUCV8v4fjKPDcTWw==" saltValue="ieRf3Q0GQKZ/XtdAcpbD8g==" spinCount="100000" sheet="1" objects="1" scenarios="1"/>
  <mergeCells count="20">
    <mergeCell ref="A1:AX1"/>
    <mergeCell ref="AV3:AV4"/>
    <mergeCell ref="AV2:AX2"/>
    <mergeCell ref="AW3:AW4"/>
    <mergeCell ref="AX3:AX4"/>
    <mergeCell ref="AG2:AS2"/>
    <mergeCell ref="AQ3:AU3"/>
    <mergeCell ref="AL3:AP3"/>
    <mergeCell ref="AG3:AK3"/>
    <mergeCell ref="A17:B17"/>
    <mergeCell ref="R2:AD2"/>
    <mergeCell ref="A2:A4"/>
    <mergeCell ref="B2:B4"/>
    <mergeCell ref="C2:O2"/>
    <mergeCell ref="AB3:AF3"/>
    <mergeCell ref="W3:AA3"/>
    <mergeCell ref="R3:V3"/>
    <mergeCell ref="M3:Q3"/>
    <mergeCell ref="H3:L3"/>
    <mergeCell ref="C3:G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G16" sqref="G16"/>
    </sheetView>
  </sheetViews>
  <sheetFormatPr defaultColWidth="11.875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14.375" style="5" bestFit="1" customWidth="1"/>
    <col min="5" max="5" width="14.625" style="5" bestFit="1" customWidth="1"/>
    <col min="6" max="6" width="14.375" style="5" bestFit="1" customWidth="1"/>
    <col min="7" max="7" width="14.625" style="5" bestFit="1" customWidth="1"/>
    <col min="8" max="8" width="14.375" style="5" bestFit="1" customWidth="1"/>
    <col min="9" max="9" width="3.875" style="5" bestFit="1" customWidth="1"/>
    <col min="10" max="10" width="14.375" style="5" bestFit="1" customWidth="1"/>
    <col min="11" max="11" width="14.625" style="5" bestFit="1" customWidth="1"/>
    <col min="12" max="12" width="14.375" style="5" bestFit="1" customWidth="1"/>
    <col min="13" max="13" width="13.375" style="5" bestFit="1" customWidth="1"/>
    <col min="14" max="14" width="14.375" style="5" bestFit="1" customWidth="1"/>
    <col min="15" max="15" width="3.875" style="5" bestFit="1" customWidth="1"/>
    <col min="16" max="16" width="14.375" style="5" bestFit="1" customWidth="1"/>
    <col min="17" max="17" width="14.625" style="5" bestFit="1" customWidth="1"/>
    <col min="18" max="18" width="14.375" style="5" bestFit="1" customWidth="1"/>
    <col min="19" max="19" width="14.625" style="5" bestFit="1" customWidth="1"/>
    <col min="20" max="20" width="14.375" style="5" bestFit="1" customWidth="1"/>
    <col min="21" max="22" width="14.625" style="5" bestFit="1" customWidth="1"/>
    <col min="23" max="23" width="15.75" style="5" bestFit="1" customWidth="1"/>
    <col min="24" max="28" width="11.875" style="5"/>
    <col min="29" max="29" width="2.125" style="5" bestFit="1" customWidth="1"/>
    <col min="30" max="16384" width="11.875" style="5"/>
  </cols>
  <sheetData>
    <row r="1" spans="1:29" ht="57.75" customHeight="1" x14ac:dyDescent="0.2">
      <c r="A1" s="98" t="s">
        <v>69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</row>
    <row r="2" spans="1:29" ht="26.25" customHeight="1" x14ac:dyDescent="0.2">
      <c r="A2" s="77" t="s">
        <v>0</v>
      </c>
      <c r="B2" s="78" t="s">
        <v>56</v>
      </c>
      <c r="C2" s="74" t="s">
        <v>45</v>
      </c>
      <c r="D2" s="75"/>
      <c r="E2" s="75"/>
      <c r="F2" s="75"/>
      <c r="G2" s="75"/>
      <c r="H2" s="76"/>
      <c r="I2" s="74" t="s">
        <v>46</v>
      </c>
      <c r="J2" s="75"/>
      <c r="K2" s="75"/>
      <c r="L2" s="75"/>
      <c r="M2" s="75"/>
      <c r="N2" s="76"/>
      <c r="O2" s="74" t="s">
        <v>47</v>
      </c>
      <c r="P2" s="75"/>
      <c r="Q2" s="75"/>
      <c r="R2" s="75"/>
      <c r="S2" s="75"/>
      <c r="T2" s="76"/>
      <c r="U2" s="92" t="s">
        <v>51</v>
      </c>
      <c r="V2" s="93"/>
      <c r="W2" s="94"/>
    </row>
    <row r="3" spans="1:29" ht="21" customHeight="1" x14ac:dyDescent="0.2">
      <c r="A3" s="77"/>
      <c r="B3" s="78"/>
      <c r="C3" s="101" t="s">
        <v>2</v>
      </c>
      <c r="D3" s="101"/>
      <c r="E3" s="102" t="s">
        <v>3</v>
      </c>
      <c r="F3" s="102"/>
      <c r="G3" s="79" t="s">
        <v>4</v>
      </c>
      <c r="H3" s="97"/>
      <c r="I3" s="101" t="s">
        <v>2</v>
      </c>
      <c r="J3" s="101"/>
      <c r="K3" s="102" t="s">
        <v>3</v>
      </c>
      <c r="L3" s="102"/>
      <c r="M3" s="79" t="s">
        <v>4</v>
      </c>
      <c r="N3" s="97"/>
      <c r="O3" s="101" t="s">
        <v>2</v>
      </c>
      <c r="P3" s="101"/>
      <c r="Q3" s="102" t="s">
        <v>3</v>
      </c>
      <c r="R3" s="102"/>
      <c r="S3" s="79" t="s">
        <v>4</v>
      </c>
      <c r="T3" s="97"/>
      <c r="U3" s="91" t="s">
        <v>18</v>
      </c>
      <c r="V3" s="95" t="s">
        <v>48</v>
      </c>
      <c r="W3" s="96" t="s">
        <v>49</v>
      </c>
    </row>
    <row r="4" spans="1:29" ht="34.5" customHeight="1" x14ac:dyDescent="0.2">
      <c r="A4" s="77"/>
      <c r="B4" s="7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91"/>
      <c r="V4" s="95"/>
      <c r="W4" s="96"/>
    </row>
    <row r="5" spans="1:29" ht="26.45" customHeight="1" x14ac:dyDescent="0.2">
      <c r="A5" s="1">
        <v>1</v>
      </c>
      <c r="B5" s="8" t="s">
        <v>57</v>
      </c>
      <c r="C5" s="37">
        <v>0</v>
      </c>
      <c r="D5" s="37">
        <v>13639232.321519</v>
      </c>
      <c r="E5" s="37">
        <v>1422105257.2292521</v>
      </c>
      <c r="F5" s="37">
        <v>12619337.961058</v>
      </c>
      <c r="G5" s="37">
        <v>1118299153.998986</v>
      </c>
      <c r="H5" s="40">
        <v>26716845.887722991</v>
      </c>
      <c r="I5" s="37">
        <v>0.08</v>
      </c>
      <c r="J5" s="37">
        <v>1889815.4171489999</v>
      </c>
      <c r="K5" s="37">
        <v>5458937738.8088789</v>
      </c>
      <c r="L5" s="37">
        <v>33585679.419756994</v>
      </c>
      <c r="M5" s="37">
        <v>122115514.790176</v>
      </c>
      <c r="N5" s="37">
        <v>1167116.1678949997</v>
      </c>
      <c r="O5" s="37">
        <v>0.08</v>
      </c>
      <c r="P5" s="37">
        <v>15529047.738668</v>
      </c>
      <c r="Q5" s="37">
        <v>6881042996.0381298</v>
      </c>
      <c r="R5" s="37">
        <v>46205017.380814992</v>
      </c>
      <c r="S5" s="37">
        <v>1240414668.7891622</v>
      </c>
      <c r="T5" s="37">
        <v>27883962.055618003</v>
      </c>
      <c r="U5" s="39">
        <v>2593379827.3985386</v>
      </c>
      <c r="V5" s="39">
        <v>5617695864.6838551</v>
      </c>
      <c r="W5" s="38">
        <v>8211075692.0823936</v>
      </c>
    </row>
    <row r="6" spans="1:29" ht="26.45" customHeight="1" x14ac:dyDescent="0.2">
      <c r="A6" s="1">
        <v>2</v>
      </c>
      <c r="B6" s="8" t="s">
        <v>58</v>
      </c>
      <c r="C6" s="9">
        <v>0</v>
      </c>
      <c r="D6" s="9">
        <v>13825741.194147</v>
      </c>
      <c r="E6" s="9">
        <v>1919358093.0071051</v>
      </c>
      <c r="F6" s="9">
        <v>31009852.017018005</v>
      </c>
      <c r="G6" s="9">
        <v>1453011265.9783359</v>
      </c>
      <c r="H6" s="16">
        <v>32793526.483287998</v>
      </c>
      <c r="I6" s="9">
        <v>0</v>
      </c>
      <c r="J6" s="9">
        <v>1905457.6413790002</v>
      </c>
      <c r="K6" s="9">
        <v>5988452984.1535225</v>
      </c>
      <c r="L6" s="9">
        <v>45584603.815817006</v>
      </c>
      <c r="M6" s="9">
        <v>184682336.53944698</v>
      </c>
      <c r="N6" s="9">
        <v>1460586.1022089999</v>
      </c>
      <c r="O6" s="33">
        <v>0</v>
      </c>
      <c r="P6" s="33">
        <v>15731198.835525999</v>
      </c>
      <c r="Q6" s="33">
        <v>7907811077.1606283</v>
      </c>
      <c r="R6" s="33">
        <v>76594455.832835004</v>
      </c>
      <c r="S6" s="33">
        <v>1637693602.5177832</v>
      </c>
      <c r="T6" s="33">
        <v>34254112.585496999</v>
      </c>
      <c r="U6" s="35">
        <v>3449998478.679894</v>
      </c>
      <c r="V6" s="35">
        <v>6222085968.2523727</v>
      </c>
      <c r="W6" s="34">
        <v>9672084446.9322681</v>
      </c>
    </row>
    <row r="7" spans="1:29" ht="26.45" customHeight="1" x14ac:dyDescent="0.2">
      <c r="A7" s="1">
        <v>3</v>
      </c>
      <c r="B7" s="8" t="s">
        <v>59</v>
      </c>
      <c r="C7" s="44">
        <v>0</v>
      </c>
      <c r="D7" s="44">
        <v>14421841.956272999</v>
      </c>
      <c r="E7" s="44">
        <v>1967912043.5566981</v>
      </c>
      <c r="F7" s="44">
        <v>23575359.605255</v>
      </c>
      <c r="G7" s="44">
        <v>1445115077.4796231</v>
      </c>
      <c r="H7" s="47">
        <v>32056462.096917003</v>
      </c>
      <c r="I7" s="44">
        <v>0.27</v>
      </c>
      <c r="J7" s="44">
        <v>1925522.5904909999</v>
      </c>
      <c r="K7" s="44">
        <v>6130112500.1701603</v>
      </c>
      <c r="L7" s="44">
        <v>47748514.659561008</v>
      </c>
      <c r="M7" s="44">
        <v>123331647.60817797</v>
      </c>
      <c r="N7" s="44">
        <v>1463844.9518849999</v>
      </c>
      <c r="O7" s="44">
        <v>0.27</v>
      </c>
      <c r="P7" s="44">
        <v>16347364.546763998</v>
      </c>
      <c r="Q7" s="44">
        <v>8098024543.7268591</v>
      </c>
      <c r="R7" s="44">
        <v>71323874.264815986</v>
      </c>
      <c r="S7" s="44">
        <v>1568446725.087801</v>
      </c>
      <c r="T7" s="44">
        <v>33520307.048802003</v>
      </c>
      <c r="U7" s="46">
        <v>3483080784.694766</v>
      </c>
      <c r="V7" s="46">
        <v>6304582030.2502756</v>
      </c>
      <c r="W7" s="45">
        <v>9787662814.9450436</v>
      </c>
    </row>
    <row r="8" spans="1:29" ht="21.75" x14ac:dyDescent="0.2">
      <c r="A8" s="1">
        <v>4</v>
      </c>
      <c r="B8" s="8" t="s">
        <v>60</v>
      </c>
      <c r="C8" s="51">
        <v>0</v>
      </c>
      <c r="D8" s="51">
        <v>14534040.185493</v>
      </c>
      <c r="E8" s="51">
        <v>1960664316.5995338</v>
      </c>
      <c r="F8" s="51">
        <v>24154455.448762</v>
      </c>
      <c r="G8" s="51">
        <v>1510285988.5854659</v>
      </c>
      <c r="H8" s="54">
        <v>35447468.293193996</v>
      </c>
      <c r="I8" s="51">
        <v>0</v>
      </c>
      <c r="J8" s="51">
        <v>1927398.9637059998</v>
      </c>
      <c r="K8" s="51">
        <v>5935473954.1200457</v>
      </c>
      <c r="L8" s="51">
        <v>53521110.882218003</v>
      </c>
      <c r="M8" s="51">
        <v>161031968.75106901</v>
      </c>
      <c r="N8" s="51">
        <v>1814446.4018699999</v>
      </c>
      <c r="O8" s="51">
        <v>0</v>
      </c>
      <c r="P8" s="51">
        <v>16461439.149199</v>
      </c>
      <c r="Q8" s="51">
        <v>7896138270.7195787</v>
      </c>
      <c r="R8" s="51">
        <v>77675566.330980003</v>
      </c>
      <c r="S8" s="51">
        <v>1671317957.336535</v>
      </c>
      <c r="T8" s="51">
        <v>37261914.695063993</v>
      </c>
      <c r="U8" s="53">
        <v>3545086269.1124487</v>
      </c>
      <c r="V8" s="53">
        <v>6153768879.1189089</v>
      </c>
      <c r="W8" s="52">
        <v>9698855148.2313576</v>
      </c>
    </row>
    <row r="9" spans="1:29" ht="21.75" x14ac:dyDescent="0.2">
      <c r="A9" s="1">
        <v>5</v>
      </c>
      <c r="B9" s="8" t="s">
        <v>61</v>
      </c>
      <c r="C9" s="55">
        <v>0.04</v>
      </c>
      <c r="D9" s="55">
        <v>14967691.84317</v>
      </c>
      <c r="E9" s="55">
        <v>1884621046.4889739</v>
      </c>
      <c r="F9" s="55">
        <v>26885660.933432002</v>
      </c>
      <c r="G9" s="55">
        <v>1475115925.3108509</v>
      </c>
      <c r="H9" s="58">
        <v>35505634.485081002</v>
      </c>
      <c r="I9" s="55">
        <v>0</v>
      </c>
      <c r="J9" s="55">
        <v>2037800.4570889999</v>
      </c>
      <c r="K9" s="55">
        <v>5854841023.1277113</v>
      </c>
      <c r="L9" s="55">
        <v>53635827.292878009</v>
      </c>
      <c r="M9" s="55">
        <v>166558192.71156397</v>
      </c>
      <c r="N9" s="55">
        <v>2239780.822964</v>
      </c>
      <c r="O9" s="55">
        <v>0.04</v>
      </c>
      <c r="P9" s="55">
        <v>17005492.300259002</v>
      </c>
      <c r="Q9" s="55">
        <v>7739462069.616684</v>
      </c>
      <c r="R9" s="55">
        <v>80521488.22631</v>
      </c>
      <c r="S9" s="55">
        <v>1641674118.0224152</v>
      </c>
      <c r="T9" s="55">
        <v>37745415.308045</v>
      </c>
      <c r="U9" s="57">
        <v>3437095959.1015086</v>
      </c>
      <c r="V9" s="57">
        <v>6079312624.4122038</v>
      </c>
      <c r="W9" s="56">
        <v>9516408583.5137138</v>
      </c>
    </row>
    <row r="10" spans="1:29" ht="26.45" customHeight="1" x14ac:dyDescent="0.2">
      <c r="A10" s="1">
        <v>6</v>
      </c>
      <c r="B10" s="8" t="s">
        <v>55</v>
      </c>
      <c r="C10" s="59">
        <v>0</v>
      </c>
      <c r="D10" s="59">
        <v>15338715.653473999</v>
      </c>
      <c r="E10" s="59">
        <v>1938026092.63377</v>
      </c>
      <c r="F10" s="59">
        <v>29072097.156190999</v>
      </c>
      <c r="G10" s="59">
        <v>1485568695.4415598</v>
      </c>
      <c r="H10" s="62">
        <v>36652641.376150995</v>
      </c>
      <c r="I10" s="59">
        <v>0</v>
      </c>
      <c r="J10" s="59">
        <v>2132120.123011</v>
      </c>
      <c r="K10" s="59">
        <v>6215324563.8649797</v>
      </c>
      <c r="L10" s="59">
        <v>55196447.638237998</v>
      </c>
      <c r="M10" s="59">
        <v>167891553.76001099</v>
      </c>
      <c r="N10" s="59">
        <v>2203414.3383169998</v>
      </c>
      <c r="O10" s="59">
        <v>0</v>
      </c>
      <c r="P10" s="59">
        <v>17470835.776485</v>
      </c>
      <c r="Q10" s="59">
        <v>8153350656.4987507</v>
      </c>
      <c r="R10" s="59">
        <v>84268544.794428989</v>
      </c>
      <c r="S10" s="59">
        <v>1653460249.201571</v>
      </c>
      <c r="T10" s="59">
        <v>38856055.714468002</v>
      </c>
      <c r="U10" s="61">
        <v>3504658242.2611461</v>
      </c>
      <c r="V10" s="61">
        <v>6442748099.7245588</v>
      </c>
      <c r="W10" s="60">
        <v>9947406341.9857025</v>
      </c>
      <c r="AC10" s="5">
        <v>1</v>
      </c>
    </row>
    <row r="11" spans="1:29" ht="26.45" customHeight="1" x14ac:dyDescent="0.2">
      <c r="A11" s="1">
        <v>7</v>
      </c>
      <c r="B11" s="8" t="s">
        <v>62</v>
      </c>
      <c r="C11" s="59">
        <v>0</v>
      </c>
      <c r="D11" s="59">
        <v>14542631.768517001</v>
      </c>
      <c r="E11" s="59">
        <v>2036326192.2886808</v>
      </c>
      <c r="F11" s="59">
        <v>30269258.435294002</v>
      </c>
      <c r="G11" s="59">
        <v>1528125295.1873541</v>
      </c>
      <c r="H11" s="62">
        <v>35307785.637235999</v>
      </c>
      <c r="I11" s="59">
        <v>0</v>
      </c>
      <c r="J11" s="59">
        <v>2065554.016724</v>
      </c>
      <c r="K11" s="59">
        <v>6330251942.2343874</v>
      </c>
      <c r="L11" s="59">
        <v>55129555.034498014</v>
      </c>
      <c r="M11" s="59">
        <v>186049557.82686502</v>
      </c>
      <c r="N11" s="59">
        <v>2376150.0986639997</v>
      </c>
      <c r="O11" s="59">
        <v>0</v>
      </c>
      <c r="P11" s="59">
        <v>16608185.785240998</v>
      </c>
      <c r="Q11" s="59">
        <v>8366578134.5230675</v>
      </c>
      <c r="R11" s="59">
        <v>85398813.469792008</v>
      </c>
      <c r="S11" s="59">
        <v>1714174853.0142188</v>
      </c>
      <c r="T11" s="59">
        <v>37683935.735899992</v>
      </c>
      <c r="U11" s="61">
        <v>3644571163.3170829</v>
      </c>
      <c r="V11" s="61">
        <v>6575872759.2111378</v>
      </c>
      <c r="W11" s="60">
        <v>10220443922.528217</v>
      </c>
    </row>
    <row r="12" spans="1:29" ht="26.45" customHeight="1" x14ac:dyDescent="0.2">
      <c r="A12" s="1">
        <v>8</v>
      </c>
      <c r="B12" s="8" t="s">
        <v>63</v>
      </c>
      <c r="C12" s="63">
        <v>0</v>
      </c>
      <c r="D12" s="63">
        <v>14597116.182442</v>
      </c>
      <c r="E12" s="63">
        <v>2020690928.432364</v>
      </c>
      <c r="F12" s="63">
        <v>30284327.335423999</v>
      </c>
      <c r="G12" s="63">
        <v>1661234408.8504801</v>
      </c>
      <c r="H12" s="66">
        <v>35487769.069255009</v>
      </c>
      <c r="I12" s="63">
        <v>0</v>
      </c>
      <c r="J12" s="63">
        <v>2112983.4378569997</v>
      </c>
      <c r="K12" s="63">
        <v>6298500779.7615595</v>
      </c>
      <c r="L12" s="63">
        <v>59900669.126547001</v>
      </c>
      <c r="M12" s="63">
        <v>164961585.54128</v>
      </c>
      <c r="N12" s="63">
        <v>2490423.5727469996</v>
      </c>
      <c r="O12" s="63">
        <v>0</v>
      </c>
      <c r="P12" s="63">
        <v>16710099.620298998</v>
      </c>
      <c r="Q12" s="63">
        <v>8319191708.193923</v>
      </c>
      <c r="R12" s="63">
        <v>90184996.461971015</v>
      </c>
      <c r="S12" s="63">
        <v>1826195994.3917594</v>
      </c>
      <c r="T12" s="63">
        <v>37978192.642002001</v>
      </c>
      <c r="U12" s="65">
        <v>3762294549.8699646</v>
      </c>
      <c r="V12" s="65">
        <v>6527966441.439991</v>
      </c>
      <c r="W12" s="64">
        <v>10290260991.309956</v>
      </c>
    </row>
    <row r="13" spans="1:29" ht="26.45" customHeight="1" x14ac:dyDescent="0.2">
      <c r="A13" s="1">
        <v>9</v>
      </c>
      <c r="B13" s="8" t="s">
        <v>64</v>
      </c>
      <c r="C13" s="63">
        <v>0</v>
      </c>
      <c r="D13" s="63">
        <v>14447986.085965</v>
      </c>
      <c r="E13" s="63">
        <v>2011558307.4218411</v>
      </c>
      <c r="F13" s="63">
        <v>30807377.724114001</v>
      </c>
      <c r="G13" s="63">
        <v>1747684194.035996</v>
      </c>
      <c r="H13" s="66">
        <v>32783854.010429993</v>
      </c>
      <c r="I13" s="63">
        <v>0</v>
      </c>
      <c r="J13" s="63">
        <v>2277530.140501</v>
      </c>
      <c r="K13" s="63">
        <v>6353638442.7105379</v>
      </c>
      <c r="L13" s="63">
        <v>61881076.227946013</v>
      </c>
      <c r="M13" s="63">
        <v>170981971.41113201</v>
      </c>
      <c r="N13" s="63">
        <v>2244509.0639799996</v>
      </c>
      <c r="O13" s="63">
        <v>0</v>
      </c>
      <c r="P13" s="63">
        <v>16725516.226466</v>
      </c>
      <c r="Q13" s="63">
        <v>8365196750.1323776</v>
      </c>
      <c r="R13" s="63">
        <v>92688453.952060014</v>
      </c>
      <c r="S13" s="63">
        <v>1918666165.4471283</v>
      </c>
      <c r="T13" s="63">
        <v>35028363.074409999</v>
      </c>
      <c r="U13" s="65">
        <v>3837281719.2783461</v>
      </c>
      <c r="V13" s="65">
        <v>6591023529.5540962</v>
      </c>
      <c r="W13" s="64">
        <v>10428305248.832441</v>
      </c>
    </row>
    <row r="14" spans="1:29" ht="26.45" customHeight="1" x14ac:dyDescent="0.2">
      <c r="A14" s="1">
        <v>10</v>
      </c>
      <c r="B14" s="8" t="s">
        <v>65</v>
      </c>
      <c r="C14" s="63">
        <v>0</v>
      </c>
      <c r="D14" s="63">
        <v>13278052.348364998</v>
      </c>
      <c r="E14" s="63">
        <v>2016748280.928129</v>
      </c>
      <c r="F14" s="63">
        <v>29206298.946334999</v>
      </c>
      <c r="G14" s="63">
        <v>2028004929.6041327</v>
      </c>
      <c r="H14" s="66">
        <v>36129477.041774996</v>
      </c>
      <c r="I14" s="63">
        <v>0</v>
      </c>
      <c r="J14" s="63">
        <v>5217019.6662769997</v>
      </c>
      <c r="K14" s="63">
        <v>6180015603.1554699</v>
      </c>
      <c r="L14" s="63">
        <v>63639545.064548001</v>
      </c>
      <c r="M14" s="63">
        <v>183145772.62624696</v>
      </c>
      <c r="N14" s="63">
        <v>2728386.9867440001</v>
      </c>
      <c r="O14" s="63">
        <v>0</v>
      </c>
      <c r="P14" s="63">
        <v>18495072.014642004</v>
      </c>
      <c r="Q14" s="63">
        <v>8196763884.0835972</v>
      </c>
      <c r="R14" s="63">
        <v>92845844.010883003</v>
      </c>
      <c r="S14" s="63">
        <v>2211150702.2303801</v>
      </c>
      <c r="T14" s="63">
        <v>38857864.028519005</v>
      </c>
      <c r="U14" s="65">
        <v>4123367038.8687367</v>
      </c>
      <c r="V14" s="65">
        <v>6434746327.4992847</v>
      </c>
      <c r="W14" s="64">
        <v>10558113366.368023</v>
      </c>
    </row>
    <row r="15" spans="1:29" ht="26.45" customHeight="1" x14ac:dyDescent="0.2">
      <c r="A15" s="1">
        <v>11</v>
      </c>
      <c r="B15" s="8" t="s">
        <v>66</v>
      </c>
      <c r="C15" s="9">
        <v>0</v>
      </c>
      <c r="D15" s="9">
        <v>13986075.126478998</v>
      </c>
      <c r="E15" s="9">
        <v>2138919071.9108479</v>
      </c>
      <c r="F15" s="9">
        <v>28200950.114792999</v>
      </c>
      <c r="G15" s="9">
        <v>2108228610.2092342</v>
      </c>
      <c r="H15" s="16">
        <v>38414921.350018002</v>
      </c>
      <c r="I15" s="9">
        <v>0</v>
      </c>
      <c r="J15" s="9">
        <v>5670843.8577140002</v>
      </c>
      <c r="K15" s="9">
        <v>6384238464.3776474</v>
      </c>
      <c r="L15" s="9">
        <v>61931401.727189004</v>
      </c>
      <c r="M15" s="9">
        <v>223585245.10082</v>
      </c>
      <c r="N15" s="9">
        <v>2690641.8752279999</v>
      </c>
      <c r="O15" s="33">
        <v>0</v>
      </c>
      <c r="P15" s="33">
        <v>19656918.984193001</v>
      </c>
      <c r="Q15" s="33">
        <v>8523157536.288496</v>
      </c>
      <c r="R15" s="33">
        <v>90132351.841982007</v>
      </c>
      <c r="S15" s="33">
        <v>2331813855.3100543</v>
      </c>
      <c r="T15" s="33">
        <v>41105563.225246012</v>
      </c>
      <c r="U15" s="35">
        <v>4327749628.7113724</v>
      </c>
      <c r="V15" s="35">
        <v>6678116596.9385986</v>
      </c>
      <c r="W15" s="34">
        <v>11005866225.649969</v>
      </c>
    </row>
    <row r="16" spans="1:29" ht="26.45" customHeight="1" x14ac:dyDescent="0.2">
      <c r="A16" s="1">
        <v>12</v>
      </c>
      <c r="B16" s="8" t="s">
        <v>67</v>
      </c>
      <c r="C16" s="9">
        <v>0</v>
      </c>
      <c r="D16" s="9">
        <v>13098158.274684001</v>
      </c>
      <c r="E16" s="9">
        <v>2704619166.5509391</v>
      </c>
      <c r="F16" s="9">
        <v>90839867.319640994</v>
      </c>
      <c r="G16" s="9">
        <v>2667478053.0925026</v>
      </c>
      <c r="H16" s="16">
        <v>47997330.927992001</v>
      </c>
      <c r="I16" s="9">
        <v>0</v>
      </c>
      <c r="J16" s="9">
        <v>6540085.3312309999</v>
      </c>
      <c r="K16" s="9">
        <v>8021372675.5388975</v>
      </c>
      <c r="L16" s="9">
        <v>101675507.52733998</v>
      </c>
      <c r="M16" s="9">
        <v>230089968.89677504</v>
      </c>
      <c r="N16" s="9">
        <v>7516641.1405870011</v>
      </c>
      <c r="O16" s="9">
        <v>0</v>
      </c>
      <c r="P16" s="9">
        <v>19638243.605915003</v>
      </c>
      <c r="Q16" s="9">
        <v>10725991842.089836</v>
      </c>
      <c r="R16" s="9">
        <v>192515374.84698102</v>
      </c>
      <c r="S16" s="9">
        <v>2897568021.9892778</v>
      </c>
      <c r="T16" s="16">
        <v>55513972.068579003</v>
      </c>
      <c r="U16" s="35">
        <v>5524032576.1657581</v>
      </c>
      <c r="V16" s="35">
        <v>8367194878.4348326</v>
      </c>
      <c r="W16" s="34">
        <v>13891227454.60059</v>
      </c>
    </row>
    <row r="17" spans="1:23" ht="27" customHeight="1" thickBot="1" x14ac:dyDescent="0.25">
      <c r="A17" s="72" t="s">
        <v>1</v>
      </c>
      <c r="B17" s="73"/>
      <c r="C17" s="2">
        <f>SUM(C5:C16)</f>
        <v>0.04</v>
      </c>
      <c r="D17" s="2">
        <f t="shared" ref="D17:W17" si="0">SUM(D5:D16)</f>
        <v>170677282.94052801</v>
      </c>
      <c r="E17" s="2">
        <f t="shared" si="0"/>
        <v>24021548797.04813</v>
      </c>
      <c r="F17" s="2">
        <f t="shared" si="0"/>
        <v>386924842.99731696</v>
      </c>
      <c r="G17" s="2">
        <f t="shared" si="0"/>
        <v>20228151597.774517</v>
      </c>
      <c r="H17" s="17">
        <f t="shared" si="0"/>
        <v>425293716.65906</v>
      </c>
      <c r="I17" s="2">
        <f t="shared" si="0"/>
        <v>0.35000000000000003</v>
      </c>
      <c r="J17" s="2">
        <f t="shared" si="0"/>
        <v>35702131.643128999</v>
      </c>
      <c r="K17" s="2">
        <f t="shared" si="0"/>
        <v>75151160672.023804</v>
      </c>
      <c r="L17" s="2">
        <f t="shared" si="0"/>
        <v>693429938.41653705</v>
      </c>
      <c r="M17" s="2">
        <f t="shared" si="0"/>
        <v>2084425315.5635641</v>
      </c>
      <c r="N17" s="17">
        <f t="shared" si="0"/>
        <v>30395941.523089997</v>
      </c>
      <c r="O17" s="2">
        <f t="shared" si="0"/>
        <v>0.39</v>
      </c>
      <c r="P17" s="2">
        <f t="shared" si="0"/>
        <v>206379414.583657</v>
      </c>
      <c r="Q17" s="2">
        <f t="shared" si="0"/>
        <v>99172709469.07193</v>
      </c>
      <c r="R17" s="2">
        <f t="shared" si="0"/>
        <v>1080354781.4138539</v>
      </c>
      <c r="S17" s="2">
        <f t="shared" si="0"/>
        <v>22312576913.338085</v>
      </c>
      <c r="T17" s="17">
        <f t="shared" si="0"/>
        <v>455689658.18215001</v>
      </c>
      <c r="U17" s="2">
        <f t="shared" si="0"/>
        <v>45232596237.459564</v>
      </c>
      <c r="V17" s="2">
        <f t="shared" si="0"/>
        <v>77995113999.520111</v>
      </c>
      <c r="W17" s="3">
        <f t="shared" si="0"/>
        <v>123227710236.97968</v>
      </c>
    </row>
    <row r="18" spans="1:23" s="4" customFormat="1" x14ac:dyDescent="0.2">
      <c r="C18" s="11"/>
      <c r="D18" s="11"/>
      <c r="E18" s="11"/>
      <c r="F18" s="11"/>
      <c r="G18" s="11"/>
      <c r="H18" s="11"/>
    </row>
    <row r="19" spans="1:23" x14ac:dyDescent="0.2">
      <c r="C19" s="12"/>
      <c r="D19" s="12"/>
      <c r="E19" s="12"/>
      <c r="F19" s="12"/>
      <c r="G19" s="12"/>
      <c r="H19" s="12"/>
    </row>
  </sheetData>
  <sheetProtection algorithmName="SHA-512" hashValue="DG0TRSntJo7Teowe3IGvr7riGa9rpv85yojnx+XHTDK2zYiYx4s4I0hpn4kR7iDS6eDQrXE40tKxxwaY2SJabQ==" saltValue="jH9yqYRNeyX5X7sKtX1C1Q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topLeftCell="A7" zoomScale="80" zoomScaleNormal="80" workbookViewId="0">
      <selection activeCell="E15" sqref="E15"/>
    </sheetView>
  </sheetViews>
  <sheetFormatPr defaultColWidth="16.75" defaultRowHeight="14.25" x14ac:dyDescent="0.2"/>
  <cols>
    <col min="1" max="2" width="16.75" style="5"/>
    <col min="3" max="3" width="16.75" style="5" customWidth="1"/>
    <col min="4" max="16384" width="16.75" style="5"/>
  </cols>
  <sheetData>
    <row r="1" spans="1:7" ht="69.75" customHeight="1" x14ac:dyDescent="0.2">
      <c r="A1" s="105" t="s">
        <v>70</v>
      </c>
      <c r="B1" s="106"/>
      <c r="C1" s="106"/>
      <c r="D1" s="106"/>
      <c r="E1" s="107"/>
    </row>
    <row r="2" spans="1:7" ht="26.25" customHeight="1" x14ac:dyDescent="0.2">
      <c r="A2" s="108" t="s">
        <v>0</v>
      </c>
      <c r="B2" s="103" t="s">
        <v>56</v>
      </c>
      <c r="C2" s="93" t="s">
        <v>52</v>
      </c>
      <c r="D2" s="93"/>
      <c r="E2" s="94"/>
    </row>
    <row r="3" spans="1:7" ht="21" customHeight="1" x14ac:dyDescent="0.2">
      <c r="A3" s="108"/>
      <c r="B3" s="103"/>
      <c r="C3" s="103" t="s">
        <v>18</v>
      </c>
      <c r="D3" s="103" t="s">
        <v>48</v>
      </c>
      <c r="E3" s="104" t="s">
        <v>49</v>
      </c>
    </row>
    <row r="4" spans="1:7" ht="16.5" customHeight="1" x14ac:dyDescent="0.2">
      <c r="A4" s="108"/>
      <c r="B4" s="103"/>
      <c r="C4" s="103"/>
      <c r="D4" s="103"/>
      <c r="E4" s="104"/>
    </row>
    <row r="5" spans="1:7" ht="26.45" customHeight="1" x14ac:dyDescent="0.2">
      <c r="A5" s="26">
        <v>1</v>
      </c>
      <c r="B5" s="24" t="s">
        <v>57</v>
      </c>
      <c r="C5" s="25">
        <v>1249663</v>
      </c>
      <c r="D5" s="25">
        <v>6565560</v>
      </c>
      <c r="E5" s="27">
        <v>7815223</v>
      </c>
      <c r="G5" s="14"/>
    </row>
    <row r="6" spans="1:7" ht="26.45" customHeight="1" x14ac:dyDescent="0.2">
      <c r="A6" s="26">
        <v>2</v>
      </c>
      <c r="B6" s="24" t="s">
        <v>58</v>
      </c>
      <c r="C6" s="25">
        <v>1298541</v>
      </c>
      <c r="D6" s="25">
        <v>6701911</v>
      </c>
      <c r="E6" s="27">
        <v>8000452</v>
      </c>
      <c r="G6" s="14"/>
    </row>
    <row r="7" spans="1:7" ht="26.45" customHeight="1" x14ac:dyDescent="0.2">
      <c r="A7" s="26">
        <v>3</v>
      </c>
      <c r="B7" s="24" t="s">
        <v>59</v>
      </c>
      <c r="C7" s="25">
        <v>1301095</v>
      </c>
      <c r="D7" s="25">
        <v>6745839</v>
      </c>
      <c r="E7" s="27">
        <v>8046934</v>
      </c>
      <c r="G7" s="14"/>
    </row>
    <row r="8" spans="1:7" ht="21.75" x14ac:dyDescent="0.2">
      <c r="A8" s="26">
        <v>4</v>
      </c>
      <c r="B8" s="24" t="s">
        <v>60</v>
      </c>
      <c r="C8" s="25">
        <v>1294801</v>
      </c>
      <c r="D8" s="25">
        <v>6681091</v>
      </c>
      <c r="E8" s="27">
        <v>7975892</v>
      </c>
      <c r="G8" s="14"/>
    </row>
    <row r="9" spans="1:7" ht="21.75" x14ac:dyDescent="0.2">
      <c r="A9" s="26">
        <v>5</v>
      </c>
      <c r="B9" s="24" t="s">
        <v>61</v>
      </c>
      <c r="C9" s="25">
        <v>1289984</v>
      </c>
      <c r="D9" s="25">
        <v>6698301</v>
      </c>
      <c r="E9" s="27">
        <v>7988285</v>
      </c>
      <c r="G9" s="14"/>
    </row>
    <row r="10" spans="1:7" ht="21.75" x14ac:dyDescent="0.2">
      <c r="A10" s="26">
        <v>6</v>
      </c>
      <c r="B10" s="24" t="s">
        <v>55</v>
      </c>
      <c r="C10" s="25">
        <v>1288185</v>
      </c>
      <c r="D10" s="25">
        <v>6722699</v>
      </c>
      <c r="E10" s="27">
        <v>8010884</v>
      </c>
      <c r="G10" s="14"/>
    </row>
    <row r="11" spans="1:7" ht="21.75" x14ac:dyDescent="0.2">
      <c r="A11" s="26">
        <v>7</v>
      </c>
      <c r="B11" s="24" t="s">
        <v>62</v>
      </c>
      <c r="C11" s="25">
        <v>1310389</v>
      </c>
      <c r="D11" s="25">
        <v>6822181</v>
      </c>
      <c r="E11" s="27">
        <v>8132570</v>
      </c>
      <c r="G11" s="14"/>
    </row>
    <row r="12" spans="1:7" s="4" customFormat="1" ht="21.75" x14ac:dyDescent="0.2">
      <c r="A12" s="26">
        <v>8</v>
      </c>
      <c r="B12" s="24" t="s">
        <v>63</v>
      </c>
      <c r="C12" s="25">
        <v>1325939</v>
      </c>
      <c r="D12" s="25">
        <v>6924673</v>
      </c>
      <c r="E12" s="27">
        <v>8250612</v>
      </c>
    </row>
    <row r="13" spans="1:7" s="4" customFormat="1" ht="21.75" x14ac:dyDescent="0.2">
      <c r="A13" s="26">
        <v>9</v>
      </c>
      <c r="B13" s="24" t="s">
        <v>64</v>
      </c>
      <c r="C13" s="25">
        <v>1288229</v>
      </c>
      <c r="D13" s="25">
        <v>6911443</v>
      </c>
      <c r="E13" s="27">
        <v>8199672</v>
      </c>
    </row>
    <row r="14" spans="1:7" s="4" customFormat="1" ht="21.75" x14ac:dyDescent="0.2">
      <c r="A14" s="26">
        <v>10</v>
      </c>
      <c r="B14" s="24" t="s">
        <v>65</v>
      </c>
      <c r="C14" s="25">
        <v>1333428</v>
      </c>
      <c r="D14" s="25">
        <v>7015150</v>
      </c>
      <c r="E14" s="27">
        <v>8348578</v>
      </c>
    </row>
    <row r="15" spans="1:7" s="4" customFormat="1" ht="21.75" x14ac:dyDescent="0.2">
      <c r="A15" s="26">
        <v>11</v>
      </c>
      <c r="B15" s="24" t="s">
        <v>66</v>
      </c>
      <c r="C15" s="25">
        <v>1340806</v>
      </c>
      <c r="D15" s="25">
        <v>7086606</v>
      </c>
      <c r="E15" s="27">
        <v>8427412</v>
      </c>
    </row>
    <row r="16" spans="1:7" s="4" customFormat="1" ht="22.5" thickBot="1" x14ac:dyDescent="0.25">
      <c r="A16" s="28">
        <v>12</v>
      </c>
      <c r="B16" s="29" t="s">
        <v>67</v>
      </c>
      <c r="C16" s="25">
        <v>1367021</v>
      </c>
      <c r="D16" s="25">
        <v>7215452</v>
      </c>
      <c r="E16" s="25">
        <v>8582473</v>
      </c>
    </row>
  </sheetData>
  <sheetProtection algorithmName="SHA-512" hashValue="H61syT32sB1c+URNVjDz9KxJvjc0uFijWIzDTWyqlIOrFFapsFUoBaP7QxJESYpfQ4H9W7k0snuoYiQVyL16cw==" saltValue="0aYwVQOC54qM2y9qdLzlmg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topLeftCell="A4" zoomScale="80" zoomScaleNormal="80" workbookViewId="0">
      <selection activeCell="E16" sqref="E16"/>
    </sheetView>
  </sheetViews>
  <sheetFormatPr defaultColWidth="9.125" defaultRowHeight="14.25" x14ac:dyDescent="0.2"/>
  <cols>
    <col min="1" max="1" width="5" style="5" customWidth="1"/>
    <col min="2" max="2" width="32" style="5" customWidth="1"/>
    <col min="3" max="3" width="20.125" style="5" hidden="1" customWidth="1"/>
    <col min="4" max="4" width="26.875" style="5" customWidth="1"/>
    <col min="5" max="5" width="29" style="5" customWidth="1"/>
    <col min="6" max="16384" width="9.125" style="5"/>
  </cols>
  <sheetData>
    <row r="1" spans="1:5" ht="77.25" customHeight="1" x14ac:dyDescent="0.2">
      <c r="A1" s="109" t="s">
        <v>71</v>
      </c>
      <c r="B1" s="110"/>
      <c r="C1" s="110"/>
      <c r="D1" s="110"/>
      <c r="E1" s="111"/>
    </row>
    <row r="2" spans="1:5" ht="26.25" hidden="1" customHeight="1" x14ac:dyDescent="0.2">
      <c r="A2" s="108" t="s">
        <v>0</v>
      </c>
      <c r="B2" s="103" t="s">
        <v>56</v>
      </c>
      <c r="C2" s="32"/>
      <c r="D2" s="93"/>
      <c r="E2" s="94"/>
    </row>
    <row r="3" spans="1:5" ht="21" customHeight="1" x14ac:dyDescent="0.2">
      <c r="A3" s="108"/>
      <c r="B3" s="103"/>
      <c r="C3" s="103"/>
      <c r="D3" s="103" t="s">
        <v>2</v>
      </c>
      <c r="E3" s="104" t="s">
        <v>4</v>
      </c>
    </row>
    <row r="4" spans="1:5" ht="16.5" customHeight="1" x14ac:dyDescent="0.2">
      <c r="A4" s="108"/>
      <c r="B4" s="103"/>
      <c r="C4" s="103"/>
      <c r="D4" s="103"/>
      <c r="E4" s="104"/>
    </row>
    <row r="5" spans="1:5" ht="27" customHeight="1" x14ac:dyDescent="0.2">
      <c r="A5" s="26">
        <v>1</v>
      </c>
      <c r="B5" s="24" t="s">
        <v>57</v>
      </c>
      <c r="C5" s="30"/>
      <c r="D5" s="25">
        <v>138</v>
      </c>
      <c r="E5" s="27">
        <v>48894</v>
      </c>
    </row>
    <row r="6" spans="1:5" ht="27" customHeight="1" x14ac:dyDescent="0.2">
      <c r="A6" s="26">
        <v>2</v>
      </c>
      <c r="B6" s="24" t="s">
        <v>58</v>
      </c>
      <c r="C6" s="30"/>
      <c r="D6" s="25">
        <v>144</v>
      </c>
      <c r="E6" s="27">
        <v>47332</v>
      </c>
    </row>
    <row r="7" spans="1:5" ht="21.75" x14ac:dyDescent="0.2">
      <c r="A7" s="26">
        <v>3</v>
      </c>
      <c r="B7" s="24" t="s">
        <v>59</v>
      </c>
      <c r="C7" s="30"/>
      <c r="D7" s="25">
        <v>142</v>
      </c>
      <c r="E7" s="27">
        <v>47363</v>
      </c>
    </row>
    <row r="8" spans="1:5" ht="21.75" x14ac:dyDescent="0.2">
      <c r="A8" s="26">
        <v>4</v>
      </c>
      <c r="B8" s="24" t="s">
        <v>60</v>
      </c>
      <c r="C8" s="30"/>
      <c r="D8" s="25">
        <v>122</v>
      </c>
      <c r="E8" s="27">
        <v>48343</v>
      </c>
    </row>
    <row r="9" spans="1:5" ht="21.75" x14ac:dyDescent="0.2">
      <c r="A9" s="26">
        <v>5</v>
      </c>
      <c r="B9" s="24" t="s">
        <v>61</v>
      </c>
      <c r="C9" s="30"/>
      <c r="D9" s="25">
        <v>121</v>
      </c>
      <c r="E9" s="27">
        <v>51088</v>
      </c>
    </row>
    <row r="10" spans="1:5" ht="21.75" x14ac:dyDescent="0.2">
      <c r="A10" s="26">
        <v>6</v>
      </c>
      <c r="B10" s="24" t="s">
        <v>55</v>
      </c>
      <c r="C10" s="30"/>
      <c r="D10" s="25">
        <v>139</v>
      </c>
      <c r="E10" s="27">
        <v>50359</v>
      </c>
    </row>
    <row r="11" spans="1:5" ht="21.75" x14ac:dyDescent="0.2">
      <c r="A11" s="26">
        <v>7</v>
      </c>
      <c r="B11" s="24" t="s">
        <v>62</v>
      </c>
      <c r="C11" s="30"/>
      <c r="D11" s="25">
        <v>145</v>
      </c>
      <c r="E11" s="27">
        <v>54340</v>
      </c>
    </row>
    <row r="12" spans="1:5" s="4" customFormat="1" ht="21.75" x14ac:dyDescent="0.2">
      <c r="A12" s="26">
        <v>8</v>
      </c>
      <c r="B12" s="24" t="s">
        <v>63</v>
      </c>
      <c r="C12" s="30"/>
      <c r="D12" s="25">
        <v>142</v>
      </c>
      <c r="E12" s="27">
        <v>59784</v>
      </c>
    </row>
    <row r="13" spans="1:5" s="4" customFormat="1" ht="21.75" x14ac:dyDescent="0.2">
      <c r="A13" s="26">
        <v>9</v>
      </c>
      <c r="B13" s="24" t="s">
        <v>64</v>
      </c>
      <c r="C13" s="30"/>
      <c r="D13" s="25">
        <v>150</v>
      </c>
      <c r="E13" s="27">
        <v>67031</v>
      </c>
    </row>
    <row r="14" spans="1:5" s="4" customFormat="1" ht="21.75" x14ac:dyDescent="0.2">
      <c r="A14" s="26">
        <v>10</v>
      </c>
      <c r="B14" s="24" t="s">
        <v>65</v>
      </c>
      <c r="C14" s="30"/>
      <c r="D14" s="25">
        <v>146</v>
      </c>
      <c r="E14" s="27">
        <v>59232</v>
      </c>
    </row>
    <row r="15" spans="1:5" s="4" customFormat="1" ht="21.75" x14ac:dyDescent="0.2">
      <c r="A15" s="26">
        <v>11</v>
      </c>
      <c r="B15" s="24" t="s">
        <v>66</v>
      </c>
      <c r="C15" s="30"/>
      <c r="D15" s="25">
        <v>155</v>
      </c>
      <c r="E15" s="27">
        <v>69319</v>
      </c>
    </row>
    <row r="16" spans="1:5" s="4" customFormat="1" ht="22.5" thickBot="1" x14ac:dyDescent="0.25">
      <c r="A16" s="28">
        <v>12</v>
      </c>
      <c r="B16" s="29" t="s">
        <v>67</v>
      </c>
      <c r="C16" s="31"/>
      <c r="D16" s="25">
        <v>148</v>
      </c>
      <c r="E16" s="27">
        <v>68259</v>
      </c>
    </row>
  </sheetData>
  <sheetProtection algorithmName="SHA-512" hashValue="SOmG/7rlQXtW5YSU1ya/XqPfqlRdTgt/n4KR4+qO3q0Ulie+n65CRBE+2dV7xL5PZ1w5iC0Ec6qs5VbD6Rqoyw==" saltValue="19QBSfFYfUcUOrTCksv07w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D11" activePane="bottomRight" state="frozen"/>
      <selection sqref="A1:V1048576"/>
      <selection pane="topRight" sqref="A1:V1048576"/>
      <selection pane="bottomLeft" sqref="A1:V1048576"/>
      <selection pane="bottomRight" activeCell="CK14" sqref="CK14"/>
    </sheetView>
  </sheetViews>
  <sheetFormatPr defaultColWidth="7.875" defaultRowHeight="14.25" x14ac:dyDescent="0.2"/>
  <cols>
    <col min="1" max="1" width="7.25" style="5" bestFit="1" customWidth="1"/>
    <col min="2" max="2" width="7.5" style="5" bestFit="1" customWidth="1"/>
    <col min="3" max="5" width="13.375" style="5" bestFit="1" customWidth="1"/>
    <col min="6" max="6" width="6.75" style="5" bestFit="1" customWidth="1"/>
    <col min="7" max="7" width="13.375" style="5" bestFit="1" customWidth="1"/>
    <col min="8" max="8" width="10.75" style="5" bestFit="1" customWidth="1"/>
    <col min="9" max="9" width="6.75" style="5" bestFit="1" customWidth="1"/>
    <col min="10" max="10" width="13.375" style="5" bestFit="1" customWidth="1"/>
    <col min="11" max="11" width="9.625" style="5" bestFit="1" customWidth="1"/>
    <col min="12" max="12" width="6.75" style="5" bestFit="1" customWidth="1"/>
    <col min="13" max="13" width="11.875" style="5" bestFit="1" customWidth="1"/>
    <col min="14" max="14" width="9.625" style="5" bestFit="1" customWidth="1"/>
    <col min="15" max="15" width="6.75" style="5" bestFit="1" customWidth="1"/>
    <col min="16" max="16" width="13.375" style="5" bestFit="1" customWidth="1"/>
    <col min="17" max="17" width="10.75" style="5" bestFit="1" customWidth="1"/>
    <col min="18" max="18" width="6.75" style="5" bestFit="1" customWidth="1"/>
    <col min="19" max="19" width="13.375" style="5" bestFit="1" customWidth="1"/>
    <col min="20" max="20" width="9.62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1.8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8.12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7" style="5" bestFit="1" customWidth="1"/>
    <col min="34" max="34" width="13.375" style="5" bestFit="1" customWidth="1"/>
    <col min="35" max="35" width="10.75" style="5" bestFit="1" customWidth="1"/>
    <col min="36" max="36" width="6.75" style="5" bestFit="1" customWidth="1"/>
    <col min="37" max="37" width="11.8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9.625" style="5" bestFit="1" customWidth="1"/>
    <col min="42" max="42" width="8.125" style="5" bestFit="1" customWidth="1"/>
    <col min="43" max="43" width="11.875" style="5" bestFit="1" customWidth="1"/>
    <col min="44" max="44" width="10.75" style="5" bestFit="1" customWidth="1"/>
    <col min="45" max="45" width="6.75" style="5" bestFit="1" customWidth="1"/>
    <col min="46" max="46" width="11.875" style="5" bestFit="1" customWidth="1"/>
    <col min="47" max="47" width="9.625" style="5" bestFit="1" customWidth="1"/>
    <col min="48" max="48" width="6.75" style="5" bestFit="1" customWidth="1"/>
    <col min="49" max="49" width="13.375" style="5" bestFit="1" customWidth="1"/>
    <col min="50" max="50" width="8.125" style="5" bestFit="1" customWidth="1"/>
    <col min="51" max="51" width="6.75" style="5" bestFit="1" customWidth="1"/>
    <col min="52" max="52" width="13.375" style="5" bestFit="1" customWidth="1"/>
    <col min="53" max="53" width="10.75" style="5" bestFit="1" customWidth="1"/>
    <col min="54" max="54" width="6.75" style="5" bestFit="1" customWidth="1"/>
    <col min="55" max="55" width="11.875" style="5" bestFit="1" customWidth="1"/>
    <col min="56" max="56" width="9.625" style="5" bestFit="1" customWidth="1"/>
    <col min="57" max="57" width="7" style="5" bestFit="1" customWidth="1"/>
    <col min="58" max="58" width="11.875" style="5" bestFit="1" customWidth="1"/>
    <col min="59" max="59" width="10.75" style="5" bestFit="1" customWidth="1"/>
    <col min="60" max="60" width="6.75" style="5" bestFit="1" customWidth="1"/>
    <col min="61" max="61" width="11.875" style="5" bestFit="1" customWidth="1"/>
    <col min="62" max="62" width="9.625" style="5" bestFit="1" customWidth="1"/>
    <col min="63" max="63" width="6.75" style="5" bestFit="1" customWidth="1"/>
    <col min="64" max="64" width="13.375" style="5" bestFit="1" customWidth="1"/>
    <col min="65" max="65" width="9.625" style="5" bestFit="1" customWidth="1"/>
    <col min="66" max="66" width="6.75" style="5" bestFit="1" customWidth="1"/>
    <col min="67" max="67" width="11.875" style="5" bestFit="1" customWidth="1"/>
    <col min="68" max="68" width="9.625" style="5" bestFit="1" customWidth="1"/>
    <col min="69" max="69" width="6.75" style="5" bestFit="1" customWidth="1"/>
    <col min="70" max="70" width="11.875" style="5" bestFit="1" customWidth="1"/>
    <col min="71" max="71" width="8.125" style="5" bestFit="1" customWidth="1"/>
    <col min="72" max="72" width="6.75" style="5" bestFit="1" customWidth="1"/>
    <col min="73" max="73" width="11.875" style="5" bestFit="1" customWidth="1"/>
    <col min="74" max="74" width="9.625" style="5" bestFit="1" customWidth="1"/>
    <col min="75" max="75" width="6.75" style="5" bestFit="1" customWidth="1"/>
    <col min="76" max="76" width="13.375" style="5" bestFit="1" customWidth="1"/>
    <col min="77" max="77" width="10.75" style="5" bestFit="1" customWidth="1"/>
    <col min="78" max="78" width="6.75" style="5" bestFit="1" customWidth="1"/>
    <col min="79" max="79" width="11.875" style="5" bestFit="1" customWidth="1"/>
    <col min="80" max="80" width="8.125" style="5" bestFit="1" customWidth="1"/>
    <col min="81" max="81" width="6.75" style="5" bestFit="1" customWidth="1"/>
    <col min="82" max="82" width="13.375" style="5" bestFit="1" customWidth="1"/>
    <col min="83" max="83" width="9.625" style="5" bestFit="1" customWidth="1"/>
    <col min="84" max="84" width="6.75" style="5" bestFit="1" customWidth="1"/>
    <col min="85" max="85" width="11.875" style="5" bestFit="1" customWidth="1"/>
    <col min="86" max="86" width="9.625" style="5" bestFit="1" customWidth="1"/>
    <col min="87" max="87" width="11.875" style="5" bestFit="1" customWidth="1"/>
    <col min="88" max="88" width="13.375" style="5" bestFit="1" customWidth="1"/>
    <col min="89" max="89" width="10.75" style="5" bestFit="1" customWidth="1"/>
    <col min="90" max="90" width="6.75" style="5" bestFit="1" customWidth="1"/>
    <col min="91" max="91" width="11.875" style="5" bestFit="1" customWidth="1"/>
    <col min="92" max="92" width="9.625" style="5" bestFit="1" customWidth="1"/>
    <col min="93" max="93" width="6.75" style="5" bestFit="1" customWidth="1"/>
    <col min="94" max="94" width="11.875" style="5" bestFit="1" customWidth="1"/>
    <col min="95" max="95" width="9.625" style="5" bestFit="1" customWidth="1"/>
    <col min="96" max="96" width="14.625" style="5" bestFit="1" customWidth="1"/>
    <col min="97" max="16384" width="7.875" style="5"/>
  </cols>
  <sheetData>
    <row r="1" spans="1:96" ht="57.75" customHeight="1" x14ac:dyDescent="0.2">
      <c r="A1" s="88" t="s">
        <v>72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6" t="s">
        <v>53</v>
      </c>
    </row>
    <row r="3" spans="1:96" ht="21" customHeight="1" x14ac:dyDescent="0.2">
      <c r="A3" s="77"/>
      <c r="B3" s="78"/>
      <c r="C3" s="87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6"/>
    </row>
    <row r="4" spans="1:96" ht="34.5" customHeight="1" x14ac:dyDescent="0.2">
      <c r="A4" s="77"/>
      <c r="B4" s="78"/>
      <c r="C4" s="87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6"/>
    </row>
    <row r="5" spans="1:96" ht="26.45" customHeight="1" x14ac:dyDescent="0.2">
      <c r="A5" s="1">
        <v>1</v>
      </c>
      <c r="B5" s="8" t="s">
        <v>57</v>
      </c>
      <c r="C5" s="41">
        <v>87248844</v>
      </c>
      <c r="D5" s="41">
        <v>582814063</v>
      </c>
      <c r="E5" s="43">
        <v>175405523</v>
      </c>
      <c r="F5" s="41">
        <v>0</v>
      </c>
      <c r="G5" s="41">
        <v>147448348</v>
      </c>
      <c r="H5" s="43">
        <v>1104516</v>
      </c>
      <c r="I5" s="41">
        <v>0</v>
      </c>
      <c r="J5" s="41">
        <v>129498562</v>
      </c>
      <c r="K5" s="43">
        <v>261912</v>
      </c>
      <c r="L5" s="41">
        <v>0</v>
      </c>
      <c r="M5" s="41">
        <v>55285908</v>
      </c>
      <c r="N5" s="43">
        <v>377718</v>
      </c>
      <c r="O5" s="41">
        <v>44</v>
      </c>
      <c r="P5" s="41">
        <v>202651390</v>
      </c>
      <c r="Q5" s="43">
        <v>1076355</v>
      </c>
      <c r="R5" s="41">
        <v>0</v>
      </c>
      <c r="S5" s="41">
        <v>114315757</v>
      </c>
      <c r="T5" s="43">
        <v>826399</v>
      </c>
      <c r="U5" s="41">
        <v>0</v>
      </c>
      <c r="V5" s="41">
        <v>23492738</v>
      </c>
      <c r="W5" s="43">
        <v>44632</v>
      </c>
      <c r="X5" s="41">
        <v>0</v>
      </c>
      <c r="Y5" s="41">
        <v>62181011</v>
      </c>
      <c r="Z5" s="43">
        <v>107349</v>
      </c>
      <c r="AA5" s="41">
        <v>2</v>
      </c>
      <c r="AB5" s="41">
        <v>31215616</v>
      </c>
      <c r="AC5" s="43">
        <v>29401</v>
      </c>
      <c r="AD5" s="41">
        <v>7</v>
      </c>
      <c r="AE5" s="41">
        <v>25807430</v>
      </c>
      <c r="AF5" s="43">
        <v>74280</v>
      </c>
      <c r="AG5" s="41">
        <v>76</v>
      </c>
      <c r="AH5" s="41">
        <v>273119114</v>
      </c>
      <c r="AI5" s="43">
        <v>1330983</v>
      </c>
      <c r="AJ5" s="41">
        <v>0</v>
      </c>
      <c r="AK5" s="41">
        <v>33774415</v>
      </c>
      <c r="AL5" s="43">
        <v>71817</v>
      </c>
      <c r="AM5" s="41">
        <v>0</v>
      </c>
      <c r="AN5" s="41">
        <v>221340220</v>
      </c>
      <c r="AO5" s="43">
        <v>345012</v>
      </c>
      <c r="AP5" s="41">
        <v>7161</v>
      </c>
      <c r="AQ5" s="41">
        <v>37296253</v>
      </c>
      <c r="AR5" s="43">
        <v>851887</v>
      </c>
      <c r="AS5" s="41">
        <v>0</v>
      </c>
      <c r="AT5" s="41">
        <v>26857638</v>
      </c>
      <c r="AU5" s="43">
        <v>106739</v>
      </c>
      <c r="AV5" s="41">
        <v>0</v>
      </c>
      <c r="AW5" s="41">
        <v>113220356</v>
      </c>
      <c r="AX5" s="43">
        <v>64048</v>
      </c>
      <c r="AY5" s="41">
        <v>20</v>
      </c>
      <c r="AZ5" s="41">
        <v>231966710</v>
      </c>
      <c r="BA5" s="43">
        <v>903724</v>
      </c>
      <c r="BB5" s="41">
        <v>0</v>
      </c>
      <c r="BC5" s="41">
        <v>50249731</v>
      </c>
      <c r="BD5" s="43">
        <v>281909</v>
      </c>
      <c r="BE5" s="41">
        <v>5619</v>
      </c>
      <c r="BF5" s="41">
        <v>53336178</v>
      </c>
      <c r="BG5" s="43">
        <v>732248</v>
      </c>
      <c r="BH5" s="41">
        <v>65</v>
      </c>
      <c r="BI5" s="41">
        <v>65886030</v>
      </c>
      <c r="BJ5" s="43">
        <v>104089</v>
      </c>
      <c r="BK5" s="41">
        <v>0</v>
      </c>
      <c r="BL5" s="41">
        <v>123967183</v>
      </c>
      <c r="BM5" s="43">
        <v>159449</v>
      </c>
      <c r="BN5" s="41">
        <v>176</v>
      </c>
      <c r="BO5" s="41">
        <v>71722248</v>
      </c>
      <c r="BP5" s="43">
        <v>117509</v>
      </c>
      <c r="BQ5" s="41">
        <v>0</v>
      </c>
      <c r="BR5" s="41">
        <v>31882380</v>
      </c>
      <c r="BS5" s="43">
        <v>56853</v>
      </c>
      <c r="BT5" s="41">
        <v>0</v>
      </c>
      <c r="BU5" s="41">
        <v>76313666</v>
      </c>
      <c r="BV5" s="43">
        <v>287587</v>
      </c>
      <c r="BW5" s="41">
        <v>0</v>
      </c>
      <c r="BX5" s="41">
        <v>133243572</v>
      </c>
      <c r="BY5" s="43">
        <v>596987</v>
      </c>
      <c r="BZ5" s="41">
        <v>0</v>
      </c>
      <c r="CA5" s="41">
        <v>62540976</v>
      </c>
      <c r="CB5" s="43">
        <v>47261</v>
      </c>
      <c r="CC5" s="41">
        <v>87</v>
      </c>
      <c r="CD5" s="41">
        <v>158811781</v>
      </c>
      <c r="CE5" s="43">
        <v>751338</v>
      </c>
      <c r="CF5" s="41">
        <v>0</v>
      </c>
      <c r="CG5" s="41">
        <v>52218816</v>
      </c>
      <c r="CH5" s="43">
        <v>181026</v>
      </c>
      <c r="CI5" s="41">
        <v>11103804</v>
      </c>
      <c r="CJ5" s="41">
        <v>103983159</v>
      </c>
      <c r="CK5" s="43">
        <v>1601681</v>
      </c>
      <c r="CL5" s="41">
        <v>0</v>
      </c>
      <c r="CM5" s="41">
        <v>61975963</v>
      </c>
      <c r="CN5" s="43">
        <v>113157</v>
      </c>
      <c r="CO5" s="41">
        <v>1</v>
      </c>
      <c r="CP5" s="41">
        <v>48859825</v>
      </c>
      <c r="CQ5" s="43">
        <v>200934</v>
      </c>
      <c r="CR5" s="42">
        <v>3693857266</v>
      </c>
    </row>
    <row r="6" spans="1:96" ht="26.45" customHeight="1" x14ac:dyDescent="0.2">
      <c r="A6" s="1">
        <v>2</v>
      </c>
      <c r="B6" s="8" t="s">
        <v>58</v>
      </c>
      <c r="C6" s="9">
        <v>91102476</v>
      </c>
      <c r="D6" s="9">
        <v>738898535</v>
      </c>
      <c r="E6" s="16">
        <v>201497754</v>
      </c>
      <c r="F6" s="9">
        <v>0</v>
      </c>
      <c r="G6" s="9">
        <v>170256346</v>
      </c>
      <c r="H6" s="16">
        <v>1084126</v>
      </c>
      <c r="I6" s="9">
        <v>0</v>
      </c>
      <c r="J6" s="9">
        <v>143227670</v>
      </c>
      <c r="K6" s="16">
        <v>312485</v>
      </c>
      <c r="L6" s="9">
        <v>0</v>
      </c>
      <c r="M6" s="9">
        <v>60442757</v>
      </c>
      <c r="N6" s="16">
        <v>400266</v>
      </c>
      <c r="O6" s="9">
        <v>41</v>
      </c>
      <c r="P6" s="9">
        <v>237492282</v>
      </c>
      <c r="Q6" s="16">
        <v>1338195</v>
      </c>
      <c r="R6" s="9">
        <v>0</v>
      </c>
      <c r="S6" s="9">
        <v>140198362</v>
      </c>
      <c r="T6" s="16">
        <v>871196</v>
      </c>
      <c r="U6" s="9">
        <v>0</v>
      </c>
      <c r="V6" s="9">
        <v>25567474</v>
      </c>
      <c r="W6" s="16">
        <v>57191</v>
      </c>
      <c r="X6" s="9">
        <v>0</v>
      </c>
      <c r="Y6" s="9">
        <v>58169226</v>
      </c>
      <c r="Z6" s="16">
        <v>124516</v>
      </c>
      <c r="AA6" s="9">
        <v>0</v>
      </c>
      <c r="AB6" s="9">
        <v>36533889</v>
      </c>
      <c r="AC6" s="16">
        <v>45432</v>
      </c>
      <c r="AD6" s="9">
        <v>1</v>
      </c>
      <c r="AE6" s="9">
        <v>28016294</v>
      </c>
      <c r="AF6" s="16">
        <v>110746</v>
      </c>
      <c r="AG6" s="9">
        <v>126</v>
      </c>
      <c r="AH6" s="9">
        <v>309205488</v>
      </c>
      <c r="AI6" s="16">
        <v>1600252</v>
      </c>
      <c r="AJ6" s="9">
        <v>0</v>
      </c>
      <c r="AK6" s="9">
        <v>36818333</v>
      </c>
      <c r="AL6" s="16">
        <v>103517</v>
      </c>
      <c r="AM6" s="9">
        <v>0</v>
      </c>
      <c r="AN6" s="9">
        <v>221973680</v>
      </c>
      <c r="AO6" s="16">
        <v>384459</v>
      </c>
      <c r="AP6" s="9">
        <v>7156</v>
      </c>
      <c r="AQ6" s="9">
        <v>44285919</v>
      </c>
      <c r="AR6" s="16">
        <v>890659</v>
      </c>
      <c r="AS6" s="9">
        <v>0</v>
      </c>
      <c r="AT6" s="9">
        <v>30564669</v>
      </c>
      <c r="AU6" s="16">
        <v>141654</v>
      </c>
      <c r="AV6" s="9">
        <v>0</v>
      </c>
      <c r="AW6" s="9">
        <v>115071926</v>
      </c>
      <c r="AX6" s="16">
        <v>94008</v>
      </c>
      <c r="AY6" s="9">
        <v>14</v>
      </c>
      <c r="AZ6" s="9">
        <v>257435305</v>
      </c>
      <c r="BA6" s="16">
        <v>1058792</v>
      </c>
      <c r="BB6" s="9">
        <v>0</v>
      </c>
      <c r="BC6" s="9">
        <v>59944141</v>
      </c>
      <c r="BD6" s="16">
        <v>299221</v>
      </c>
      <c r="BE6" s="9">
        <v>6174</v>
      </c>
      <c r="BF6" s="9">
        <v>64798216</v>
      </c>
      <c r="BG6" s="16">
        <v>907694</v>
      </c>
      <c r="BH6" s="9">
        <v>65</v>
      </c>
      <c r="BI6" s="9">
        <v>70647162</v>
      </c>
      <c r="BJ6" s="16">
        <v>135859</v>
      </c>
      <c r="BK6" s="9">
        <v>0</v>
      </c>
      <c r="BL6" s="9">
        <v>137740446</v>
      </c>
      <c r="BM6" s="16">
        <v>226932</v>
      </c>
      <c r="BN6" s="9">
        <v>158</v>
      </c>
      <c r="BO6" s="9">
        <v>79139511</v>
      </c>
      <c r="BP6" s="16">
        <v>127406</v>
      </c>
      <c r="BQ6" s="9">
        <v>0</v>
      </c>
      <c r="BR6" s="9">
        <v>33836543</v>
      </c>
      <c r="BS6" s="16">
        <v>77109</v>
      </c>
      <c r="BT6" s="9">
        <v>0</v>
      </c>
      <c r="BU6" s="9">
        <v>80743304</v>
      </c>
      <c r="BV6" s="16">
        <v>369573</v>
      </c>
      <c r="BW6" s="9">
        <v>0</v>
      </c>
      <c r="BX6" s="9">
        <v>134384783</v>
      </c>
      <c r="BY6" s="16">
        <v>585812</v>
      </c>
      <c r="BZ6" s="9">
        <v>0</v>
      </c>
      <c r="CA6" s="9">
        <v>69945091</v>
      </c>
      <c r="CB6" s="16">
        <v>63971</v>
      </c>
      <c r="CC6" s="9">
        <v>69</v>
      </c>
      <c r="CD6" s="9">
        <v>171913505</v>
      </c>
      <c r="CE6" s="16">
        <v>837702</v>
      </c>
      <c r="CF6" s="9">
        <v>0</v>
      </c>
      <c r="CG6" s="9">
        <v>61351307</v>
      </c>
      <c r="CH6" s="16">
        <v>219831</v>
      </c>
      <c r="CI6" s="9">
        <v>11387690</v>
      </c>
      <c r="CJ6" s="9">
        <v>97055499</v>
      </c>
      <c r="CK6" s="16">
        <v>1646668</v>
      </c>
      <c r="CL6" s="9">
        <v>0</v>
      </c>
      <c r="CM6" s="9">
        <v>73630196</v>
      </c>
      <c r="CN6" s="16">
        <v>160997</v>
      </c>
      <c r="CO6" s="9">
        <v>1</v>
      </c>
      <c r="CP6" s="9">
        <v>55829754</v>
      </c>
      <c r="CQ6" s="16">
        <v>248523</v>
      </c>
      <c r="CR6" s="10">
        <v>4163644130</v>
      </c>
    </row>
    <row r="7" spans="1:96" ht="26.45" customHeight="1" x14ac:dyDescent="0.2">
      <c r="A7" s="1">
        <v>3</v>
      </c>
      <c r="B7" s="8" t="s">
        <v>59</v>
      </c>
      <c r="C7" s="48">
        <v>93388084</v>
      </c>
      <c r="D7" s="48">
        <v>749641540</v>
      </c>
      <c r="E7" s="50">
        <v>210046736</v>
      </c>
      <c r="F7" s="48">
        <v>0</v>
      </c>
      <c r="G7" s="48">
        <v>177343699</v>
      </c>
      <c r="H7" s="50">
        <v>1198950</v>
      </c>
      <c r="I7" s="48">
        <v>0</v>
      </c>
      <c r="J7" s="48">
        <v>148183782</v>
      </c>
      <c r="K7" s="50">
        <v>304862</v>
      </c>
      <c r="L7" s="48">
        <v>0</v>
      </c>
      <c r="M7" s="48">
        <v>64049022</v>
      </c>
      <c r="N7" s="50">
        <v>401438</v>
      </c>
      <c r="O7" s="48">
        <v>2</v>
      </c>
      <c r="P7" s="48">
        <v>241339723</v>
      </c>
      <c r="Q7" s="50">
        <v>1758934</v>
      </c>
      <c r="R7" s="48">
        <v>0</v>
      </c>
      <c r="S7" s="48">
        <v>145157768</v>
      </c>
      <c r="T7" s="50">
        <v>958392</v>
      </c>
      <c r="U7" s="48">
        <v>0</v>
      </c>
      <c r="V7" s="48">
        <v>26062374</v>
      </c>
      <c r="W7" s="50">
        <v>50643</v>
      </c>
      <c r="X7" s="48">
        <v>0</v>
      </c>
      <c r="Y7" s="48">
        <v>55491912</v>
      </c>
      <c r="Z7" s="50">
        <v>131247</v>
      </c>
      <c r="AA7" s="48">
        <v>1</v>
      </c>
      <c r="AB7" s="48">
        <v>38293681</v>
      </c>
      <c r="AC7" s="50">
        <v>39711</v>
      </c>
      <c r="AD7" s="48">
        <v>0</v>
      </c>
      <c r="AE7" s="48">
        <v>28743076</v>
      </c>
      <c r="AF7" s="50">
        <v>103860</v>
      </c>
      <c r="AG7" s="48">
        <v>220</v>
      </c>
      <c r="AH7" s="48">
        <v>320580653</v>
      </c>
      <c r="AI7" s="50">
        <v>1693918</v>
      </c>
      <c r="AJ7" s="48">
        <v>0</v>
      </c>
      <c r="AK7" s="48">
        <v>38205898</v>
      </c>
      <c r="AL7" s="50">
        <v>99741</v>
      </c>
      <c r="AM7" s="48">
        <v>0</v>
      </c>
      <c r="AN7" s="48">
        <v>224186761</v>
      </c>
      <c r="AO7" s="50">
        <v>384098</v>
      </c>
      <c r="AP7" s="48">
        <v>9267</v>
      </c>
      <c r="AQ7" s="48">
        <v>46178813</v>
      </c>
      <c r="AR7" s="50">
        <v>929951</v>
      </c>
      <c r="AS7" s="48">
        <v>0</v>
      </c>
      <c r="AT7" s="48">
        <v>32631072</v>
      </c>
      <c r="AU7" s="50">
        <v>155864</v>
      </c>
      <c r="AV7" s="48">
        <v>0</v>
      </c>
      <c r="AW7" s="48">
        <v>115714220</v>
      </c>
      <c r="AX7" s="50">
        <v>92972</v>
      </c>
      <c r="AY7" s="48">
        <v>3</v>
      </c>
      <c r="AZ7" s="48">
        <v>263187179</v>
      </c>
      <c r="BA7" s="50">
        <v>1082445</v>
      </c>
      <c r="BB7" s="48">
        <v>0</v>
      </c>
      <c r="BC7" s="48">
        <v>61899334</v>
      </c>
      <c r="BD7" s="50">
        <v>297245</v>
      </c>
      <c r="BE7" s="48">
        <v>6073</v>
      </c>
      <c r="BF7" s="48">
        <v>65139101</v>
      </c>
      <c r="BG7" s="50">
        <v>807327</v>
      </c>
      <c r="BH7" s="48">
        <v>66</v>
      </c>
      <c r="BI7" s="48">
        <v>73691209</v>
      </c>
      <c r="BJ7" s="50">
        <v>126119</v>
      </c>
      <c r="BK7" s="48">
        <v>0</v>
      </c>
      <c r="BL7" s="48">
        <v>138547101</v>
      </c>
      <c r="BM7" s="50">
        <v>233383</v>
      </c>
      <c r="BN7" s="48">
        <v>132</v>
      </c>
      <c r="BO7" s="48">
        <v>82032631</v>
      </c>
      <c r="BP7" s="50">
        <v>136017</v>
      </c>
      <c r="BQ7" s="48">
        <v>0</v>
      </c>
      <c r="BR7" s="48">
        <v>34312188</v>
      </c>
      <c r="BS7" s="50">
        <v>58949</v>
      </c>
      <c r="BT7" s="48">
        <v>0</v>
      </c>
      <c r="BU7" s="48">
        <v>84159569</v>
      </c>
      <c r="BV7" s="50">
        <v>363312</v>
      </c>
      <c r="BW7" s="48">
        <v>0</v>
      </c>
      <c r="BX7" s="48">
        <v>139797880</v>
      </c>
      <c r="BY7" s="50">
        <v>768850</v>
      </c>
      <c r="BZ7" s="48">
        <v>0</v>
      </c>
      <c r="CA7" s="48">
        <v>73552395</v>
      </c>
      <c r="CB7" s="50">
        <v>67532</v>
      </c>
      <c r="CC7" s="48">
        <v>52</v>
      </c>
      <c r="CD7" s="48">
        <v>177914432</v>
      </c>
      <c r="CE7" s="50">
        <v>850792</v>
      </c>
      <c r="CF7" s="48">
        <v>0</v>
      </c>
      <c r="CG7" s="48">
        <v>64053004</v>
      </c>
      <c r="CH7" s="50">
        <v>224403</v>
      </c>
      <c r="CI7" s="48">
        <v>11398680</v>
      </c>
      <c r="CJ7" s="48">
        <v>94076380</v>
      </c>
      <c r="CK7" s="50">
        <v>1784169</v>
      </c>
      <c r="CL7" s="48">
        <v>1</v>
      </c>
      <c r="CM7" s="48">
        <v>77648150</v>
      </c>
      <c r="CN7" s="50">
        <v>148154</v>
      </c>
      <c r="CO7" s="48">
        <v>0</v>
      </c>
      <c r="CP7" s="48">
        <v>56459636</v>
      </c>
      <c r="CQ7" s="50">
        <v>257081</v>
      </c>
      <c r="CR7" s="49">
        <v>4268633859</v>
      </c>
    </row>
    <row r="8" spans="1:96" ht="21.75" x14ac:dyDescent="0.2">
      <c r="A8" s="1">
        <v>4</v>
      </c>
      <c r="B8" s="8" t="s">
        <v>60</v>
      </c>
      <c r="C8" s="51">
        <v>92524303</v>
      </c>
      <c r="D8" s="51">
        <v>745618092</v>
      </c>
      <c r="E8" s="54">
        <v>207300729</v>
      </c>
      <c r="F8" s="51">
        <v>0</v>
      </c>
      <c r="G8" s="51">
        <v>177501647</v>
      </c>
      <c r="H8" s="54">
        <v>1285812</v>
      </c>
      <c r="I8" s="51">
        <v>0</v>
      </c>
      <c r="J8" s="51">
        <v>147749228</v>
      </c>
      <c r="K8" s="54">
        <v>250322</v>
      </c>
      <c r="L8" s="51">
        <v>0</v>
      </c>
      <c r="M8" s="51">
        <v>66086566</v>
      </c>
      <c r="N8" s="54">
        <v>383221</v>
      </c>
      <c r="O8" s="51">
        <v>0</v>
      </c>
      <c r="P8" s="51">
        <v>237600951</v>
      </c>
      <c r="Q8" s="54">
        <v>1326191</v>
      </c>
      <c r="R8" s="51">
        <v>0</v>
      </c>
      <c r="S8" s="51">
        <v>142245100</v>
      </c>
      <c r="T8" s="54">
        <v>842278</v>
      </c>
      <c r="U8" s="51">
        <v>0</v>
      </c>
      <c r="V8" s="51">
        <v>25905973</v>
      </c>
      <c r="W8" s="54">
        <v>40719</v>
      </c>
      <c r="X8" s="51">
        <v>0</v>
      </c>
      <c r="Y8" s="51">
        <v>52360195</v>
      </c>
      <c r="Z8" s="54">
        <v>120116</v>
      </c>
      <c r="AA8" s="51">
        <v>0</v>
      </c>
      <c r="AB8" s="51">
        <v>39140833</v>
      </c>
      <c r="AC8" s="54">
        <v>31102</v>
      </c>
      <c r="AD8" s="51">
        <v>0</v>
      </c>
      <c r="AE8" s="51">
        <v>28294961</v>
      </c>
      <c r="AF8" s="54">
        <v>71124</v>
      </c>
      <c r="AG8" s="51">
        <v>2877</v>
      </c>
      <c r="AH8" s="51">
        <v>321184750</v>
      </c>
      <c r="AI8" s="54">
        <v>1558418</v>
      </c>
      <c r="AJ8" s="51">
        <v>0</v>
      </c>
      <c r="AK8" s="51">
        <v>38449192</v>
      </c>
      <c r="AL8" s="54">
        <v>71989</v>
      </c>
      <c r="AM8" s="51">
        <v>0</v>
      </c>
      <c r="AN8" s="51">
        <v>215377740</v>
      </c>
      <c r="AO8" s="54">
        <v>403055</v>
      </c>
      <c r="AP8" s="51">
        <v>10402</v>
      </c>
      <c r="AQ8" s="51">
        <v>45933577</v>
      </c>
      <c r="AR8" s="54">
        <v>1002969</v>
      </c>
      <c r="AS8" s="51">
        <v>0</v>
      </c>
      <c r="AT8" s="51">
        <v>31348106</v>
      </c>
      <c r="AU8" s="54">
        <v>79452</v>
      </c>
      <c r="AV8" s="51">
        <v>0</v>
      </c>
      <c r="AW8" s="51">
        <v>112021621</v>
      </c>
      <c r="AX8" s="54">
        <v>57179</v>
      </c>
      <c r="AY8" s="51">
        <v>0</v>
      </c>
      <c r="AZ8" s="51">
        <v>261454764</v>
      </c>
      <c r="BA8" s="54">
        <v>1131730</v>
      </c>
      <c r="BB8" s="51">
        <v>0</v>
      </c>
      <c r="BC8" s="51">
        <v>60758608</v>
      </c>
      <c r="BD8" s="54">
        <v>263571</v>
      </c>
      <c r="BE8" s="51">
        <v>7429</v>
      </c>
      <c r="BF8" s="51">
        <v>62553872</v>
      </c>
      <c r="BG8" s="54">
        <v>691726</v>
      </c>
      <c r="BH8" s="51">
        <v>57</v>
      </c>
      <c r="BI8" s="51">
        <v>72012575</v>
      </c>
      <c r="BJ8" s="54">
        <v>85297</v>
      </c>
      <c r="BK8" s="51">
        <v>0</v>
      </c>
      <c r="BL8" s="51">
        <v>135269432</v>
      </c>
      <c r="BM8" s="54">
        <v>185318</v>
      </c>
      <c r="BN8" s="51">
        <v>156</v>
      </c>
      <c r="BO8" s="51">
        <v>81996956</v>
      </c>
      <c r="BP8" s="54">
        <v>122319</v>
      </c>
      <c r="BQ8" s="51">
        <v>0</v>
      </c>
      <c r="BR8" s="51">
        <v>34362094</v>
      </c>
      <c r="BS8" s="54">
        <v>31570</v>
      </c>
      <c r="BT8" s="51">
        <v>0</v>
      </c>
      <c r="BU8" s="51">
        <v>83151212</v>
      </c>
      <c r="BV8" s="54">
        <v>359684</v>
      </c>
      <c r="BW8" s="51">
        <v>0</v>
      </c>
      <c r="BX8" s="51">
        <v>136493251</v>
      </c>
      <c r="BY8" s="54">
        <v>714895</v>
      </c>
      <c r="BZ8" s="51">
        <v>0</v>
      </c>
      <c r="CA8" s="51">
        <v>74139929</v>
      </c>
      <c r="CB8" s="54">
        <v>46281</v>
      </c>
      <c r="CC8" s="51">
        <v>62</v>
      </c>
      <c r="CD8" s="51">
        <v>174500183</v>
      </c>
      <c r="CE8" s="54">
        <v>693449</v>
      </c>
      <c r="CF8" s="51">
        <v>0</v>
      </c>
      <c r="CG8" s="51">
        <v>62849977</v>
      </c>
      <c r="CH8" s="54">
        <v>194185</v>
      </c>
      <c r="CI8" s="51">
        <v>11251354</v>
      </c>
      <c r="CJ8" s="51">
        <v>88170039</v>
      </c>
      <c r="CK8" s="54">
        <v>1798846</v>
      </c>
      <c r="CL8" s="51">
        <v>0</v>
      </c>
      <c r="CM8" s="51">
        <v>78098949</v>
      </c>
      <c r="CN8" s="54">
        <v>119165</v>
      </c>
      <c r="CO8" s="51">
        <v>2</v>
      </c>
      <c r="CP8" s="51">
        <v>54442215</v>
      </c>
      <c r="CQ8" s="54">
        <v>236025</v>
      </c>
      <c r="CR8" s="52">
        <v>4212367967</v>
      </c>
    </row>
    <row r="9" spans="1:96" ht="21.75" x14ac:dyDescent="0.2">
      <c r="A9" s="1">
        <v>5</v>
      </c>
      <c r="B9" s="8" t="s">
        <v>61</v>
      </c>
      <c r="C9" s="55">
        <v>92601651</v>
      </c>
      <c r="D9" s="55">
        <v>722624712</v>
      </c>
      <c r="E9" s="58">
        <v>210325496</v>
      </c>
      <c r="F9" s="55">
        <v>0</v>
      </c>
      <c r="G9" s="55">
        <v>173511795</v>
      </c>
      <c r="H9" s="58">
        <v>1111865</v>
      </c>
      <c r="I9" s="55">
        <v>0</v>
      </c>
      <c r="J9" s="55">
        <v>146616317</v>
      </c>
      <c r="K9" s="58">
        <v>281437</v>
      </c>
      <c r="L9" s="55">
        <v>0</v>
      </c>
      <c r="M9" s="55">
        <v>66829455</v>
      </c>
      <c r="N9" s="58">
        <v>351921</v>
      </c>
      <c r="O9" s="55">
        <v>0</v>
      </c>
      <c r="P9" s="55">
        <v>230448030</v>
      </c>
      <c r="Q9" s="58">
        <v>1255506</v>
      </c>
      <c r="R9" s="55">
        <v>0</v>
      </c>
      <c r="S9" s="55">
        <v>137212549</v>
      </c>
      <c r="T9" s="58">
        <v>873466</v>
      </c>
      <c r="U9" s="55">
        <v>0</v>
      </c>
      <c r="V9" s="55">
        <v>25412752</v>
      </c>
      <c r="W9" s="58">
        <v>36351</v>
      </c>
      <c r="X9" s="55">
        <v>0</v>
      </c>
      <c r="Y9" s="55">
        <v>50226669</v>
      </c>
      <c r="Z9" s="58">
        <v>109537</v>
      </c>
      <c r="AA9" s="55">
        <v>0</v>
      </c>
      <c r="AB9" s="55">
        <v>38650017</v>
      </c>
      <c r="AC9" s="58">
        <v>29744</v>
      </c>
      <c r="AD9" s="55">
        <v>0</v>
      </c>
      <c r="AE9" s="55">
        <v>27375820</v>
      </c>
      <c r="AF9" s="58">
        <v>51689</v>
      </c>
      <c r="AG9" s="55">
        <v>3250</v>
      </c>
      <c r="AH9" s="55">
        <v>313890528</v>
      </c>
      <c r="AI9" s="58">
        <v>1511019</v>
      </c>
      <c r="AJ9" s="55">
        <v>0</v>
      </c>
      <c r="AK9" s="55">
        <v>37776648</v>
      </c>
      <c r="AL9" s="58">
        <v>49585</v>
      </c>
      <c r="AM9" s="55">
        <v>0</v>
      </c>
      <c r="AN9" s="55">
        <v>205291706</v>
      </c>
      <c r="AO9" s="58">
        <v>431452</v>
      </c>
      <c r="AP9" s="55">
        <v>10006</v>
      </c>
      <c r="AQ9" s="55">
        <v>45511786</v>
      </c>
      <c r="AR9" s="58">
        <v>954036</v>
      </c>
      <c r="AS9" s="55">
        <v>0</v>
      </c>
      <c r="AT9" s="55">
        <v>30318667</v>
      </c>
      <c r="AU9" s="58">
        <v>66562</v>
      </c>
      <c r="AV9" s="55">
        <v>0</v>
      </c>
      <c r="AW9" s="55">
        <v>111000190</v>
      </c>
      <c r="AX9" s="58">
        <v>50257</v>
      </c>
      <c r="AY9" s="55">
        <v>0</v>
      </c>
      <c r="AZ9" s="55">
        <v>255747500</v>
      </c>
      <c r="BA9" s="58">
        <v>1128135</v>
      </c>
      <c r="BB9" s="55">
        <v>0</v>
      </c>
      <c r="BC9" s="55">
        <v>59350201</v>
      </c>
      <c r="BD9" s="58">
        <v>276100</v>
      </c>
      <c r="BE9" s="55">
        <v>6951</v>
      </c>
      <c r="BF9" s="55">
        <v>59223474</v>
      </c>
      <c r="BG9" s="58">
        <v>628008</v>
      </c>
      <c r="BH9" s="55">
        <v>56</v>
      </c>
      <c r="BI9" s="55">
        <v>72616114</v>
      </c>
      <c r="BJ9" s="58">
        <v>83033</v>
      </c>
      <c r="BK9" s="55">
        <v>0</v>
      </c>
      <c r="BL9" s="55">
        <v>130573378</v>
      </c>
      <c r="BM9" s="58">
        <v>166472</v>
      </c>
      <c r="BN9" s="55">
        <v>148</v>
      </c>
      <c r="BO9" s="55">
        <v>82591494</v>
      </c>
      <c r="BP9" s="58">
        <v>132380</v>
      </c>
      <c r="BQ9" s="55">
        <v>0</v>
      </c>
      <c r="BR9" s="55">
        <v>33743091</v>
      </c>
      <c r="BS9" s="58">
        <v>24454</v>
      </c>
      <c r="BT9" s="55">
        <v>0</v>
      </c>
      <c r="BU9" s="55">
        <v>79588619</v>
      </c>
      <c r="BV9" s="58">
        <v>359081</v>
      </c>
      <c r="BW9" s="55">
        <v>0</v>
      </c>
      <c r="BX9" s="55">
        <v>135078205</v>
      </c>
      <c r="BY9" s="58">
        <v>726492</v>
      </c>
      <c r="BZ9" s="55">
        <v>0</v>
      </c>
      <c r="CA9" s="55">
        <v>72724665</v>
      </c>
      <c r="CB9" s="58">
        <v>37080</v>
      </c>
      <c r="CC9" s="55">
        <v>70</v>
      </c>
      <c r="CD9" s="55">
        <v>171713553</v>
      </c>
      <c r="CE9" s="58">
        <v>680991</v>
      </c>
      <c r="CF9" s="55">
        <v>0</v>
      </c>
      <c r="CG9" s="55">
        <v>60949429</v>
      </c>
      <c r="CH9" s="58">
        <v>159482</v>
      </c>
      <c r="CI9" s="55">
        <v>11517873</v>
      </c>
      <c r="CJ9" s="55">
        <v>85343519</v>
      </c>
      <c r="CK9" s="58">
        <v>1806091</v>
      </c>
      <c r="CL9" s="55">
        <v>0</v>
      </c>
      <c r="CM9" s="55">
        <v>76476594</v>
      </c>
      <c r="CN9" s="58">
        <v>77994</v>
      </c>
      <c r="CO9" s="55">
        <v>0</v>
      </c>
      <c r="CP9" s="55">
        <v>53241844</v>
      </c>
      <c r="CQ9" s="58">
        <v>210356</v>
      </c>
      <c r="CR9" s="56">
        <v>4119785398</v>
      </c>
    </row>
    <row r="10" spans="1:96" ht="26.45" customHeight="1" x14ac:dyDescent="0.2">
      <c r="A10" s="1">
        <v>6</v>
      </c>
      <c r="B10" s="8" t="s">
        <v>55</v>
      </c>
      <c r="C10" s="59">
        <v>92553545</v>
      </c>
      <c r="D10" s="59">
        <v>728222054</v>
      </c>
      <c r="E10" s="62">
        <v>212612339</v>
      </c>
      <c r="F10" s="59">
        <v>0</v>
      </c>
      <c r="G10" s="59">
        <v>175095320</v>
      </c>
      <c r="H10" s="62">
        <v>1026914</v>
      </c>
      <c r="I10" s="59">
        <v>0</v>
      </c>
      <c r="J10" s="59">
        <v>147875689</v>
      </c>
      <c r="K10" s="62">
        <v>298695</v>
      </c>
      <c r="L10" s="59">
        <v>0</v>
      </c>
      <c r="M10" s="59">
        <v>67046679</v>
      </c>
      <c r="N10" s="62">
        <v>319838</v>
      </c>
      <c r="O10" s="59">
        <v>0</v>
      </c>
      <c r="P10" s="59">
        <v>231670130</v>
      </c>
      <c r="Q10" s="62">
        <v>1140853</v>
      </c>
      <c r="R10" s="59">
        <v>12</v>
      </c>
      <c r="S10" s="59">
        <v>138409638</v>
      </c>
      <c r="T10" s="62">
        <v>858430</v>
      </c>
      <c r="U10" s="59">
        <v>0</v>
      </c>
      <c r="V10" s="59">
        <v>26062355</v>
      </c>
      <c r="W10" s="62">
        <v>38197</v>
      </c>
      <c r="X10" s="59">
        <v>0</v>
      </c>
      <c r="Y10" s="59">
        <v>50970937</v>
      </c>
      <c r="Z10" s="62">
        <v>131142</v>
      </c>
      <c r="AA10" s="59">
        <v>0</v>
      </c>
      <c r="AB10" s="59">
        <v>38795534</v>
      </c>
      <c r="AC10" s="62">
        <v>30097</v>
      </c>
      <c r="AD10" s="59">
        <v>0</v>
      </c>
      <c r="AE10" s="59">
        <v>27235862</v>
      </c>
      <c r="AF10" s="62">
        <v>61418</v>
      </c>
      <c r="AG10" s="59">
        <v>5181</v>
      </c>
      <c r="AH10" s="59">
        <v>318612902</v>
      </c>
      <c r="AI10" s="62">
        <v>1533133</v>
      </c>
      <c r="AJ10" s="59">
        <v>0</v>
      </c>
      <c r="AK10" s="59">
        <v>38296074</v>
      </c>
      <c r="AL10" s="62">
        <v>73265</v>
      </c>
      <c r="AM10" s="59">
        <v>0</v>
      </c>
      <c r="AN10" s="59">
        <v>207013409</v>
      </c>
      <c r="AO10" s="62">
        <v>403742</v>
      </c>
      <c r="AP10" s="59">
        <v>10125</v>
      </c>
      <c r="AQ10" s="59">
        <v>45989068</v>
      </c>
      <c r="AR10" s="62">
        <v>1052427</v>
      </c>
      <c r="AS10" s="59">
        <v>0</v>
      </c>
      <c r="AT10" s="59">
        <v>32469441</v>
      </c>
      <c r="AU10" s="62">
        <v>87297</v>
      </c>
      <c r="AV10" s="59">
        <v>0</v>
      </c>
      <c r="AW10" s="59">
        <v>111776208</v>
      </c>
      <c r="AX10" s="62">
        <v>48038</v>
      </c>
      <c r="AY10" s="59">
        <v>0</v>
      </c>
      <c r="AZ10" s="59">
        <v>258503780</v>
      </c>
      <c r="BA10" s="62">
        <v>1158165</v>
      </c>
      <c r="BB10" s="59">
        <v>0</v>
      </c>
      <c r="BC10" s="59">
        <v>60875975</v>
      </c>
      <c r="BD10" s="62">
        <v>280822</v>
      </c>
      <c r="BE10" s="59">
        <v>7101</v>
      </c>
      <c r="BF10" s="59">
        <v>61978229</v>
      </c>
      <c r="BG10" s="62">
        <v>705688</v>
      </c>
      <c r="BH10" s="59">
        <v>39</v>
      </c>
      <c r="BI10" s="59">
        <v>73258837</v>
      </c>
      <c r="BJ10" s="62">
        <v>83685</v>
      </c>
      <c r="BK10" s="59">
        <v>0</v>
      </c>
      <c r="BL10" s="59">
        <v>133476722</v>
      </c>
      <c r="BM10" s="62">
        <v>180774</v>
      </c>
      <c r="BN10" s="59">
        <v>314</v>
      </c>
      <c r="BO10" s="59">
        <v>84090940</v>
      </c>
      <c r="BP10" s="62">
        <v>143223</v>
      </c>
      <c r="BQ10" s="59">
        <v>0</v>
      </c>
      <c r="BR10" s="59">
        <v>34097255</v>
      </c>
      <c r="BS10" s="62">
        <v>25980</v>
      </c>
      <c r="BT10" s="59">
        <v>0</v>
      </c>
      <c r="BU10" s="59">
        <v>83910884</v>
      </c>
      <c r="BV10" s="62">
        <v>354604</v>
      </c>
      <c r="BW10" s="59">
        <v>0</v>
      </c>
      <c r="BX10" s="59">
        <v>146202430</v>
      </c>
      <c r="BY10" s="62">
        <v>922028</v>
      </c>
      <c r="BZ10" s="59">
        <v>0</v>
      </c>
      <c r="CA10" s="59">
        <v>74672602</v>
      </c>
      <c r="CB10" s="62">
        <v>42995</v>
      </c>
      <c r="CC10" s="59">
        <v>68</v>
      </c>
      <c r="CD10" s="59">
        <v>182505384</v>
      </c>
      <c r="CE10" s="59">
        <v>695463</v>
      </c>
      <c r="CF10" s="59">
        <v>0</v>
      </c>
      <c r="CG10" s="59">
        <v>62193691</v>
      </c>
      <c r="CH10" s="62">
        <v>162713</v>
      </c>
      <c r="CI10" s="59">
        <v>11868563</v>
      </c>
      <c r="CJ10" s="59">
        <v>89311525</v>
      </c>
      <c r="CK10" s="62">
        <v>1870103</v>
      </c>
      <c r="CL10" s="59">
        <v>0</v>
      </c>
      <c r="CM10" s="59">
        <v>78705230</v>
      </c>
      <c r="CN10" s="62">
        <v>95192</v>
      </c>
      <c r="CO10" s="59">
        <v>0</v>
      </c>
      <c r="CP10" s="59">
        <v>53111166</v>
      </c>
      <c r="CQ10" s="62">
        <v>219072</v>
      </c>
      <c r="CR10" s="60">
        <v>4193537230</v>
      </c>
    </row>
    <row r="11" spans="1:96" ht="26.45" customHeight="1" x14ac:dyDescent="0.2">
      <c r="A11" s="1">
        <v>7</v>
      </c>
      <c r="B11" s="8" t="s">
        <v>62</v>
      </c>
      <c r="C11" s="63">
        <v>86930123</v>
      </c>
      <c r="D11" s="63">
        <v>739930692</v>
      </c>
      <c r="E11" s="66">
        <v>213842086</v>
      </c>
      <c r="F11" s="63">
        <v>0</v>
      </c>
      <c r="G11" s="63">
        <v>167397159</v>
      </c>
      <c r="H11" s="66">
        <v>1207333</v>
      </c>
      <c r="I11" s="63">
        <v>0</v>
      </c>
      <c r="J11" s="63">
        <v>141993328</v>
      </c>
      <c r="K11" s="66">
        <v>351624</v>
      </c>
      <c r="L11" s="63">
        <v>0</v>
      </c>
      <c r="M11" s="63">
        <v>60952144</v>
      </c>
      <c r="N11" s="66">
        <v>386569</v>
      </c>
      <c r="O11" s="63">
        <v>0</v>
      </c>
      <c r="P11" s="63">
        <v>230503335</v>
      </c>
      <c r="Q11" s="66">
        <v>1406824</v>
      </c>
      <c r="R11" s="63">
        <v>26</v>
      </c>
      <c r="S11" s="63">
        <v>138030963</v>
      </c>
      <c r="T11" s="66">
        <v>842517</v>
      </c>
      <c r="U11" s="63">
        <v>0</v>
      </c>
      <c r="V11" s="63">
        <v>25322197</v>
      </c>
      <c r="W11" s="66">
        <v>49029</v>
      </c>
      <c r="X11" s="63">
        <v>0</v>
      </c>
      <c r="Y11" s="63">
        <v>55316110</v>
      </c>
      <c r="Z11" s="66">
        <v>140143</v>
      </c>
      <c r="AA11" s="63">
        <v>0</v>
      </c>
      <c r="AB11" s="63">
        <v>35775412</v>
      </c>
      <c r="AC11" s="66">
        <v>47822</v>
      </c>
      <c r="AD11" s="63">
        <v>0</v>
      </c>
      <c r="AE11" s="63">
        <v>27334994</v>
      </c>
      <c r="AF11" s="66">
        <v>108728</v>
      </c>
      <c r="AG11" s="63">
        <v>6129</v>
      </c>
      <c r="AH11" s="63">
        <v>303158095</v>
      </c>
      <c r="AI11" s="66">
        <v>1505586</v>
      </c>
      <c r="AJ11" s="63">
        <v>0</v>
      </c>
      <c r="AK11" s="63">
        <v>36634516</v>
      </c>
      <c r="AL11" s="66">
        <v>95766</v>
      </c>
      <c r="AM11" s="63">
        <v>0</v>
      </c>
      <c r="AN11" s="63">
        <v>221526294</v>
      </c>
      <c r="AO11" s="66">
        <v>435443</v>
      </c>
      <c r="AP11" s="63">
        <v>9277</v>
      </c>
      <c r="AQ11" s="63">
        <v>43889687</v>
      </c>
      <c r="AR11" s="66">
        <v>1067549</v>
      </c>
      <c r="AS11" s="63">
        <v>0</v>
      </c>
      <c r="AT11" s="63">
        <v>30410998</v>
      </c>
      <c r="AU11" s="66">
        <v>141901</v>
      </c>
      <c r="AV11" s="63">
        <v>0</v>
      </c>
      <c r="AW11" s="63">
        <v>113884951</v>
      </c>
      <c r="AX11" s="66">
        <v>93013</v>
      </c>
      <c r="AY11" s="63">
        <v>0</v>
      </c>
      <c r="AZ11" s="63">
        <v>256657887</v>
      </c>
      <c r="BA11" s="66">
        <v>1238185</v>
      </c>
      <c r="BB11" s="63">
        <v>7</v>
      </c>
      <c r="BC11" s="63">
        <v>59267850</v>
      </c>
      <c r="BD11" s="66">
        <v>313558</v>
      </c>
      <c r="BE11" s="63">
        <v>7711</v>
      </c>
      <c r="BF11" s="63">
        <v>62552880</v>
      </c>
      <c r="BG11" s="66">
        <v>939890</v>
      </c>
      <c r="BH11" s="63">
        <v>48</v>
      </c>
      <c r="BI11" s="63">
        <v>69987101</v>
      </c>
      <c r="BJ11" s="66">
        <v>139091</v>
      </c>
      <c r="BK11" s="63">
        <v>0</v>
      </c>
      <c r="BL11" s="63">
        <v>135345906</v>
      </c>
      <c r="BM11" s="66">
        <v>268441</v>
      </c>
      <c r="BN11" s="63">
        <v>343</v>
      </c>
      <c r="BO11" s="63">
        <v>80083787</v>
      </c>
      <c r="BP11" s="66">
        <v>145323</v>
      </c>
      <c r="BQ11" s="63">
        <v>0</v>
      </c>
      <c r="BR11" s="63">
        <v>33169475</v>
      </c>
      <c r="BS11" s="66">
        <v>47291</v>
      </c>
      <c r="BT11" s="63">
        <v>0</v>
      </c>
      <c r="BU11" s="63">
        <v>80315759</v>
      </c>
      <c r="BV11" s="66">
        <v>377573</v>
      </c>
      <c r="BW11" s="63">
        <v>0</v>
      </c>
      <c r="BX11" s="63">
        <v>133192450</v>
      </c>
      <c r="BY11" s="66">
        <v>964542</v>
      </c>
      <c r="BZ11" s="63">
        <v>0</v>
      </c>
      <c r="CA11" s="63">
        <v>71048327</v>
      </c>
      <c r="CB11" s="66">
        <v>70984</v>
      </c>
      <c r="CC11" s="63">
        <v>59</v>
      </c>
      <c r="CD11" s="63">
        <v>167457182</v>
      </c>
      <c r="CE11" s="66">
        <v>717171</v>
      </c>
      <c r="CF11" s="63">
        <v>0</v>
      </c>
      <c r="CG11" s="63">
        <v>60130399</v>
      </c>
      <c r="CH11" s="66">
        <v>196787</v>
      </c>
      <c r="CI11" s="63">
        <v>11376359</v>
      </c>
      <c r="CJ11" s="63">
        <v>94736939</v>
      </c>
      <c r="CK11" s="66">
        <v>1865284</v>
      </c>
      <c r="CL11" s="63">
        <v>0</v>
      </c>
      <c r="CM11" s="63">
        <v>74096891</v>
      </c>
      <c r="CN11" s="66">
        <v>149762</v>
      </c>
      <c r="CO11" s="63">
        <v>0</v>
      </c>
      <c r="CP11" s="63">
        <v>54928709</v>
      </c>
      <c r="CQ11" s="66">
        <v>274596</v>
      </c>
      <c r="CR11" s="64">
        <v>4132792910</v>
      </c>
    </row>
    <row r="12" spans="1:96" ht="26.45" customHeight="1" x14ac:dyDescent="0.2">
      <c r="A12" s="1">
        <v>8</v>
      </c>
      <c r="B12" s="8" t="s">
        <v>63</v>
      </c>
      <c r="C12" s="63">
        <v>85639437</v>
      </c>
      <c r="D12" s="63">
        <v>741319085</v>
      </c>
      <c r="E12" s="66">
        <v>219922711</v>
      </c>
      <c r="F12" s="63">
        <v>0</v>
      </c>
      <c r="G12" s="63">
        <v>165565528</v>
      </c>
      <c r="H12" s="66">
        <v>1316193</v>
      </c>
      <c r="I12" s="63">
        <v>0</v>
      </c>
      <c r="J12" s="63">
        <v>141460692</v>
      </c>
      <c r="K12" s="66">
        <v>366965</v>
      </c>
      <c r="L12" s="63">
        <v>0</v>
      </c>
      <c r="M12" s="63">
        <v>60216458</v>
      </c>
      <c r="N12" s="66">
        <v>436603</v>
      </c>
      <c r="O12" s="63">
        <v>0</v>
      </c>
      <c r="P12" s="63">
        <v>225305369</v>
      </c>
      <c r="Q12" s="66">
        <v>1564907</v>
      </c>
      <c r="R12" s="63">
        <v>21</v>
      </c>
      <c r="S12" s="63">
        <v>136770459</v>
      </c>
      <c r="T12" s="66">
        <v>920660</v>
      </c>
      <c r="U12" s="63">
        <v>0</v>
      </c>
      <c r="V12" s="63">
        <v>24945671</v>
      </c>
      <c r="W12" s="66">
        <v>57050</v>
      </c>
      <c r="X12" s="63">
        <v>0</v>
      </c>
      <c r="Y12" s="63">
        <v>57352047</v>
      </c>
      <c r="Z12" s="66">
        <v>152823</v>
      </c>
      <c r="AA12" s="63">
        <v>0</v>
      </c>
      <c r="AB12" s="63">
        <v>34261753</v>
      </c>
      <c r="AC12" s="66">
        <v>47852</v>
      </c>
      <c r="AD12" s="63">
        <v>0</v>
      </c>
      <c r="AE12" s="63">
        <v>26920694</v>
      </c>
      <c r="AF12" s="66">
        <v>113315</v>
      </c>
      <c r="AG12" s="63">
        <v>6847</v>
      </c>
      <c r="AH12" s="63">
        <v>296398971</v>
      </c>
      <c r="AI12" s="66">
        <v>1672151</v>
      </c>
      <c r="AJ12" s="63">
        <v>0</v>
      </c>
      <c r="AK12" s="63">
        <v>35950737</v>
      </c>
      <c r="AL12" s="66">
        <v>113449</v>
      </c>
      <c r="AM12" s="63">
        <v>0</v>
      </c>
      <c r="AN12" s="63">
        <v>225191422</v>
      </c>
      <c r="AO12" s="66">
        <v>470866</v>
      </c>
      <c r="AP12" s="63">
        <v>9393</v>
      </c>
      <c r="AQ12" s="63">
        <v>43196004</v>
      </c>
      <c r="AR12" s="66">
        <v>1216511</v>
      </c>
      <c r="AS12" s="63">
        <v>0</v>
      </c>
      <c r="AT12" s="63">
        <v>29932095</v>
      </c>
      <c r="AU12" s="66">
        <v>151165</v>
      </c>
      <c r="AV12" s="63">
        <v>0</v>
      </c>
      <c r="AW12" s="63">
        <v>113288249</v>
      </c>
      <c r="AX12" s="66">
        <v>103510</v>
      </c>
      <c r="AY12" s="63">
        <v>0</v>
      </c>
      <c r="AZ12" s="63">
        <v>252442535</v>
      </c>
      <c r="BA12" s="66">
        <v>1436139</v>
      </c>
      <c r="BB12" s="63">
        <v>6</v>
      </c>
      <c r="BC12" s="63">
        <v>58040198</v>
      </c>
      <c r="BD12" s="66">
        <v>354818</v>
      </c>
      <c r="BE12" s="63">
        <v>6388</v>
      </c>
      <c r="BF12" s="63">
        <v>62077083</v>
      </c>
      <c r="BG12" s="66">
        <v>1068959</v>
      </c>
      <c r="BH12" s="63">
        <v>38</v>
      </c>
      <c r="BI12" s="63">
        <v>68836707</v>
      </c>
      <c r="BJ12" s="66">
        <v>158590</v>
      </c>
      <c r="BK12" s="63">
        <v>0</v>
      </c>
      <c r="BL12" s="63">
        <v>132619415</v>
      </c>
      <c r="BM12" s="66">
        <v>296135</v>
      </c>
      <c r="BN12" s="63">
        <v>207</v>
      </c>
      <c r="BO12" s="63">
        <v>78306368</v>
      </c>
      <c r="BP12" s="66">
        <v>194419</v>
      </c>
      <c r="BQ12" s="63">
        <v>0</v>
      </c>
      <c r="BR12" s="63">
        <v>32355339</v>
      </c>
      <c r="BS12" s="66">
        <v>49503</v>
      </c>
      <c r="BT12" s="63">
        <v>0</v>
      </c>
      <c r="BU12" s="63">
        <v>80169234</v>
      </c>
      <c r="BV12" s="66">
        <v>403767</v>
      </c>
      <c r="BW12" s="63">
        <v>0</v>
      </c>
      <c r="BX12" s="63">
        <v>129957179</v>
      </c>
      <c r="BY12" s="66">
        <v>1043981</v>
      </c>
      <c r="BZ12" s="63">
        <v>0</v>
      </c>
      <c r="CA12" s="63">
        <v>68637125</v>
      </c>
      <c r="CB12" s="66">
        <v>79321</v>
      </c>
      <c r="CC12" s="63">
        <v>54</v>
      </c>
      <c r="CD12" s="63">
        <v>164755354</v>
      </c>
      <c r="CE12" s="66">
        <v>624458</v>
      </c>
      <c r="CF12" s="63">
        <v>0</v>
      </c>
      <c r="CG12" s="63">
        <v>58967406</v>
      </c>
      <c r="CH12" s="66">
        <v>210165</v>
      </c>
      <c r="CI12" s="63">
        <v>11483813</v>
      </c>
      <c r="CJ12" s="63">
        <v>97937097</v>
      </c>
      <c r="CK12" s="66">
        <v>1900867</v>
      </c>
      <c r="CL12" s="63">
        <v>0</v>
      </c>
      <c r="CM12" s="63">
        <v>72110029</v>
      </c>
      <c r="CN12" s="66">
        <v>162276</v>
      </c>
      <c r="CO12" s="63">
        <v>0</v>
      </c>
      <c r="CP12" s="63">
        <v>54177570</v>
      </c>
      <c r="CQ12" s="66">
        <v>277799</v>
      </c>
      <c r="CR12" s="64">
        <v>4103498005</v>
      </c>
    </row>
    <row r="13" spans="1:96" ht="26.45" customHeight="1" x14ac:dyDescent="0.2">
      <c r="A13" s="1">
        <v>9</v>
      </c>
      <c r="B13" s="8" t="s">
        <v>64</v>
      </c>
      <c r="C13" s="63">
        <v>84821412</v>
      </c>
      <c r="D13" s="63">
        <v>726381153</v>
      </c>
      <c r="E13" s="66">
        <v>228534273</v>
      </c>
      <c r="F13" s="63">
        <v>0</v>
      </c>
      <c r="G13" s="63">
        <v>165172312</v>
      </c>
      <c r="H13" s="66">
        <v>1360618</v>
      </c>
      <c r="I13" s="63">
        <v>0</v>
      </c>
      <c r="J13" s="63">
        <v>141211569</v>
      </c>
      <c r="K13" s="66">
        <v>411821</v>
      </c>
      <c r="L13" s="63">
        <v>0</v>
      </c>
      <c r="M13" s="63">
        <v>59986042</v>
      </c>
      <c r="N13" s="66">
        <v>447848</v>
      </c>
      <c r="O13" s="63">
        <v>0</v>
      </c>
      <c r="P13" s="63">
        <v>221606354</v>
      </c>
      <c r="Q13" s="66">
        <v>1622313</v>
      </c>
      <c r="R13" s="63">
        <v>21</v>
      </c>
      <c r="S13" s="63">
        <v>134797809</v>
      </c>
      <c r="T13" s="66">
        <v>968990</v>
      </c>
      <c r="U13" s="63">
        <v>0</v>
      </c>
      <c r="V13" s="63">
        <v>25476239</v>
      </c>
      <c r="W13" s="66">
        <v>57511</v>
      </c>
      <c r="X13" s="63">
        <v>0</v>
      </c>
      <c r="Y13" s="63">
        <v>58702959</v>
      </c>
      <c r="Z13" s="66">
        <v>157884</v>
      </c>
      <c r="AA13" s="63">
        <v>0</v>
      </c>
      <c r="AB13" s="63">
        <v>34605112</v>
      </c>
      <c r="AC13" s="66">
        <v>56407</v>
      </c>
      <c r="AD13" s="63">
        <v>0</v>
      </c>
      <c r="AE13" s="63">
        <v>27091774</v>
      </c>
      <c r="AF13" s="66">
        <v>119335</v>
      </c>
      <c r="AG13" s="63">
        <v>5674</v>
      </c>
      <c r="AH13" s="63">
        <v>294322753</v>
      </c>
      <c r="AI13" s="66">
        <v>1852802</v>
      </c>
      <c r="AJ13" s="63">
        <v>0</v>
      </c>
      <c r="AK13" s="63">
        <v>36253737</v>
      </c>
      <c r="AL13" s="66">
        <v>97146</v>
      </c>
      <c r="AM13" s="63">
        <v>15</v>
      </c>
      <c r="AN13" s="63">
        <v>229466227</v>
      </c>
      <c r="AO13" s="66">
        <v>470422</v>
      </c>
      <c r="AP13" s="63">
        <v>9633</v>
      </c>
      <c r="AQ13" s="63">
        <v>43274483</v>
      </c>
      <c r="AR13" s="66">
        <v>998169</v>
      </c>
      <c r="AS13" s="63">
        <v>0</v>
      </c>
      <c r="AT13" s="63">
        <v>29618994</v>
      </c>
      <c r="AU13" s="66">
        <v>140350</v>
      </c>
      <c r="AV13" s="63">
        <v>0</v>
      </c>
      <c r="AW13" s="63">
        <v>117280568</v>
      </c>
      <c r="AX13" s="66">
        <v>107947</v>
      </c>
      <c r="AY13" s="63">
        <v>0</v>
      </c>
      <c r="AZ13" s="63">
        <v>253023628</v>
      </c>
      <c r="BA13" s="66">
        <v>1388301</v>
      </c>
      <c r="BB13" s="63">
        <v>52</v>
      </c>
      <c r="BC13" s="63">
        <v>57785409</v>
      </c>
      <c r="BD13" s="66">
        <v>370810</v>
      </c>
      <c r="BE13" s="63">
        <v>6389</v>
      </c>
      <c r="BF13" s="63">
        <v>61334480</v>
      </c>
      <c r="BG13" s="66">
        <v>1028137</v>
      </c>
      <c r="BH13" s="63">
        <v>41</v>
      </c>
      <c r="BI13" s="63">
        <v>69157527</v>
      </c>
      <c r="BJ13" s="66">
        <v>156108</v>
      </c>
      <c r="BK13" s="63">
        <v>0</v>
      </c>
      <c r="BL13" s="63">
        <v>132407521</v>
      </c>
      <c r="BM13" s="66">
        <v>307242</v>
      </c>
      <c r="BN13" s="63">
        <v>383</v>
      </c>
      <c r="BO13" s="63">
        <v>79066822</v>
      </c>
      <c r="BP13" s="66">
        <v>183727</v>
      </c>
      <c r="BQ13" s="63">
        <v>0</v>
      </c>
      <c r="BR13" s="63">
        <v>32800053</v>
      </c>
      <c r="BS13" s="66">
        <v>48911</v>
      </c>
      <c r="BT13" s="63">
        <v>0</v>
      </c>
      <c r="BU13" s="63">
        <v>80162982</v>
      </c>
      <c r="BV13" s="66">
        <v>439497</v>
      </c>
      <c r="BW13" s="63">
        <v>0</v>
      </c>
      <c r="BX13" s="63">
        <v>129437460</v>
      </c>
      <c r="BY13" s="66">
        <v>880577</v>
      </c>
      <c r="BZ13" s="63">
        <v>0</v>
      </c>
      <c r="CA13" s="63">
        <v>69799451</v>
      </c>
      <c r="CB13" s="66">
        <v>77231</v>
      </c>
      <c r="CC13" s="63">
        <v>59</v>
      </c>
      <c r="CD13" s="63">
        <v>164186841</v>
      </c>
      <c r="CE13" s="66">
        <v>584561</v>
      </c>
      <c r="CF13" s="63">
        <v>0</v>
      </c>
      <c r="CG13" s="63">
        <v>58721976</v>
      </c>
      <c r="CH13" s="66">
        <v>184489</v>
      </c>
      <c r="CI13" s="63">
        <v>12307476</v>
      </c>
      <c r="CJ13" s="63">
        <v>104295059</v>
      </c>
      <c r="CK13" s="66">
        <v>1972059</v>
      </c>
      <c r="CL13" s="63">
        <v>0</v>
      </c>
      <c r="CM13" s="63">
        <v>72970606</v>
      </c>
      <c r="CN13" s="66">
        <v>171623</v>
      </c>
      <c r="CO13" s="63">
        <v>0</v>
      </c>
      <c r="CP13" s="63">
        <v>53019477</v>
      </c>
      <c r="CQ13" s="66">
        <v>298831</v>
      </c>
      <c r="CR13" s="64">
        <v>4106064472</v>
      </c>
    </row>
    <row r="14" spans="1:96" ht="26.45" customHeight="1" x14ac:dyDescent="0.2">
      <c r="A14" s="1">
        <v>10</v>
      </c>
      <c r="B14" s="8" t="s">
        <v>65</v>
      </c>
      <c r="C14" s="63">
        <v>74204534</v>
      </c>
      <c r="D14" s="63">
        <v>712258032</v>
      </c>
      <c r="E14" s="66">
        <v>235028257</v>
      </c>
      <c r="F14" s="63">
        <v>0</v>
      </c>
      <c r="G14" s="63">
        <v>156782065</v>
      </c>
      <c r="H14" s="66">
        <v>1263386</v>
      </c>
      <c r="I14" s="63">
        <v>0</v>
      </c>
      <c r="J14" s="63">
        <v>133267291</v>
      </c>
      <c r="K14" s="66">
        <v>392899</v>
      </c>
      <c r="L14" s="63">
        <v>0</v>
      </c>
      <c r="M14" s="63">
        <v>55084100</v>
      </c>
      <c r="N14" s="66">
        <v>493924</v>
      </c>
      <c r="O14" s="63">
        <v>0</v>
      </c>
      <c r="P14" s="63">
        <v>217473858</v>
      </c>
      <c r="Q14" s="66">
        <v>1629810</v>
      </c>
      <c r="R14" s="63">
        <v>24</v>
      </c>
      <c r="S14" s="63">
        <v>130560075</v>
      </c>
      <c r="T14" s="66">
        <v>617607</v>
      </c>
      <c r="U14" s="63">
        <v>0</v>
      </c>
      <c r="V14" s="63">
        <v>24108675</v>
      </c>
      <c r="W14" s="66">
        <v>55317</v>
      </c>
      <c r="X14" s="63">
        <v>0</v>
      </c>
      <c r="Y14" s="63">
        <v>58029552</v>
      </c>
      <c r="Z14" s="66">
        <v>178710</v>
      </c>
      <c r="AA14" s="63">
        <v>0</v>
      </c>
      <c r="AB14" s="63">
        <v>32876763</v>
      </c>
      <c r="AC14" s="66">
        <v>63925</v>
      </c>
      <c r="AD14" s="63">
        <v>0</v>
      </c>
      <c r="AE14" s="63">
        <v>26301713</v>
      </c>
      <c r="AF14" s="66">
        <v>128508</v>
      </c>
      <c r="AG14" s="63">
        <v>6001</v>
      </c>
      <c r="AH14" s="63">
        <v>284269713</v>
      </c>
      <c r="AI14" s="66">
        <v>1881941</v>
      </c>
      <c r="AJ14" s="63">
        <v>0</v>
      </c>
      <c r="AK14" s="63">
        <v>34564192</v>
      </c>
      <c r="AL14" s="66">
        <v>95053</v>
      </c>
      <c r="AM14" s="63">
        <v>19</v>
      </c>
      <c r="AN14" s="63">
        <v>222506450</v>
      </c>
      <c r="AO14" s="66">
        <v>469349</v>
      </c>
      <c r="AP14" s="63">
        <v>9977</v>
      </c>
      <c r="AQ14" s="63">
        <v>40803392</v>
      </c>
      <c r="AR14" s="66">
        <v>993107</v>
      </c>
      <c r="AS14" s="63">
        <v>0</v>
      </c>
      <c r="AT14" s="63">
        <v>28565995</v>
      </c>
      <c r="AU14" s="66">
        <v>148378</v>
      </c>
      <c r="AV14" s="63">
        <v>0</v>
      </c>
      <c r="AW14" s="63">
        <v>115184783</v>
      </c>
      <c r="AX14" s="66">
        <v>100989</v>
      </c>
      <c r="AY14" s="63">
        <v>0</v>
      </c>
      <c r="AZ14" s="63">
        <v>245459405</v>
      </c>
      <c r="BA14" s="66">
        <v>1601944</v>
      </c>
      <c r="BB14" s="63">
        <v>21</v>
      </c>
      <c r="BC14" s="63">
        <v>54884091</v>
      </c>
      <c r="BD14" s="66">
        <v>377469</v>
      </c>
      <c r="BE14" s="63">
        <v>6453</v>
      </c>
      <c r="BF14" s="63">
        <v>60123592</v>
      </c>
      <c r="BG14" s="66">
        <v>1235285</v>
      </c>
      <c r="BH14" s="63">
        <v>36</v>
      </c>
      <c r="BI14" s="63">
        <v>64577973</v>
      </c>
      <c r="BJ14" s="66">
        <v>147306</v>
      </c>
      <c r="BK14" s="63">
        <v>0</v>
      </c>
      <c r="BL14" s="63">
        <v>129337762</v>
      </c>
      <c r="BM14" s="66">
        <v>332894</v>
      </c>
      <c r="BN14" s="63">
        <v>304</v>
      </c>
      <c r="BO14" s="63">
        <v>74603349</v>
      </c>
      <c r="BP14" s="66">
        <v>192006</v>
      </c>
      <c r="BQ14" s="63">
        <v>0</v>
      </c>
      <c r="BR14" s="63">
        <v>31734938</v>
      </c>
      <c r="BS14" s="66">
        <v>53509</v>
      </c>
      <c r="BT14" s="63">
        <v>0</v>
      </c>
      <c r="BU14" s="63">
        <v>78152809</v>
      </c>
      <c r="BV14" s="66">
        <v>499237</v>
      </c>
      <c r="BW14" s="63">
        <v>0</v>
      </c>
      <c r="BX14" s="63">
        <v>121912920</v>
      </c>
      <c r="BY14" s="66">
        <v>832742</v>
      </c>
      <c r="BZ14" s="63">
        <v>0</v>
      </c>
      <c r="CA14" s="63">
        <v>64894014</v>
      </c>
      <c r="CB14" s="66">
        <v>63058</v>
      </c>
      <c r="CC14" s="63">
        <v>61</v>
      </c>
      <c r="CD14" s="63">
        <v>157612601</v>
      </c>
      <c r="CE14" s="66">
        <v>620236</v>
      </c>
      <c r="CF14" s="63">
        <v>0</v>
      </c>
      <c r="CG14" s="63">
        <v>55923951</v>
      </c>
      <c r="CH14" s="66">
        <v>172047</v>
      </c>
      <c r="CI14" s="63">
        <v>24854081</v>
      </c>
      <c r="CJ14" s="63">
        <v>103455918</v>
      </c>
      <c r="CK14" s="66">
        <v>1869304</v>
      </c>
      <c r="CL14" s="63">
        <v>0</v>
      </c>
      <c r="CM14" s="63">
        <v>68302939</v>
      </c>
      <c r="CN14" s="66">
        <v>162453</v>
      </c>
      <c r="CO14" s="63">
        <v>0</v>
      </c>
      <c r="CP14" s="63">
        <v>52261415</v>
      </c>
      <c r="CQ14" s="66">
        <v>323594</v>
      </c>
      <c r="CR14" s="64">
        <v>3986980081</v>
      </c>
    </row>
    <row r="15" spans="1:96" ht="26.45" customHeight="1" x14ac:dyDescent="0.2">
      <c r="A15" s="1">
        <v>11</v>
      </c>
      <c r="B15" s="8" t="s">
        <v>66</v>
      </c>
      <c r="C15" s="9">
        <v>73605590</v>
      </c>
      <c r="D15" s="9">
        <v>713970797</v>
      </c>
      <c r="E15" s="16">
        <v>241177981</v>
      </c>
      <c r="F15" s="9">
        <v>0</v>
      </c>
      <c r="G15" s="9">
        <v>156466273</v>
      </c>
      <c r="H15" s="16">
        <v>1287247</v>
      </c>
      <c r="I15" s="9">
        <v>0</v>
      </c>
      <c r="J15" s="9">
        <v>134047567</v>
      </c>
      <c r="K15" s="16">
        <v>415705</v>
      </c>
      <c r="L15" s="9">
        <v>0</v>
      </c>
      <c r="M15" s="9">
        <v>55918488</v>
      </c>
      <c r="N15" s="16">
        <v>464058</v>
      </c>
      <c r="O15" s="9">
        <v>0</v>
      </c>
      <c r="P15" s="9">
        <v>217434098</v>
      </c>
      <c r="Q15" s="16">
        <v>1595656</v>
      </c>
      <c r="R15" s="9">
        <v>14</v>
      </c>
      <c r="S15" s="9">
        <v>131821408</v>
      </c>
      <c r="T15" s="16">
        <v>381735</v>
      </c>
      <c r="U15" s="9">
        <v>0</v>
      </c>
      <c r="V15" s="9">
        <v>24318238</v>
      </c>
      <c r="W15" s="16">
        <v>37058</v>
      </c>
      <c r="X15" s="9">
        <v>0</v>
      </c>
      <c r="Y15" s="9">
        <v>59909329</v>
      </c>
      <c r="Z15" s="16">
        <v>169893</v>
      </c>
      <c r="AA15" s="9">
        <v>0</v>
      </c>
      <c r="AB15" s="9">
        <v>33350588</v>
      </c>
      <c r="AC15" s="16">
        <v>60473</v>
      </c>
      <c r="AD15" s="9">
        <v>0</v>
      </c>
      <c r="AE15" s="9">
        <v>26415545</v>
      </c>
      <c r="AF15" s="16">
        <v>104286</v>
      </c>
      <c r="AG15" s="9">
        <v>3672</v>
      </c>
      <c r="AH15" s="9">
        <v>286159067</v>
      </c>
      <c r="AI15" s="16">
        <v>1846001</v>
      </c>
      <c r="AJ15" s="9">
        <v>0</v>
      </c>
      <c r="AK15" s="9">
        <v>34158002</v>
      </c>
      <c r="AL15" s="16">
        <v>75707</v>
      </c>
      <c r="AM15" s="9">
        <v>40</v>
      </c>
      <c r="AN15" s="9">
        <v>226177490</v>
      </c>
      <c r="AO15" s="16">
        <v>482734</v>
      </c>
      <c r="AP15" s="9">
        <v>8943</v>
      </c>
      <c r="AQ15" s="9">
        <v>40705761</v>
      </c>
      <c r="AR15" s="16">
        <v>932206</v>
      </c>
      <c r="AS15" s="9">
        <v>0</v>
      </c>
      <c r="AT15" s="9">
        <v>28640844</v>
      </c>
      <c r="AU15" s="16">
        <v>112116</v>
      </c>
      <c r="AV15" s="9">
        <v>0</v>
      </c>
      <c r="AW15" s="9">
        <v>115665134</v>
      </c>
      <c r="AX15" s="16">
        <v>78605</v>
      </c>
      <c r="AY15" s="9">
        <v>0</v>
      </c>
      <c r="AZ15" s="9">
        <v>250042513</v>
      </c>
      <c r="BA15" s="16">
        <v>1625460</v>
      </c>
      <c r="BB15" s="9">
        <v>17</v>
      </c>
      <c r="BC15" s="9">
        <v>55051195</v>
      </c>
      <c r="BD15" s="16">
        <v>392289</v>
      </c>
      <c r="BE15" s="9">
        <v>7015</v>
      </c>
      <c r="BF15" s="9">
        <v>60553722</v>
      </c>
      <c r="BG15" s="16">
        <v>936470</v>
      </c>
      <c r="BH15" s="9">
        <v>38</v>
      </c>
      <c r="BI15" s="9">
        <v>64515882</v>
      </c>
      <c r="BJ15" s="16">
        <v>134259</v>
      </c>
      <c r="BK15" s="9">
        <v>0</v>
      </c>
      <c r="BL15" s="9">
        <v>130555740</v>
      </c>
      <c r="BM15" s="16">
        <v>281551</v>
      </c>
      <c r="BN15" s="9">
        <v>186</v>
      </c>
      <c r="BO15" s="9">
        <v>75514841</v>
      </c>
      <c r="BP15" s="16">
        <v>180230</v>
      </c>
      <c r="BQ15" s="9">
        <v>0</v>
      </c>
      <c r="BR15" s="9">
        <v>31922885</v>
      </c>
      <c r="BS15" s="16">
        <v>38946</v>
      </c>
      <c r="BT15" s="9">
        <v>0</v>
      </c>
      <c r="BU15" s="9">
        <v>77767558</v>
      </c>
      <c r="BV15" s="16">
        <v>569550</v>
      </c>
      <c r="BW15" s="9">
        <v>0</v>
      </c>
      <c r="BX15" s="9">
        <v>123813594</v>
      </c>
      <c r="BY15" s="16">
        <v>921714</v>
      </c>
      <c r="BZ15" s="9">
        <v>0</v>
      </c>
      <c r="CA15" s="9">
        <v>66090341</v>
      </c>
      <c r="CB15" s="16">
        <v>57591</v>
      </c>
      <c r="CC15" s="9">
        <v>62</v>
      </c>
      <c r="CD15" s="9">
        <v>158993862</v>
      </c>
      <c r="CE15" s="16">
        <v>593495</v>
      </c>
      <c r="CF15" s="9">
        <v>0</v>
      </c>
      <c r="CG15" s="9">
        <v>56141158</v>
      </c>
      <c r="CH15" s="16">
        <v>143371</v>
      </c>
      <c r="CI15" s="9">
        <v>26396565</v>
      </c>
      <c r="CJ15" s="9">
        <v>110120561</v>
      </c>
      <c r="CK15" s="16">
        <v>1932758</v>
      </c>
      <c r="CL15" s="9">
        <v>0</v>
      </c>
      <c r="CM15" s="9">
        <v>67749058</v>
      </c>
      <c r="CN15" s="16">
        <v>149382</v>
      </c>
      <c r="CO15" s="9">
        <v>0</v>
      </c>
      <c r="CP15" s="9">
        <v>52254146</v>
      </c>
      <c r="CQ15" s="16">
        <v>331852</v>
      </c>
      <c r="CR15" s="10">
        <v>4023778206</v>
      </c>
    </row>
    <row r="16" spans="1:96" ht="26.45" customHeight="1" x14ac:dyDescent="0.2">
      <c r="A16" s="1">
        <v>12</v>
      </c>
      <c r="B16" s="8" t="s">
        <v>67</v>
      </c>
      <c r="C16" s="9">
        <v>65676418</v>
      </c>
      <c r="D16" s="9">
        <v>773592009</v>
      </c>
      <c r="E16" s="16">
        <v>247452109</v>
      </c>
      <c r="F16" s="9">
        <v>0</v>
      </c>
      <c r="G16" s="9">
        <v>176982269</v>
      </c>
      <c r="H16" s="16">
        <v>1274780</v>
      </c>
      <c r="I16" s="9">
        <v>0</v>
      </c>
      <c r="J16" s="9">
        <v>144142666</v>
      </c>
      <c r="K16" s="16">
        <v>441518</v>
      </c>
      <c r="L16" s="9">
        <v>0</v>
      </c>
      <c r="M16" s="9">
        <v>63616124</v>
      </c>
      <c r="N16" s="16">
        <v>487228</v>
      </c>
      <c r="O16" s="9">
        <v>0</v>
      </c>
      <c r="P16" s="9">
        <v>235413068</v>
      </c>
      <c r="Q16" s="16">
        <v>1654313</v>
      </c>
      <c r="R16" s="9">
        <v>1170</v>
      </c>
      <c r="S16" s="9">
        <v>143929401</v>
      </c>
      <c r="T16" s="16">
        <v>390775</v>
      </c>
      <c r="U16" s="9">
        <v>0</v>
      </c>
      <c r="V16" s="9">
        <v>26782705</v>
      </c>
      <c r="W16" s="16">
        <v>43834</v>
      </c>
      <c r="X16" s="9">
        <v>0</v>
      </c>
      <c r="Y16" s="9">
        <v>60974755</v>
      </c>
      <c r="Z16" s="16">
        <v>149830</v>
      </c>
      <c r="AA16" s="9">
        <v>0</v>
      </c>
      <c r="AB16" s="9">
        <v>37816910</v>
      </c>
      <c r="AC16" s="16">
        <v>56776</v>
      </c>
      <c r="AD16" s="9">
        <v>0</v>
      </c>
      <c r="AE16" s="9">
        <v>27247894</v>
      </c>
      <c r="AF16" s="16">
        <v>132098</v>
      </c>
      <c r="AG16" s="9">
        <v>3964</v>
      </c>
      <c r="AH16" s="9">
        <v>297192361</v>
      </c>
      <c r="AI16" s="16">
        <v>1866605</v>
      </c>
      <c r="AJ16" s="9">
        <v>0</v>
      </c>
      <c r="AK16" s="9">
        <v>37906591</v>
      </c>
      <c r="AL16" s="16">
        <v>83645</v>
      </c>
      <c r="AM16" s="9">
        <v>23</v>
      </c>
      <c r="AN16" s="9">
        <v>237495643</v>
      </c>
      <c r="AO16" s="16">
        <v>493430</v>
      </c>
      <c r="AP16" s="9">
        <v>9122</v>
      </c>
      <c r="AQ16" s="9">
        <v>45740640</v>
      </c>
      <c r="AR16" s="16">
        <v>1073868</v>
      </c>
      <c r="AS16" s="9">
        <v>0</v>
      </c>
      <c r="AT16" s="9">
        <v>32048585</v>
      </c>
      <c r="AU16" s="16">
        <v>117934</v>
      </c>
      <c r="AV16" s="9">
        <v>0</v>
      </c>
      <c r="AW16" s="9">
        <v>113987301</v>
      </c>
      <c r="AX16" s="16">
        <v>74038</v>
      </c>
      <c r="AY16" s="9">
        <v>0</v>
      </c>
      <c r="AZ16" s="9">
        <v>267349108</v>
      </c>
      <c r="BA16" s="16">
        <v>1685653</v>
      </c>
      <c r="BB16" s="9">
        <v>4</v>
      </c>
      <c r="BC16" s="9">
        <v>61965542</v>
      </c>
      <c r="BD16" s="16">
        <v>411548</v>
      </c>
      <c r="BE16" s="9">
        <v>8310</v>
      </c>
      <c r="BF16" s="9">
        <v>61938841</v>
      </c>
      <c r="BG16" s="16">
        <v>998469</v>
      </c>
      <c r="BH16" s="9">
        <v>25</v>
      </c>
      <c r="BI16" s="9">
        <v>69249100</v>
      </c>
      <c r="BJ16" s="16">
        <v>135504</v>
      </c>
      <c r="BK16" s="9">
        <v>0</v>
      </c>
      <c r="BL16" s="9">
        <v>139814125</v>
      </c>
      <c r="BM16" s="16">
        <v>290221</v>
      </c>
      <c r="BN16" s="9">
        <v>121</v>
      </c>
      <c r="BO16" s="9">
        <v>84604032</v>
      </c>
      <c r="BP16" s="16">
        <v>223230</v>
      </c>
      <c r="BQ16" s="9">
        <v>0</v>
      </c>
      <c r="BR16" s="9">
        <v>33779951</v>
      </c>
      <c r="BS16" s="16">
        <v>38831</v>
      </c>
      <c r="BT16" s="9">
        <v>0</v>
      </c>
      <c r="BU16" s="9">
        <v>83192303</v>
      </c>
      <c r="BV16" s="16">
        <v>620793</v>
      </c>
      <c r="BW16" s="9">
        <v>0</v>
      </c>
      <c r="BX16" s="9">
        <v>133070857</v>
      </c>
      <c r="BY16" s="16">
        <v>1244348</v>
      </c>
      <c r="BZ16" s="9">
        <v>0</v>
      </c>
      <c r="CA16" s="9">
        <v>76396403</v>
      </c>
      <c r="CB16" s="16">
        <v>60881</v>
      </c>
      <c r="CC16" s="9">
        <v>72</v>
      </c>
      <c r="CD16" s="9">
        <v>172835737</v>
      </c>
      <c r="CE16" s="16">
        <v>483393</v>
      </c>
      <c r="CF16" s="9">
        <v>0</v>
      </c>
      <c r="CG16" s="9">
        <v>61930356</v>
      </c>
      <c r="CH16" s="16">
        <v>152094</v>
      </c>
      <c r="CI16" s="9">
        <v>32498736</v>
      </c>
      <c r="CJ16" s="9">
        <v>107890086</v>
      </c>
      <c r="CK16" s="16">
        <v>1888515</v>
      </c>
      <c r="CL16" s="9">
        <v>0</v>
      </c>
      <c r="CM16" s="9">
        <v>77011503</v>
      </c>
      <c r="CN16" s="16">
        <v>155085</v>
      </c>
      <c r="CO16" s="9">
        <v>1</v>
      </c>
      <c r="CP16" s="9">
        <v>54498338</v>
      </c>
      <c r="CQ16" s="16">
        <v>308481</v>
      </c>
      <c r="CR16" s="10">
        <v>4303082997</v>
      </c>
    </row>
    <row r="17" spans="1:96" ht="27" customHeight="1" thickBot="1" x14ac:dyDescent="0.25">
      <c r="A17" s="72" t="s">
        <v>1</v>
      </c>
      <c r="B17" s="73"/>
      <c r="C17" s="2">
        <f t="shared" ref="C17:AH17" si="0">SUM(C5:C16)</f>
        <v>1020296417</v>
      </c>
      <c r="D17" s="2">
        <f t="shared" si="0"/>
        <v>8675270764</v>
      </c>
      <c r="E17" s="17">
        <f t="shared" si="0"/>
        <v>2603145994</v>
      </c>
      <c r="F17" s="2">
        <f t="shared" si="0"/>
        <v>0</v>
      </c>
      <c r="G17" s="2">
        <f t="shared" si="0"/>
        <v>2009522761</v>
      </c>
      <c r="H17" s="17">
        <f t="shared" si="0"/>
        <v>14521740</v>
      </c>
      <c r="I17" s="2">
        <f t="shared" si="0"/>
        <v>0</v>
      </c>
      <c r="J17" s="2">
        <f t="shared" si="0"/>
        <v>1699274361</v>
      </c>
      <c r="K17" s="17">
        <f t="shared" si="0"/>
        <v>4090245</v>
      </c>
      <c r="L17" s="2">
        <f t="shared" si="0"/>
        <v>0</v>
      </c>
      <c r="M17" s="2">
        <f t="shared" si="0"/>
        <v>735513743</v>
      </c>
      <c r="N17" s="17">
        <f t="shared" si="0"/>
        <v>4950632</v>
      </c>
      <c r="O17" s="2">
        <f t="shared" si="0"/>
        <v>87</v>
      </c>
      <c r="P17" s="2">
        <f t="shared" si="0"/>
        <v>2728938588</v>
      </c>
      <c r="Q17" s="17">
        <f t="shared" si="0"/>
        <v>17369857</v>
      </c>
      <c r="R17" s="2">
        <f t="shared" si="0"/>
        <v>1288</v>
      </c>
      <c r="S17" s="2">
        <f t="shared" si="0"/>
        <v>1633449289</v>
      </c>
      <c r="T17" s="17">
        <f t="shared" si="0"/>
        <v>9352445</v>
      </c>
      <c r="U17" s="2">
        <f t="shared" si="0"/>
        <v>0</v>
      </c>
      <c r="V17" s="2">
        <f t="shared" si="0"/>
        <v>303457391</v>
      </c>
      <c r="W17" s="17">
        <f t="shared" si="0"/>
        <v>567532</v>
      </c>
      <c r="X17" s="2">
        <f t="shared" si="0"/>
        <v>0</v>
      </c>
      <c r="Y17" s="2">
        <f t="shared" si="0"/>
        <v>679684702</v>
      </c>
      <c r="Z17" s="17">
        <f t="shared" si="0"/>
        <v>1673190</v>
      </c>
      <c r="AA17" s="2">
        <f t="shared" si="0"/>
        <v>3</v>
      </c>
      <c r="AB17" s="2">
        <f t="shared" si="0"/>
        <v>431316108</v>
      </c>
      <c r="AC17" s="17">
        <f t="shared" si="0"/>
        <v>538742</v>
      </c>
      <c r="AD17" s="2">
        <f t="shared" si="0"/>
        <v>8</v>
      </c>
      <c r="AE17" s="2">
        <f t="shared" si="0"/>
        <v>326786057</v>
      </c>
      <c r="AF17" s="17">
        <f t="shared" si="0"/>
        <v>1179387</v>
      </c>
      <c r="AG17" s="2">
        <f t="shared" si="0"/>
        <v>44017</v>
      </c>
      <c r="AH17" s="2">
        <f t="shared" si="0"/>
        <v>3618094395</v>
      </c>
      <c r="AI17" s="17">
        <f t="shared" ref="AI17:BN17" si="1">SUM(AI5:AI16)</f>
        <v>19852809</v>
      </c>
      <c r="AJ17" s="2">
        <f t="shared" si="1"/>
        <v>0</v>
      </c>
      <c r="AK17" s="2">
        <f t="shared" si="1"/>
        <v>438788335</v>
      </c>
      <c r="AL17" s="17">
        <f t="shared" si="1"/>
        <v>1030680</v>
      </c>
      <c r="AM17" s="2">
        <f t="shared" si="1"/>
        <v>97</v>
      </c>
      <c r="AN17" s="2">
        <f t="shared" si="1"/>
        <v>2657547042</v>
      </c>
      <c r="AO17" s="17">
        <f t="shared" si="1"/>
        <v>5174062</v>
      </c>
      <c r="AP17" s="2">
        <f t="shared" si="1"/>
        <v>110462</v>
      </c>
      <c r="AQ17" s="2">
        <f t="shared" si="1"/>
        <v>522805383</v>
      </c>
      <c r="AR17" s="17">
        <f t="shared" si="1"/>
        <v>11963339</v>
      </c>
      <c r="AS17" s="2">
        <f t="shared" si="1"/>
        <v>0</v>
      </c>
      <c r="AT17" s="2">
        <f t="shared" si="1"/>
        <v>363407104</v>
      </c>
      <c r="AU17" s="17">
        <f t="shared" si="1"/>
        <v>1449412</v>
      </c>
      <c r="AV17" s="2">
        <f t="shared" si="1"/>
        <v>0</v>
      </c>
      <c r="AW17" s="2">
        <f t="shared" si="1"/>
        <v>1368095507</v>
      </c>
      <c r="AX17" s="17">
        <f t="shared" si="1"/>
        <v>964604</v>
      </c>
      <c r="AY17" s="2">
        <f t="shared" si="1"/>
        <v>37</v>
      </c>
      <c r="AZ17" s="2">
        <f t="shared" si="1"/>
        <v>3053270314</v>
      </c>
      <c r="BA17" s="17">
        <f t="shared" si="1"/>
        <v>15438673</v>
      </c>
      <c r="BB17" s="2">
        <f t="shared" si="1"/>
        <v>107</v>
      </c>
      <c r="BC17" s="2">
        <f t="shared" si="1"/>
        <v>700072275</v>
      </c>
      <c r="BD17" s="17">
        <f t="shared" si="1"/>
        <v>3919360</v>
      </c>
      <c r="BE17" s="2">
        <f t="shared" si="1"/>
        <v>81613</v>
      </c>
      <c r="BF17" s="2">
        <f t="shared" si="1"/>
        <v>735609668</v>
      </c>
      <c r="BG17" s="17">
        <f t="shared" si="1"/>
        <v>10679901</v>
      </c>
      <c r="BH17" s="2">
        <f t="shared" si="1"/>
        <v>574</v>
      </c>
      <c r="BI17" s="2">
        <f t="shared" si="1"/>
        <v>834436217</v>
      </c>
      <c r="BJ17" s="17">
        <f t="shared" si="1"/>
        <v>1488940</v>
      </c>
      <c r="BK17" s="2">
        <f t="shared" si="1"/>
        <v>0</v>
      </c>
      <c r="BL17" s="2">
        <f t="shared" si="1"/>
        <v>1599654731</v>
      </c>
      <c r="BM17" s="17">
        <f t="shared" si="1"/>
        <v>2928812</v>
      </c>
      <c r="BN17" s="2">
        <f t="shared" si="1"/>
        <v>2628</v>
      </c>
      <c r="BO17" s="2">
        <f t="shared" ref="BO17:CR17" si="2">SUM(BO5:BO16)</f>
        <v>953752979</v>
      </c>
      <c r="BP17" s="17">
        <f t="shared" si="2"/>
        <v>1897789</v>
      </c>
      <c r="BQ17" s="2">
        <f t="shared" si="2"/>
        <v>0</v>
      </c>
      <c r="BR17" s="2">
        <f t="shared" si="2"/>
        <v>397996192</v>
      </c>
      <c r="BS17" s="17">
        <f t="shared" si="2"/>
        <v>551906</v>
      </c>
      <c r="BT17" s="2">
        <f t="shared" si="2"/>
        <v>0</v>
      </c>
      <c r="BU17" s="2">
        <f t="shared" si="2"/>
        <v>967627899</v>
      </c>
      <c r="BV17" s="17">
        <f t="shared" si="2"/>
        <v>5004258</v>
      </c>
      <c r="BW17" s="2">
        <f t="shared" si="2"/>
        <v>0</v>
      </c>
      <c r="BX17" s="2">
        <f t="shared" si="2"/>
        <v>1596584581</v>
      </c>
      <c r="BY17" s="17">
        <f t="shared" si="2"/>
        <v>10202968</v>
      </c>
      <c r="BZ17" s="2">
        <f t="shared" si="2"/>
        <v>0</v>
      </c>
      <c r="CA17" s="2">
        <f t="shared" si="2"/>
        <v>844441319</v>
      </c>
      <c r="CB17" s="17">
        <f t="shared" si="2"/>
        <v>714186</v>
      </c>
      <c r="CC17" s="2">
        <f t="shared" si="2"/>
        <v>775</v>
      </c>
      <c r="CD17" s="2">
        <f t="shared" si="2"/>
        <v>2023200415</v>
      </c>
      <c r="CE17" s="17">
        <f t="shared" si="2"/>
        <v>8133049</v>
      </c>
      <c r="CF17" s="2">
        <f t="shared" si="2"/>
        <v>0</v>
      </c>
      <c r="CG17" s="2">
        <f t="shared" si="2"/>
        <v>715431470</v>
      </c>
      <c r="CH17" s="17">
        <f t="shared" si="2"/>
        <v>2200593</v>
      </c>
      <c r="CI17" s="2">
        <f t="shared" si="2"/>
        <v>187444994</v>
      </c>
      <c r="CJ17" s="2">
        <f t="shared" si="2"/>
        <v>1176375781</v>
      </c>
      <c r="CK17" s="17">
        <f t="shared" si="2"/>
        <v>21936345</v>
      </c>
      <c r="CL17" s="2">
        <f t="shared" si="2"/>
        <v>1</v>
      </c>
      <c r="CM17" s="2">
        <f t="shared" si="2"/>
        <v>878776108</v>
      </c>
      <c r="CN17" s="17">
        <f t="shared" si="2"/>
        <v>1665240</v>
      </c>
      <c r="CO17" s="2">
        <f t="shared" si="2"/>
        <v>5</v>
      </c>
      <c r="CP17" s="2">
        <f t="shared" si="2"/>
        <v>643084095</v>
      </c>
      <c r="CQ17" s="17">
        <f t="shared" si="2"/>
        <v>3187144</v>
      </c>
      <c r="CR17" s="3">
        <f t="shared" si="2"/>
        <v>49308022521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87248844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44</v>
      </c>
      <c r="R20" s="18">
        <f>R5</f>
        <v>0</v>
      </c>
      <c r="U20" s="18">
        <f>U5</f>
        <v>0</v>
      </c>
      <c r="X20" s="18">
        <f>X5</f>
        <v>0</v>
      </c>
      <c r="AA20" s="18">
        <f>AA5</f>
        <v>2</v>
      </c>
      <c r="AD20" s="18">
        <f>AD5</f>
        <v>7</v>
      </c>
      <c r="AG20" s="18">
        <f>AG5</f>
        <v>76</v>
      </c>
      <c r="AJ20" s="18">
        <f>AJ5</f>
        <v>0</v>
      </c>
      <c r="AM20" s="18">
        <f>AM5</f>
        <v>0</v>
      </c>
      <c r="AP20" s="18">
        <f>AP5</f>
        <v>7161</v>
      </c>
      <c r="AS20" s="18">
        <f>AS5</f>
        <v>0</v>
      </c>
      <c r="AV20" s="18">
        <f>AV5</f>
        <v>0</v>
      </c>
      <c r="AY20" s="18">
        <f>AY5</f>
        <v>20</v>
      </c>
      <c r="BB20" s="18">
        <f>BB5</f>
        <v>0</v>
      </c>
      <c r="BE20" s="18">
        <f>BE5</f>
        <v>5619</v>
      </c>
      <c r="BH20" s="18">
        <f>BH5</f>
        <v>65</v>
      </c>
      <c r="BK20" s="18">
        <f>BK5</f>
        <v>0</v>
      </c>
      <c r="BN20" s="18">
        <f>BN5</f>
        <v>176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87</v>
      </c>
      <c r="CF20" s="18">
        <f>CF5</f>
        <v>0</v>
      </c>
      <c r="CI20" s="18">
        <f>CI5</f>
        <v>11103804</v>
      </c>
      <c r="CL20" s="18">
        <f>CL5</f>
        <v>0</v>
      </c>
      <c r="CO20" s="18">
        <f>CO5</f>
        <v>1</v>
      </c>
    </row>
    <row r="21" spans="1:96" s="19" customFormat="1" x14ac:dyDescent="0.2">
      <c r="C21" s="18">
        <f>C6</f>
        <v>91102476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41</v>
      </c>
      <c r="R21" s="18">
        <f>R6</f>
        <v>0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1</v>
      </c>
      <c r="AG21" s="18">
        <f>AG6</f>
        <v>126</v>
      </c>
      <c r="AJ21" s="18">
        <f>AJ6</f>
        <v>0</v>
      </c>
      <c r="AM21" s="18">
        <f>AM6</f>
        <v>0</v>
      </c>
      <c r="AP21" s="18">
        <f>AP6</f>
        <v>7156</v>
      </c>
      <c r="AS21" s="18">
        <f>AS6</f>
        <v>0</v>
      </c>
      <c r="AV21" s="18">
        <f>AV6</f>
        <v>0</v>
      </c>
      <c r="AY21" s="18">
        <f>AY6</f>
        <v>14</v>
      </c>
      <c r="BB21" s="18">
        <f>BB6</f>
        <v>0</v>
      </c>
      <c r="BE21" s="18">
        <f>BE6</f>
        <v>6174</v>
      </c>
      <c r="BH21" s="18">
        <f>BH6</f>
        <v>65</v>
      </c>
      <c r="BK21" s="18">
        <f>BK6</f>
        <v>0</v>
      </c>
      <c r="BN21" s="18">
        <f>BN6</f>
        <v>158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69</v>
      </c>
      <c r="CF21" s="18">
        <f>CF6</f>
        <v>0</v>
      </c>
      <c r="CI21" s="18">
        <f>CI6</f>
        <v>11387690</v>
      </c>
      <c r="CL21" s="18">
        <f>CL6</f>
        <v>0</v>
      </c>
      <c r="CO21" s="18">
        <f>CO6</f>
        <v>1</v>
      </c>
    </row>
    <row r="22" spans="1:96" s="19" customFormat="1" x14ac:dyDescent="0.2">
      <c r="C22" s="18">
        <f>C7</f>
        <v>93388084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2</v>
      </c>
      <c r="R22" s="18">
        <f>R7</f>
        <v>0</v>
      </c>
      <c r="U22" s="18">
        <f>U7</f>
        <v>0</v>
      </c>
      <c r="X22" s="18">
        <f>X7</f>
        <v>0</v>
      </c>
      <c r="AA22" s="18">
        <f>AA7</f>
        <v>1</v>
      </c>
      <c r="AD22" s="18">
        <f>AD7</f>
        <v>0</v>
      </c>
      <c r="AG22" s="18">
        <f>AG7</f>
        <v>220</v>
      </c>
      <c r="AJ22" s="18">
        <f>AJ7</f>
        <v>0</v>
      </c>
      <c r="AM22" s="18">
        <f>AM7</f>
        <v>0</v>
      </c>
      <c r="AP22" s="18">
        <f>AP7</f>
        <v>9267</v>
      </c>
      <c r="AS22" s="18">
        <f>AS7</f>
        <v>0</v>
      </c>
      <c r="AV22" s="18">
        <f>AV7</f>
        <v>0</v>
      </c>
      <c r="AY22" s="18">
        <f>AY7</f>
        <v>3</v>
      </c>
      <c r="BB22" s="18">
        <f>BB7</f>
        <v>0</v>
      </c>
      <c r="BE22" s="18">
        <f>BE7</f>
        <v>6073</v>
      </c>
      <c r="BH22" s="18">
        <f>BH7</f>
        <v>66</v>
      </c>
      <c r="BK22" s="18">
        <f>BK7</f>
        <v>0</v>
      </c>
      <c r="BN22" s="18">
        <f>BN7</f>
        <v>132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52</v>
      </c>
      <c r="CF22" s="18">
        <f>CF7</f>
        <v>0</v>
      </c>
      <c r="CI22" s="18">
        <f>CI7</f>
        <v>11398680</v>
      </c>
      <c r="CL22" s="18">
        <f>CL7</f>
        <v>1</v>
      </c>
      <c r="CO22" s="18">
        <f>CO7</f>
        <v>0</v>
      </c>
    </row>
    <row r="23" spans="1:96" s="19" customFormat="1" x14ac:dyDescent="0.2">
      <c r="C23" s="18">
        <f>C8</f>
        <v>92524303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0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2877</v>
      </c>
      <c r="AJ23" s="18">
        <f>AJ8</f>
        <v>0</v>
      </c>
      <c r="AM23" s="18">
        <f>AM8</f>
        <v>0</v>
      </c>
      <c r="AP23" s="18">
        <f>AP8</f>
        <v>10402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0</v>
      </c>
      <c r="BE23" s="18">
        <f>BE8</f>
        <v>7429</v>
      </c>
      <c r="BH23" s="18">
        <f>BH8</f>
        <v>57</v>
      </c>
      <c r="BK23" s="18">
        <f>BK8</f>
        <v>0</v>
      </c>
      <c r="BN23" s="18">
        <f>BN8</f>
        <v>156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62</v>
      </c>
      <c r="CF23" s="18">
        <f>CF8</f>
        <v>0</v>
      </c>
      <c r="CI23" s="18">
        <f>CI8</f>
        <v>11251354</v>
      </c>
      <c r="CL23" s="18">
        <f>CL8</f>
        <v>0</v>
      </c>
      <c r="CO23" s="18">
        <f>CO8</f>
        <v>2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3">C9</f>
        <v>92601651</v>
      </c>
      <c r="F25" s="18">
        <f t="shared" ref="F25" si="4">F9</f>
        <v>0</v>
      </c>
      <c r="I25" s="18">
        <f t="shared" ref="I25" si="5">I9</f>
        <v>0</v>
      </c>
      <c r="L25" s="18">
        <f t="shared" ref="L25" si="6">L9</f>
        <v>0</v>
      </c>
      <c r="O25" s="18">
        <f t="shared" ref="O25" si="7">O9</f>
        <v>0</v>
      </c>
      <c r="R25" s="18">
        <f t="shared" ref="R25" si="8">R9</f>
        <v>0</v>
      </c>
      <c r="U25" s="18">
        <f t="shared" ref="U25" si="9">U9</f>
        <v>0</v>
      </c>
      <c r="X25" s="18">
        <f t="shared" ref="X25" si="10">X9</f>
        <v>0</v>
      </c>
      <c r="AA25" s="18">
        <f t="shared" ref="AA25" si="11">AA9</f>
        <v>0</v>
      </c>
      <c r="AD25" s="18">
        <f t="shared" ref="AD25" si="12">AD9</f>
        <v>0</v>
      </c>
      <c r="AG25" s="18">
        <f t="shared" ref="AG25" si="13">AG9</f>
        <v>3250</v>
      </c>
      <c r="AJ25" s="18">
        <f t="shared" ref="AJ25" si="14">AJ9</f>
        <v>0</v>
      </c>
      <c r="AM25" s="18">
        <f t="shared" ref="AM25" si="15">AM9</f>
        <v>0</v>
      </c>
      <c r="AP25" s="18">
        <f t="shared" ref="AP25" si="16">AP9</f>
        <v>10006</v>
      </c>
      <c r="AS25" s="18">
        <f t="shared" ref="AS25" si="17">AS9</f>
        <v>0</v>
      </c>
      <c r="AV25" s="18">
        <f t="shared" ref="AV25" si="18">AV9</f>
        <v>0</v>
      </c>
      <c r="AY25" s="18">
        <f t="shared" ref="AY25" si="19">AY9</f>
        <v>0</v>
      </c>
      <c r="BB25" s="18">
        <f t="shared" ref="BB25" si="20">BB9</f>
        <v>0</v>
      </c>
      <c r="BE25" s="18">
        <f t="shared" ref="BE25" si="21">BE9</f>
        <v>6951</v>
      </c>
      <c r="BH25" s="18">
        <f t="shared" ref="BH25" si="22">BH9</f>
        <v>56</v>
      </c>
      <c r="BK25" s="18">
        <f t="shared" ref="BK25" si="23">BK9</f>
        <v>0</v>
      </c>
      <c r="BN25" s="18">
        <f t="shared" ref="BN25" si="24">BN9</f>
        <v>148</v>
      </c>
      <c r="BQ25" s="18">
        <f t="shared" ref="BQ25" si="25">BQ9</f>
        <v>0</v>
      </c>
      <c r="BT25" s="18">
        <f t="shared" ref="BT25" si="26">BT9</f>
        <v>0</v>
      </c>
      <c r="BW25" s="18">
        <f t="shared" ref="BW25" si="27">BW9</f>
        <v>0</v>
      </c>
      <c r="BZ25" s="18">
        <f t="shared" ref="BZ25" si="28">BZ9</f>
        <v>0</v>
      </c>
      <c r="CC25" s="18">
        <f t="shared" ref="CC25" si="29">CC9</f>
        <v>70</v>
      </c>
      <c r="CF25" s="18">
        <f t="shared" ref="CF25" si="30">CF9</f>
        <v>0</v>
      </c>
      <c r="CI25" s="18">
        <f t="shared" ref="CI25" si="31">CI9</f>
        <v>11517873</v>
      </c>
      <c r="CL25" s="18">
        <f t="shared" ref="CL25" si="32">CL9</f>
        <v>0</v>
      </c>
      <c r="CO25" s="18">
        <f t="shared" ref="CO25" si="33">CO9</f>
        <v>0</v>
      </c>
    </row>
    <row r="26" spans="1:96" s="19" customFormat="1" x14ac:dyDescent="0.2">
      <c r="C26" s="18">
        <f t="shared" si="3"/>
        <v>92553545</v>
      </c>
      <c r="F26" s="18">
        <f t="shared" ref="F26" si="34">F10</f>
        <v>0</v>
      </c>
      <c r="I26" s="18">
        <f t="shared" ref="I26" si="35">I10</f>
        <v>0</v>
      </c>
      <c r="L26" s="18">
        <f t="shared" ref="L26" si="36">L10</f>
        <v>0</v>
      </c>
      <c r="O26" s="18">
        <f t="shared" ref="O26" si="37">O10</f>
        <v>0</v>
      </c>
      <c r="R26" s="18">
        <f t="shared" ref="R26" si="38">R10</f>
        <v>12</v>
      </c>
      <c r="U26" s="18">
        <f t="shared" ref="U26" si="39">U10</f>
        <v>0</v>
      </c>
      <c r="X26" s="18">
        <f t="shared" ref="X26" si="40">X10</f>
        <v>0</v>
      </c>
      <c r="AA26" s="18">
        <f t="shared" ref="AA26" si="41">AA10</f>
        <v>0</v>
      </c>
      <c r="AD26" s="18">
        <f t="shared" ref="AD26" si="42">AD10</f>
        <v>0</v>
      </c>
      <c r="AG26" s="18">
        <f t="shared" ref="AG26" si="43">AG10</f>
        <v>5181</v>
      </c>
      <c r="AJ26" s="18">
        <f t="shared" ref="AJ26" si="44">AJ10</f>
        <v>0</v>
      </c>
      <c r="AM26" s="18">
        <f t="shared" ref="AM26" si="45">AM10</f>
        <v>0</v>
      </c>
      <c r="AP26" s="18">
        <f t="shared" ref="AP26" si="46">AP10</f>
        <v>10125</v>
      </c>
      <c r="AS26" s="18">
        <f t="shared" ref="AS26" si="47">AS10</f>
        <v>0</v>
      </c>
      <c r="AV26" s="18">
        <f t="shared" ref="AV26" si="48">AV10</f>
        <v>0</v>
      </c>
      <c r="AY26" s="18">
        <f t="shared" ref="AY26" si="49">AY10</f>
        <v>0</v>
      </c>
      <c r="BB26" s="18">
        <f t="shared" ref="BB26" si="50">BB10</f>
        <v>0</v>
      </c>
      <c r="BE26" s="18">
        <f t="shared" ref="BE26" si="51">BE10</f>
        <v>7101</v>
      </c>
      <c r="BH26" s="18">
        <f t="shared" ref="BH26" si="52">BH10</f>
        <v>39</v>
      </c>
      <c r="BK26" s="18">
        <f t="shared" ref="BK26" si="53">BK10</f>
        <v>0</v>
      </c>
      <c r="BN26" s="18">
        <f t="shared" ref="BN26" si="54">BN10</f>
        <v>314</v>
      </c>
      <c r="BQ26" s="18">
        <f t="shared" ref="BQ26" si="55">BQ10</f>
        <v>0</v>
      </c>
      <c r="BT26" s="18">
        <f t="shared" ref="BT26" si="56">BT10</f>
        <v>0</v>
      </c>
      <c r="BW26" s="18">
        <f t="shared" ref="BW26" si="57">BW10</f>
        <v>0</v>
      </c>
      <c r="BZ26" s="18">
        <f t="shared" ref="BZ26" si="58">BZ10</f>
        <v>0</v>
      </c>
      <c r="CC26" s="18">
        <f t="shared" ref="CC26" si="59">CC10</f>
        <v>68</v>
      </c>
      <c r="CF26" s="18">
        <f t="shared" ref="CF26" si="60">CF10</f>
        <v>0</v>
      </c>
      <c r="CI26" s="18">
        <f t="shared" ref="CI26" si="61">CI10</f>
        <v>11868563</v>
      </c>
      <c r="CL26" s="18">
        <f t="shared" ref="CL26" si="62">CL10</f>
        <v>0</v>
      </c>
      <c r="CO26" s="18">
        <f t="shared" ref="CO26" si="63">CO10</f>
        <v>0</v>
      </c>
    </row>
    <row r="27" spans="1:96" s="19" customFormat="1" x14ac:dyDescent="0.2">
      <c r="C27" s="18">
        <f t="shared" si="3"/>
        <v>86930123</v>
      </c>
      <c r="F27" s="18">
        <f t="shared" ref="F27" si="64">F11</f>
        <v>0</v>
      </c>
      <c r="I27" s="18">
        <f t="shared" ref="I27" si="65">I11</f>
        <v>0</v>
      </c>
      <c r="L27" s="18">
        <f t="shared" ref="L27" si="66">L11</f>
        <v>0</v>
      </c>
      <c r="O27" s="18">
        <f t="shared" ref="O27" si="67">O11</f>
        <v>0</v>
      </c>
      <c r="R27" s="18">
        <f t="shared" ref="R27" si="68">R11</f>
        <v>26</v>
      </c>
      <c r="U27" s="18">
        <f t="shared" ref="U27" si="69">U11</f>
        <v>0</v>
      </c>
      <c r="X27" s="18">
        <f t="shared" ref="X27" si="70">X11</f>
        <v>0</v>
      </c>
      <c r="AA27" s="18">
        <f t="shared" ref="AA27" si="71">AA11</f>
        <v>0</v>
      </c>
      <c r="AD27" s="18">
        <f t="shared" ref="AD27" si="72">AD11</f>
        <v>0</v>
      </c>
      <c r="AG27" s="18">
        <f t="shared" ref="AG27" si="73">AG11</f>
        <v>6129</v>
      </c>
      <c r="AJ27" s="18">
        <f t="shared" ref="AJ27" si="74">AJ11</f>
        <v>0</v>
      </c>
      <c r="AM27" s="18">
        <f t="shared" ref="AM27" si="75">AM11</f>
        <v>0</v>
      </c>
      <c r="AP27" s="18">
        <f t="shared" ref="AP27" si="76">AP11</f>
        <v>9277</v>
      </c>
      <c r="AS27" s="18">
        <f t="shared" ref="AS27" si="77">AS11</f>
        <v>0</v>
      </c>
      <c r="AV27" s="18">
        <f t="shared" ref="AV27" si="78">AV11</f>
        <v>0</v>
      </c>
      <c r="AY27" s="18">
        <f t="shared" ref="AY27" si="79">AY11</f>
        <v>0</v>
      </c>
      <c r="BB27" s="18">
        <f t="shared" ref="BB27" si="80">BB11</f>
        <v>7</v>
      </c>
      <c r="BE27" s="18">
        <f t="shared" ref="BE27" si="81">BE11</f>
        <v>7711</v>
      </c>
      <c r="BH27" s="18">
        <f t="shared" ref="BH27" si="82">BH11</f>
        <v>48</v>
      </c>
      <c r="BK27" s="18">
        <f t="shared" ref="BK27" si="83">BK11</f>
        <v>0</v>
      </c>
      <c r="BN27" s="18">
        <f t="shared" ref="BN27" si="84">BN11</f>
        <v>343</v>
      </c>
      <c r="BQ27" s="18">
        <f t="shared" ref="BQ27" si="85">BQ11</f>
        <v>0</v>
      </c>
      <c r="BT27" s="18">
        <f t="shared" ref="BT27" si="86">BT11</f>
        <v>0</v>
      </c>
      <c r="BW27" s="18">
        <f t="shared" ref="BW27" si="87">BW11</f>
        <v>0</v>
      </c>
      <c r="BZ27" s="18">
        <f t="shared" ref="BZ27" si="88">BZ11</f>
        <v>0</v>
      </c>
      <c r="CC27" s="18">
        <f t="shared" ref="CC27" si="89">CC11</f>
        <v>59</v>
      </c>
      <c r="CF27" s="18">
        <f t="shared" ref="CF27" si="90">CF11</f>
        <v>0</v>
      </c>
      <c r="CI27" s="18">
        <f t="shared" ref="CI27" si="91">CI11</f>
        <v>11376359</v>
      </c>
      <c r="CL27" s="18">
        <f t="shared" ref="CL27" si="92">CL11</f>
        <v>0</v>
      </c>
      <c r="CO27" s="18">
        <f t="shared" ref="CO27" si="93">CO11</f>
        <v>0</v>
      </c>
    </row>
    <row r="28" spans="1:96" s="19" customFormat="1" x14ac:dyDescent="0.2">
      <c r="C28" s="18">
        <f t="shared" si="3"/>
        <v>85639437</v>
      </c>
      <c r="F28" s="18">
        <f t="shared" ref="F28" si="94">F12</f>
        <v>0</v>
      </c>
      <c r="I28" s="18">
        <f t="shared" ref="I28" si="95">I12</f>
        <v>0</v>
      </c>
      <c r="L28" s="18">
        <f t="shared" ref="L28" si="96">L12</f>
        <v>0</v>
      </c>
      <c r="O28" s="18">
        <f t="shared" ref="O28" si="97">O12</f>
        <v>0</v>
      </c>
      <c r="R28" s="18">
        <f t="shared" ref="R28" si="98">R12</f>
        <v>21</v>
      </c>
      <c r="U28" s="18">
        <f t="shared" ref="U28" si="99">U12</f>
        <v>0</v>
      </c>
      <c r="X28" s="18">
        <f t="shared" ref="X28" si="100">X12</f>
        <v>0</v>
      </c>
      <c r="AA28" s="18">
        <f t="shared" ref="AA28" si="101">AA12</f>
        <v>0</v>
      </c>
      <c r="AD28" s="18">
        <f t="shared" ref="AD28" si="102">AD12</f>
        <v>0</v>
      </c>
      <c r="AG28" s="18">
        <f t="shared" ref="AG28" si="103">AG12</f>
        <v>6847</v>
      </c>
      <c r="AJ28" s="18">
        <f t="shared" ref="AJ28" si="104">AJ12</f>
        <v>0</v>
      </c>
      <c r="AM28" s="18">
        <f t="shared" ref="AM28" si="105">AM12</f>
        <v>0</v>
      </c>
      <c r="AP28" s="18">
        <f t="shared" ref="AP28" si="106">AP12</f>
        <v>9393</v>
      </c>
      <c r="AS28" s="18">
        <f t="shared" ref="AS28" si="107">AS12</f>
        <v>0</v>
      </c>
      <c r="AV28" s="18">
        <f t="shared" ref="AV28" si="108">AV12</f>
        <v>0</v>
      </c>
      <c r="AY28" s="18">
        <f t="shared" ref="AY28" si="109">AY12</f>
        <v>0</v>
      </c>
      <c r="BB28" s="18">
        <f t="shared" ref="BB28" si="110">BB12</f>
        <v>6</v>
      </c>
      <c r="BE28" s="18">
        <f t="shared" ref="BE28" si="111">BE12</f>
        <v>6388</v>
      </c>
      <c r="BH28" s="18">
        <f t="shared" ref="BH28" si="112">BH12</f>
        <v>38</v>
      </c>
      <c r="BK28" s="18">
        <f t="shared" ref="BK28" si="113">BK12</f>
        <v>0</v>
      </c>
      <c r="BN28" s="18">
        <f t="shared" ref="BN28" si="114">BN12</f>
        <v>207</v>
      </c>
      <c r="BQ28" s="18">
        <f t="shared" ref="BQ28" si="115">BQ12</f>
        <v>0</v>
      </c>
      <c r="BT28" s="18">
        <f t="shared" ref="BT28" si="116">BT12</f>
        <v>0</v>
      </c>
      <c r="BW28" s="18">
        <f t="shared" ref="BW28" si="117">BW12</f>
        <v>0</v>
      </c>
      <c r="BZ28" s="18">
        <f t="shared" ref="BZ28" si="118">BZ12</f>
        <v>0</v>
      </c>
      <c r="CC28" s="18">
        <f t="shared" ref="CC28" si="119">CC12</f>
        <v>54</v>
      </c>
      <c r="CF28" s="18">
        <f t="shared" ref="CF28" si="120">CF12</f>
        <v>0</v>
      </c>
      <c r="CI28" s="18">
        <f t="shared" ref="CI28" si="121">CI12</f>
        <v>11483813</v>
      </c>
      <c r="CL28" s="18">
        <f t="shared" ref="CL28" si="122">CL12</f>
        <v>0</v>
      </c>
      <c r="CO28" s="18">
        <f t="shared" ref="CO28" si="123">CO12</f>
        <v>0</v>
      </c>
    </row>
    <row r="29" spans="1:96" s="19" customFormat="1" x14ac:dyDescent="0.2">
      <c r="C29" s="18">
        <f t="shared" si="3"/>
        <v>84821412</v>
      </c>
      <c r="F29" s="18">
        <f t="shared" ref="F29" si="124">F13</f>
        <v>0</v>
      </c>
      <c r="I29" s="18">
        <f t="shared" ref="I29" si="125">I13</f>
        <v>0</v>
      </c>
      <c r="L29" s="18">
        <f t="shared" ref="L29" si="126">L13</f>
        <v>0</v>
      </c>
      <c r="O29" s="18">
        <f t="shared" ref="O29" si="127">O13</f>
        <v>0</v>
      </c>
      <c r="R29" s="18">
        <f t="shared" ref="R29" si="128">R13</f>
        <v>21</v>
      </c>
      <c r="U29" s="18">
        <f t="shared" ref="U29" si="129">U13</f>
        <v>0</v>
      </c>
      <c r="X29" s="18">
        <f t="shared" ref="X29" si="130">X13</f>
        <v>0</v>
      </c>
      <c r="AA29" s="18">
        <f t="shared" ref="AA29" si="131">AA13</f>
        <v>0</v>
      </c>
      <c r="AD29" s="18">
        <f t="shared" ref="AD29" si="132">AD13</f>
        <v>0</v>
      </c>
      <c r="AG29" s="18">
        <f t="shared" ref="AG29" si="133">AG13</f>
        <v>5674</v>
      </c>
      <c r="AJ29" s="18">
        <f t="shared" ref="AJ29" si="134">AJ13</f>
        <v>0</v>
      </c>
      <c r="AM29" s="18">
        <f t="shared" ref="AM29" si="135">AM13</f>
        <v>15</v>
      </c>
      <c r="AP29" s="18">
        <f t="shared" ref="AP29" si="136">AP13</f>
        <v>9633</v>
      </c>
      <c r="AS29" s="18">
        <f t="shared" ref="AS29" si="137">AS13</f>
        <v>0</v>
      </c>
      <c r="AV29" s="18">
        <f t="shared" ref="AV29" si="138">AV13</f>
        <v>0</v>
      </c>
      <c r="AY29" s="18">
        <f t="shared" ref="AY29" si="139">AY13</f>
        <v>0</v>
      </c>
      <c r="BB29" s="18">
        <f t="shared" ref="BB29" si="140">BB13</f>
        <v>52</v>
      </c>
      <c r="BE29" s="18">
        <f t="shared" ref="BE29" si="141">BE13</f>
        <v>6389</v>
      </c>
      <c r="BH29" s="18">
        <f t="shared" ref="BH29" si="142">BH13</f>
        <v>41</v>
      </c>
      <c r="BK29" s="18">
        <f t="shared" ref="BK29" si="143">BK13</f>
        <v>0</v>
      </c>
      <c r="BN29" s="18">
        <f t="shared" ref="BN29" si="144">BN13</f>
        <v>383</v>
      </c>
      <c r="BQ29" s="18">
        <f t="shared" ref="BQ29" si="145">BQ13</f>
        <v>0</v>
      </c>
      <c r="BT29" s="18">
        <f t="shared" ref="BT29" si="146">BT13</f>
        <v>0</v>
      </c>
      <c r="BW29" s="18">
        <f t="shared" ref="BW29" si="147">BW13</f>
        <v>0</v>
      </c>
      <c r="BZ29" s="18">
        <f t="shared" ref="BZ29" si="148">BZ13</f>
        <v>0</v>
      </c>
      <c r="CC29" s="18">
        <f t="shared" ref="CC29" si="149">CC13</f>
        <v>59</v>
      </c>
      <c r="CF29" s="18">
        <f t="shared" ref="CF29" si="150">CF13</f>
        <v>0</v>
      </c>
      <c r="CI29" s="18">
        <f t="shared" ref="CI29" si="151">CI13</f>
        <v>12307476</v>
      </c>
      <c r="CL29" s="18">
        <f t="shared" ref="CL29" si="152">CL13</f>
        <v>0</v>
      </c>
      <c r="CO29" s="18">
        <f t="shared" ref="CO29" si="153">CO13</f>
        <v>0</v>
      </c>
    </row>
    <row r="30" spans="1:96" s="19" customFormat="1" x14ac:dyDescent="0.2">
      <c r="C30" s="18">
        <f t="shared" si="3"/>
        <v>74204534</v>
      </c>
      <c r="F30" s="18">
        <f t="shared" ref="F30" si="154">F14</f>
        <v>0</v>
      </c>
      <c r="I30" s="18">
        <f t="shared" ref="I30" si="155">I14</f>
        <v>0</v>
      </c>
      <c r="L30" s="18">
        <f t="shared" ref="L30" si="156">L14</f>
        <v>0</v>
      </c>
      <c r="O30" s="18">
        <f t="shared" ref="O30" si="157">O14</f>
        <v>0</v>
      </c>
      <c r="R30" s="18">
        <f t="shared" ref="R30" si="158">R14</f>
        <v>24</v>
      </c>
      <c r="U30" s="18">
        <f t="shared" ref="U30" si="159">U14</f>
        <v>0</v>
      </c>
      <c r="X30" s="18">
        <f t="shared" ref="X30" si="160">X14</f>
        <v>0</v>
      </c>
      <c r="AA30" s="18">
        <f t="shared" ref="AA30" si="161">AA14</f>
        <v>0</v>
      </c>
      <c r="AD30" s="18">
        <f t="shared" ref="AD30" si="162">AD14</f>
        <v>0</v>
      </c>
      <c r="AG30" s="18">
        <f t="shared" ref="AG30" si="163">AG14</f>
        <v>6001</v>
      </c>
      <c r="AJ30" s="18">
        <f t="shared" ref="AJ30" si="164">AJ14</f>
        <v>0</v>
      </c>
      <c r="AM30" s="18">
        <f t="shared" ref="AM30" si="165">AM14</f>
        <v>19</v>
      </c>
      <c r="AP30" s="18">
        <f t="shared" ref="AP30" si="166">AP14</f>
        <v>9977</v>
      </c>
      <c r="AS30" s="18">
        <f t="shared" ref="AS30" si="167">AS14</f>
        <v>0</v>
      </c>
      <c r="AV30" s="18">
        <f t="shared" ref="AV30" si="168">AV14</f>
        <v>0</v>
      </c>
      <c r="AY30" s="18">
        <f t="shared" ref="AY30" si="169">AY14</f>
        <v>0</v>
      </c>
      <c r="BB30" s="18">
        <f t="shared" ref="BB30" si="170">BB14</f>
        <v>21</v>
      </c>
      <c r="BE30" s="18">
        <f t="shared" ref="BE30" si="171">BE14</f>
        <v>6453</v>
      </c>
      <c r="BH30" s="18">
        <f t="shared" ref="BH30" si="172">BH14</f>
        <v>36</v>
      </c>
      <c r="BK30" s="18">
        <f t="shared" ref="BK30" si="173">BK14</f>
        <v>0</v>
      </c>
      <c r="BN30" s="18">
        <f t="shared" ref="BN30" si="174">BN14</f>
        <v>304</v>
      </c>
      <c r="BQ30" s="18">
        <f t="shared" ref="BQ30" si="175">BQ14</f>
        <v>0</v>
      </c>
      <c r="BT30" s="18">
        <f t="shared" ref="BT30" si="176">BT14</f>
        <v>0</v>
      </c>
      <c r="BW30" s="18">
        <f t="shared" ref="BW30" si="177">BW14</f>
        <v>0</v>
      </c>
      <c r="BZ30" s="18">
        <f t="shared" ref="BZ30" si="178">BZ14</f>
        <v>0</v>
      </c>
      <c r="CC30" s="18">
        <f t="shared" ref="CC30" si="179">CC14</f>
        <v>61</v>
      </c>
      <c r="CF30" s="18">
        <f t="shared" ref="CF30" si="180">CF14</f>
        <v>0</v>
      </c>
      <c r="CI30" s="18">
        <f t="shared" ref="CI30" si="181">CI14</f>
        <v>24854081</v>
      </c>
      <c r="CL30" s="18">
        <f t="shared" ref="CL30" si="182">CL14</f>
        <v>0</v>
      </c>
      <c r="CO30" s="18">
        <f t="shared" ref="CO30" si="183">CO14</f>
        <v>0</v>
      </c>
    </row>
    <row r="31" spans="1:96" s="19" customFormat="1" x14ac:dyDescent="0.2">
      <c r="C31" s="18">
        <f t="shared" si="3"/>
        <v>73605590</v>
      </c>
      <c r="F31" s="18">
        <f t="shared" ref="F31" si="184">F15</f>
        <v>0</v>
      </c>
      <c r="I31" s="18">
        <f t="shared" ref="I31" si="185">I15</f>
        <v>0</v>
      </c>
      <c r="L31" s="18">
        <f t="shared" ref="L31" si="186">L15</f>
        <v>0</v>
      </c>
      <c r="O31" s="18">
        <f t="shared" ref="O31" si="187">O15</f>
        <v>0</v>
      </c>
      <c r="R31" s="18">
        <f t="shared" ref="R31" si="188">R15</f>
        <v>14</v>
      </c>
      <c r="U31" s="18">
        <f t="shared" ref="U31" si="189">U15</f>
        <v>0</v>
      </c>
      <c r="X31" s="18">
        <f t="shared" ref="X31" si="190">X15</f>
        <v>0</v>
      </c>
      <c r="AA31" s="18">
        <f t="shared" ref="AA31" si="191">AA15</f>
        <v>0</v>
      </c>
      <c r="AD31" s="18">
        <f t="shared" ref="AD31" si="192">AD15</f>
        <v>0</v>
      </c>
      <c r="AG31" s="18">
        <f t="shared" ref="AG31" si="193">AG15</f>
        <v>3672</v>
      </c>
      <c r="AJ31" s="18">
        <f t="shared" ref="AJ31" si="194">AJ15</f>
        <v>0</v>
      </c>
      <c r="AM31" s="18">
        <f t="shared" ref="AM31" si="195">AM15</f>
        <v>40</v>
      </c>
      <c r="AP31" s="18">
        <f t="shared" ref="AP31" si="196">AP15</f>
        <v>8943</v>
      </c>
      <c r="AS31" s="18">
        <f t="shared" ref="AS31" si="197">AS15</f>
        <v>0</v>
      </c>
      <c r="AV31" s="18">
        <f t="shared" ref="AV31" si="198">AV15</f>
        <v>0</v>
      </c>
      <c r="AY31" s="18">
        <f t="shared" ref="AY31" si="199">AY15</f>
        <v>0</v>
      </c>
      <c r="BB31" s="18">
        <f t="shared" ref="BB31" si="200">BB15</f>
        <v>17</v>
      </c>
      <c r="BE31" s="18">
        <f t="shared" ref="BE31" si="201">BE15</f>
        <v>7015</v>
      </c>
      <c r="BH31" s="18">
        <f t="shared" ref="BH31" si="202">BH15</f>
        <v>38</v>
      </c>
      <c r="BK31" s="18">
        <f t="shared" ref="BK31" si="203">BK15</f>
        <v>0</v>
      </c>
      <c r="BN31" s="18">
        <f t="shared" ref="BN31" si="204">BN15</f>
        <v>186</v>
      </c>
      <c r="BQ31" s="18">
        <f t="shared" ref="BQ31" si="205">BQ15</f>
        <v>0</v>
      </c>
      <c r="BT31" s="18">
        <f t="shared" ref="BT31" si="206">BT15</f>
        <v>0</v>
      </c>
      <c r="BW31" s="18">
        <f t="shared" ref="BW31" si="207">BW15</f>
        <v>0</v>
      </c>
      <c r="BZ31" s="18">
        <f t="shared" ref="BZ31" si="208">BZ15</f>
        <v>0</v>
      </c>
      <c r="CC31" s="18">
        <f t="shared" ref="CC31" si="209">CC15</f>
        <v>62</v>
      </c>
      <c r="CF31" s="18">
        <f t="shared" ref="CF31" si="210">CF15</f>
        <v>0</v>
      </c>
      <c r="CI31" s="18">
        <f t="shared" ref="CI31" si="211">CI15</f>
        <v>26396565</v>
      </c>
      <c r="CL31" s="18">
        <f t="shared" ref="CL31" si="212">CL15</f>
        <v>0</v>
      </c>
      <c r="CO31" s="18">
        <f t="shared" ref="CO31" si="213">CO15</f>
        <v>0</v>
      </c>
    </row>
    <row r="32" spans="1:96" s="19" customFormat="1" x14ac:dyDescent="0.2">
      <c r="C32" s="18">
        <f t="shared" si="3"/>
        <v>65676418</v>
      </c>
      <c r="F32" s="18">
        <f t="shared" ref="F32" si="214">F16</f>
        <v>0</v>
      </c>
      <c r="I32" s="18">
        <f t="shared" ref="I32" si="215">I16</f>
        <v>0</v>
      </c>
      <c r="L32" s="18">
        <f t="shared" ref="L32" si="216">L16</f>
        <v>0</v>
      </c>
      <c r="O32" s="18">
        <f t="shared" ref="O32" si="217">O16</f>
        <v>0</v>
      </c>
      <c r="R32" s="18">
        <f t="shared" ref="R32" si="218">R16</f>
        <v>1170</v>
      </c>
      <c r="U32" s="18">
        <f t="shared" ref="U32" si="219">U16</f>
        <v>0</v>
      </c>
      <c r="X32" s="18">
        <f t="shared" ref="X32" si="220">X16</f>
        <v>0</v>
      </c>
      <c r="AA32" s="18">
        <f t="shared" ref="AA32" si="221">AA16</f>
        <v>0</v>
      </c>
      <c r="AD32" s="18">
        <f t="shared" ref="AD32" si="222">AD16</f>
        <v>0</v>
      </c>
      <c r="AG32" s="18">
        <f t="shared" ref="AG32" si="223">AG16</f>
        <v>3964</v>
      </c>
      <c r="AJ32" s="18">
        <f t="shared" ref="AJ32" si="224">AJ16</f>
        <v>0</v>
      </c>
      <c r="AM32" s="18">
        <f t="shared" ref="AM32" si="225">AM16</f>
        <v>23</v>
      </c>
      <c r="AP32" s="18">
        <f t="shared" ref="AP32" si="226">AP16</f>
        <v>9122</v>
      </c>
      <c r="AS32" s="18">
        <f t="shared" ref="AS32" si="227">AS16</f>
        <v>0</v>
      </c>
      <c r="AV32" s="18">
        <f t="shared" ref="AV32" si="228">AV16</f>
        <v>0</v>
      </c>
      <c r="AY32" s="18">
        <f t="shared" ref="AY32" si="229">AY16</f>
        <v>0</v>
      </c>
      <c r="BB32" s="18">
        <f t="shared" ref="BB32" si="230">BB16</f>
        <v>4</v>
      </c>
      <c r="BE32" s="18">
        <f t="shared" ref="BE32" si="231">BE16</f>
        <v>8310</v>
      </c>
      <c r="BH32" s="18">
        <f t="shared" ref="BH32" si="232">BH16</f>
        <v>25</v>
      </c>
      <c r="BK32" s="18">
        <f t="shared" ref="BK32" si="233">BK16</f>
        <v>0</v>
      </c>
      <c r="BN32" s="18">
        <f t="shared" ref="BN32" si="234">BN16</f>
        <v>121</v>
      </c>
      <c r="BQ32" s="18">
        <f t="shared" ref="BQ32" si="235">BQ16</f>
        <v>0</v>
      </c>
      <c r="BT32" s="18">
        <f t="shared" ref="BT32" si="236">BT16</f>
        <v>0</v>
      </c>
      <c r="BW32" s="18">
        <f t="shared" ref="BW32" si="237">BW16</f>
        <v>0</v>
      </c>
      <c r="BZ32" s="18">
        <f t="shared" ref="BZ32" si="238">BZ16</f>
        <v>0</v>
      </c>
      <c r="CC32" s="18">
        <f t="shared" ref="CC32" si="239">CC16</f>
        <v>72</v>
      </c>
      <c r="CF32" s="18">
        <f t="shared" ref="CF32" si="240">CF16</f>
        <v>0</v>
      </c>
      <c r="CI32" s="18">
        <f t="shared" ref="CI32" si="241">CI16</f>
        <v>32498736</v>
      </c>
      <c r="CL32" s="18">
        <f t="shared" ref="CL32" si="242">CL16</f>
        <v>0</v>
      </c>
      <c r="CO32" s="18">
        <f t="shared" ref="CO32" si="243">CO16</f>
        <v>1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582814063</v>
      </c>
      <c r="G35" s="18">
        <f>G5</f>
        <v>147448348</v>
      </c>
      <c r="J35" s="18">
        <f>J5</f>
        <v>129498562</v>
      </c>
      <c r="M35" s="18">
        <f>M5</f>
        <v>55285908</v>
      </c>
      <c r="P35" s="18">
        <f>P5</f>
        <v>202651390</v>
      </c>
      <c r="S35" s="18">
        <f>S5</f>
        <v>114315757</v>
      </c>
      <c r="V35" s="18">
        <f>V5</f>
        <v>23492738</v>
      </c>
      <c r="Y35" s="18">
        <f>Y5</f>
        <v>62181011</v>
      </c>
      <c r="AB35" s="18">
        <f>AB5</f>
        <v>31215616</v>
      </c>
      <c r="AE35" s="18">
        <f>AE5</f>
        <v>25807430</v>
      </c>
      <c r="AH35" s="18">
        <f>AH5</f>
        <v>273119114</v>
      </c>
      <c r="AK35" s="18">
        <f>AK5</f>
        <v>33774415</v>
      </c>
      <c r="AN35" s="18">
        <f>AN5</f>
        <v>221340220</v>
      </c>
      <c r="AQ35" s="18">
        <f>AQ5</f>
        <v>37296253</v>
      </c>
      <c r="AT35" s="18">
        <f>AT5</f>
        <v>26857638</v>
      </c>
      <c r="AW35" s="18">
        <f>AW5</f>
        <v>113220356</v>
      </c>
      <c r="AZ35" s="18">
        <f>AZ5</f>
        <v>231966710</v>
      </c>
      <c r="BC35" s="18">
        <f>BC5</f>
        <v>50249731</v>
      </c>
      <c r="BF35" s="18">
        <f>BF5</f>
        <v>53336178</v>
      </c>
      <c r="BI35" s="18">
        <f>BI5</f>
        <v>65886030</v>
      </c>
      <c r="BL35" s="18">
        <f>BL5</f>
        <v>123967183</v>
      </c>
      <c r="BO35" s="18">
        <f>BO5</f>
        <v>71722248</v>
      </c>
      <c r="BR35" s="18">
        <f>BR5</f>
        <v>31882380</v>
      </c>
      <c r="BU35" s="18">
        <f>BU5</f>
        <v>76313666</v>
      </c>
      <c r="BX35" s="18">
        <f>BX5</f>
        <v>133243572</v>
      </c>
      <c r="CA35" s="18">
        <f>CA5</f>
        <v>62540976</v>
      </c>
      <c r="CD35" s="18">
        <f>CD5</f>
        <v>158811781</v>
      </c>
      <c r="CG35" s="18">
        <f>CG5</f>
        <v>52218816</v>
      </c>
      <c r="CJ35" s="18">
        <f>CJ5</f>
        <v>103983159</v>
      </c>
      <c r="CM35" s="18">
        <f>CM5</f>
        <v>61975963</v>
      </c>
      <c r="CP35" s="18">
        <f>CP5</f>
        <v>48859825</v>
      </c>
    </row>
    <row r="36" spans="3:95" s="19" customFormat="1" x14ac:dyDescent="0.2">
      <c r="D36" s="18">
        <f>D6</f>
        <v>738898535</v>
      </c>
      <c r="G36" s="18">
        <f>G6</f>
        <v>170256346</v>
      </c>
      <c r="J36" s="18">
        <f>J6</f>
        <v>143227670</v>
      </c>
      <c r="M36" s="18">
        <f>M6</f>
        <v>60442757</v>
      </c>
      <c r="P36" s="18">
        <f>P6</f>
        <v>237492282</v>
      </c>
      <c r="S36" s="18">
        <f>S6</f>
        <v>140198362</v>
      </c>
      <c r="V36" s="18">
        <f>V6</f>
        <v>25567474</v>
      </c>
      <c r="Y36" s="18">
        <f>Y6</f>
        <v>58169226</v>
      </c>
      <c r="AB36" s="18">
        <f>AB6</f>
        <v>36533889</v>
      </c>
      <c r="AE36" s="18">
        <f>AE6</f>
        <v>28016294</v>
      </c>
      <c r="AH36" s="18">
        <f>AH6</f>
        <v>309205488</v>
      </c>
      <c r="AK36" s="18">
        <f>AK6</f>
        <v>36818333</v>
      </c>
      <c r="AN36" s="18">
        <f>AN6</f>
        <v>221973680</v>
      </c>
      <c r="AQ36" s="18">
        <f>AQ6</f>
        <v>44285919</v>
      </c>
      <c r="AT36" s="18">
        <f>AT6</f>
        <v>30564669</v>
      </c>
      <c r="AW36" s="18">
        <f>AW6</f>
        <v>115071926</v>
      </c>
      <c r="AZ36" s="18">
        <f>AZ6</f>
        <v>257435305</v>
      </c>
      <c r="BC36" s="18">
        <f>BC6</f>
        <v>59944141</v>
      </c>
      <c r="BF36" s="18">
        <f>BF6</f>
        <v>64798216</v>
      </c>
      <c r="BI36" s="18">
        <f>BI6</f>
        <v>70647162</v>
      </c>
      <c r="BL36" s="18">
        <f>BL6</f>
        <v>137740446</v>
      </c>
      <c r="BO36" s="18">
        <f>BO6</f>
        <v>79139511</v>
      </c>
      <c r="BR36" s="18">
        <f>BR6</f>
        <v>33836543</v>
      </c>
      <c r="BU36" s="18">
        <f>BU6</f>
        <v>80743304</v>
      </c>
      <c r="BX36" s="18">
        <f>BX6</f>
        <v>134384783</v>
      </c>
      <c r="CA36" s="18">
        <f>CA6</f>
        <v>69945091</v>
      </c>
      <c r="CD36" s="18">
        <f>CD6</f>
        <v>171913505</v>
      </c>
      <c r="CG36" s="18">
        <f>CG6</f>
        <v>61351307</v>
      </c>
      <c r="CJ36" s="18">
        <f>CJ6</f>
        <v>97055499</v>
      </c>
      <c r="CM36" s="18">
        <f>CM6</f>
        <v>73630196</v>
      </c>
      <c r="CP36" s="18">
        <f>CP6</f>
        <v>55829754</v>
      </c>
    </row>
    <row r="37" spans="3:95" s="19" customFormat="1" x14ac:dyDescent="0.2">
      <c r="C37" s="21"/>
      <c r="D37" s="18">
        <f>D7</f>
        <v>749641540</v>
      </c>
      <c r="G37" s="18">
        <f>G7</f>
        <v>177343699</v>
      </c>
      <c r="J37" s="18">
        <f>J7</f>
        <v>148183782</v>
      </c>
      <c r="M37" s="18">
        <f>M7</f>
        <v>64049022</v>
      </c>
      <c r="P37" s="18">
        <f>P7</f>
        <v>241339723</v>
      </c>
      <c r="S37" s="18">
        <f>S7</f>
        <v>145157768</v>
      </c>
      <c r="V37" s="18">
        <f>V7</f>
        <v>26062374</v>
      </c>
      <c r="Y37" s="18">
        <f>Y7</f>
        <v>55491912</v>
      </c>
      <c r="AB37" s="18">
        <f>AB7</f>
        <v>38293681</v>
      </c>
      <c r="AE37" s="18">
        <f>AE7</f>
        <v>28743076</v>
      </c>
      <c r="AH37" s="18">
        <f>AH7</f>
        <v>320580653</v>
      </c>
      <c r="AK37" s="18">
        <f>AK7</f>
        <v>38205898</v>
      </c>
      <c r="AN37" s="18">
        <f>AN7</f>
        <v>224186761</v>
      </c>
      <c r="AQ37" s="18">
        <f>AQ7</f>
        <v>46178813</v>
      </c>
      <c r="AT37" s="18">
        <f>AT7</f>
        <v>32631072</v>
      </c>
      <c r="AW37" s="18">
        <f>AW7</f>
        <v>115714220</v>
      </c>
      <c r="AZ37" s="18">
        <f>AZ7</f>
        <v>263187179</v>
      </c>
      <c r="BC37" s="18">
        <f>BC7</f>
        <v>61899334</v>
      </c>
      <c r="BF37" s="18">
        <f>BF7</f>
        <v>65139101</v>
      </c>
      <c r="BI37" s="18">
        <f>BI7</f>
        <v>73691209</v>
      </c>
      <c r="BL37" s="18">
        <f>BL7</f>
        <v>138547101</v>
      </c>
      <c r="BO37" s="18">
        <f>BO7</f>
        <v>82032631</v>
      </c>
      <c r="BR37" s="18">
        <f>BR7</f>
        <v>34312188</v>
      </c>
      <c r="BU37" s="18">
        <f>BU7</f>
        <v>84159569</v>
      </c>
      <c r="BX37" s="18">
        <f>BX7</f>
        <v>139797880</v>
      </c>
      <c r="CA37" s="18">
        <f>CA7</f>
        <v>73552395</v>
      </c>
      <c r="CD37" s="18">
        <f>CD7</f>
        <v>177914432</v>
      </c>
      <c r="CG37" s="18">
        <f>CG7</f>
        <v>64053004</v>
      </c>
      <c r="CJ37" s="18">
        <f>CJ7</f>
        <v>94076380</v>
      </c>
      <c r="CM37" s="18">
        <f>CM7</f>
        <v>77648150</v>
      </c>
      <c r="CP37" s="18">
        <f>CP7</f>
        <v>56459636</v>
      </c>
    </row>
    <row r="38" spans="3:95" s="19" customFormat="1" x14ac:dyDescent="0.2">
      <c r="C38" s="21"/>
      <c r="D38" s="18">
        <f>D8</f>
        <v>745618092</v>
      </c>
      <c r="G38" s="18">
        <f>G8</f>
        <v>177501647</v>
      </c>
      <c r="J38" s="18">
        <f>J8</f>
        <v>147749228</v>
      </c>
      <c r="M38" s="18">
        <f>M8</f>
        <v>66086566</v>
      </c>
      <c r="P38" s="18">
        <f>P8</f>
        <v>237600951</v>
      </c>
      <c r="S38" s="18">
        <f>S8</f>
        <v>142245100</v>
      </c>
      <c r="V38" s="18">
        <f>V8</f>
        <v>25905973</v>
      </c>
      <c r="Y38" s="18">
        <f>Y8</f>
        <v>52360195</v>
      </c>
      <c r="AB38" s="18">
        <f>AB8</f>
        <v>39140833</v>
      </c>
      <c r="AE38" s="18">
        <f>AE8</f>
        <v>28294961</v>
      </c>
      <c r="AH38" s="18">
        <f>AH8</f>
        <v>321184750</v>
      </c>
      <c r="AK38" s="18">
        <f>AK8</f>
        <v>38449192</v>
      </c>
      <c r="AN38" s="18">
        <f>AN8</f>
        <v>215377740</v>
      </c>
      <c r="AQ38" s="18">
        <f>AQ8</f>
        <v>45933577</v>
      </c>
      <c r="AT38" s="18">
        <f>AT8</f>
        <v>31348106</v>
      </c>
      <c r="AW38" s="18">
        <f>AW8</f>
        <v>112021621</v>
      </c>
      <c r="AZ38" s="18">
        <f>AZ8</f>
        <v>261454764</v>
      </c>
      <c r="BC38" s="18">
        <f>BC8</f>
        <v>60758608</v>
      </c>
      <c r="BF38" s="18">
        <f>BF8</f>
        <v>62553872</v>
      </c>
      <c r="BI38" s="18">
        <f>BI8</f>
        <v>72012575</v>
      </c>
      <c r="BL38" s="18">
        <f>BL8</f>
        <v>135269432</v>
      </c>
      <c r="BO38" s="18">
        <f>BO8</f>
        <v>81996956</v>
      </c>
      <c r="BR38" s="18">
        <f>BR8</f>
        <v>34362094</v>
      </c>
      <c r="BU38" s="18">
        <f>BU8</f>
        <v>83151212</v>
      </c>
      <c r="BX38" s="18">
        <f>BX8</f>
        <v>136493251</v>
      </c>
      <c r="CA38" s="18">
        <f>CA8</f>
        <v>74139929</v>
      </c>
      <c r="CD38" s="18">
        <f>CD8</f>
        <v>174500183</v>
      </c>
      <c r="CG38" s="18">
        <f>CG8</f>
        <v>62849977</v>
      </c>
      <c r="CJ38" s="18">
        <f>CJ8</f>
        <v>88170039</v>
      </c>
      <c r="CM38" s="18">
        <f>CM8</f>
        <v>78098949</v>
      </c>
      <c r="CP38" s="18">
        <f>CP8</f>
        <v>54442215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244">D9</f>
        <v>722624712</v>
      </c>
      <c r="G40" s="18">
        <f t="shared" ref="G40:G47" si="245">G9</f>
        <v>173511795</v>
      </c>
      <c r="J40" s="18">
        <f t="shared" ref="J40:J47" si="246">J9</f>
        <v>146616317</v>
      </c>
      <c r="M40" s="18">
        <f t="shared" ref="M40:M47" si="247">M9</f>
        <v>66829455</v>
      </c>
      <c r="P40" s="18">
        <f t="shared" ref="P40:P47" si="248">P9</f>
        <v>230448030</v>
      </c>
      <c r="S40" s="18">
        <f t="shared" ref="S40:S47" si="249">S9</f>
        <v>137212549</v>
      </c>
      <c r="V40" s="18">
        <f t="shared" ref="V40:V47" si="250">V9</f>
        <v>25412752</v>
      </c>
      <c r="Y40" s="18">
        <f t="shared" ref="Y40:Y47" si="251">Y9</f>
        <v>50226669</v>
      </c>
      <c r="AB40" s="18">
        <f t="shared" ref="AB40:AB47" si="252">AB9</f>
        <v>38650017</v>
      </c>
      <c r="AE40" s="18">
        <f t="shared" ref="AE40:AE47" si="253">AE9</f>
        <v>27375820</v>
      </c>
      <c r="AH40" s="18">
        <f t="shared" ref="AH40:AH47" si="254">AH9</f>
        <v>313890528</v>
      </c>
      <c r="AK40" s="18">
        <f t="shared" ref="AK40:AK47" si="255">AK9</f>
        <v>37776648</v>
      </c>
      <c r="AN40" s="18">
        <f t="shared" ref="AN40:AN47" si="256">AN9</f>
        <v>205291706</v>
      </c>
      <c r="AQ40" s="18">
        <f t="shared" ref="AQ40:AQ47" si="257">AQ9</f>
        <v>45511786</v>
      </c>
      <c r="AT40" s="18">
        <f t="shared" ref="AT40:AT47" si="258">AT9</f>
        <v>30318667</v>
      </c>
      <c r="AW40" s="18">
        <f t="shared" ref="AW40:AW47" si="259">AW9</f>
        <v>111000190</v>
      </c>
      <c r="AZ40" s="18">
        <f t="shared" ref="AZ40:AZ47" si="260">AZ9</f>
        <v>255747500</v>
      </c>
      <c r="BC40" s="18">
        <f t="shared" ref="BC40:BC47" si="261">BC9</f>
        <v>59350201</v>
      </c>
      <c r="BF40" s="18">
        <f t="shared" ref="BF40:BF47" si="262">BF9</f>
        <v>59223474</v>
      </c>
      <c r="BI40" s="18">
        <f t="shared" ref="BI40:BI47" si="263">BI9</f>
        <v>72616114</v>
      </c>
      <c r="BL40" s="18">
        <f t="shared" ref="BL40:BL47" si="264">BL9</f>
        <v>130573378</v>
      </c>
      <c r="BO40" s="18">
        <f t="shared" ref="BO40:BO47" si="265">BO9</f>
        <v>82591494</v>
      </c>
      <c r="BR40" s="18">
        <f t="shared" ref="BR40:BR47" si="266">BR9</f>
        <v>33743091</v>
      </c>
      <c r="BU40" s="18">
        <f t="shared" ref="BU40:BU47" si="267">BU9</f>
        <v>79588619</v>
      </c>
      <c r="BX40" s="18">
        <f t="shared" ref="BX40:BX47" si="268">BX9</f>
        <v>135078205</v>
      </c>
      <c r="CA40" s="18">
        <f t="shared" ref="CA40:CA47" si="269">CA9</f>
        <v>72724665</v>
      </c>
      <c r="CD40" s="18">
        <f t="shared" ref="CD40:CD47" si="270">CD9</f>
        <v>171713553</v>
      </c>
      <c r="CG40" s="18">
        <f t="shared" ref="CG40:CG47" si="271">CG9</f>
        <v>60949429</v>
      </c>
      <c r="CJ40" s="18">
        <f t="shared" ref="CJ40:CJ47" si="272">CJ9</f>
        <v>85343519</v>
      </c>
      <c r="CM40" s="18">
        <f t="shared" ref="CM40:CM47" si="273">CM9</f>
        <v>76476594</v>
      </c>
      <c r="CP40" s="18">
        <f t="shared" ref="CP40:CP47" si="274">CP9</f>
        <v>53241844</v>
      </c>
    </row>
    <row r="41" spans="3:95" s="19" customFormat="1" x14ac:dyDescent="0.2">
      <c r="D41" s="18">
        <f t="shared" si="244"/>
        <v>728222054</v>
      </c>
      <c r="G41" s="18">
        <f t="shared" si="245"/>
        <v>175095320</v>
      </c>
      <c r="J41" s="18">
        <f t="shared" si="246"/>
        <v>147875689</v>
      </c>
      <c r="M41" s="18">
        <f t="shared" si="247"/>
        <v>67046679</v>
      </c>
      <c r="P41" s="18">
        <f t="shared" si="248"/>
        <v>231670130</v>
      </c>
      <c r="S41" s="18">
        <f t="shared" si="249"/>
        <v>138409638</v>
      </c>
      <c r="V41" s="18">
        <f t="shared" si="250"/>
        <v>26062355</v>
      </c>
      <c r="Y41" s="18">
        <f t="shared" si="251"/>
        <v>50970937</v>
      </c>
      <c r="AB41" s="18">
        <f t="shared" si="252"/>
        <v>38795534</v>
      </c>
      <c r="AE41" s="18">
        <f t="shared" si="253"/>
        <v>27235862</v>
      </c>
      <c r="AH41" s="18">
        <f t="shared" si="254"/>
        <v>318612902</v>
      </c>
      <c r="AK41" s="18">
        <f t="shared" si="255"/>
        <v>38296074</v>
      </c>
      <c r="AN41" s="18">
        <f t="shared" si="256"/>
        <v>207013409</v>
      </c>
      <c r="AQ41" s="18">
        <f t="shared" si="257"/>
        <v>45989068</v>
      </c>
      <c r="AT41" s="18">
        <f t="shared" si="258"/>
        <v>32469441</v>
      </c>
      <c r="AW41" s="18">
        <f t="shared" si="259"/>
        <v>111776208</v>
      </c>
      <c r="AZ41" s="18">
        <f t="shared" si="260"/>
        <v>258503780</v>
      </c>
      <c r="BC41" s="18">
        <f t="shared" si="261"/>
        <v>60875975</v>
      </c>
      <c r="BF41" s="18">
        <f t="shared" si="262"/>
        <v>61978229</v>
      </c>
      <c r="BI41" s="18">
        <f t="shared" si="263"/>
        <v>73258837</v>
      </c>
      <c r="BL41" s="18">
        <f t="shared" si="264"/>
        <v>133476722</v>
      </c>
      <c r="BO41" s="18">
        <f t="shared" si="265"/>
        <v>84090940</v>
      </c>
      <c r="BR41" s="18">
        <f t="shared" si="266"/>
        <v>34097255</v>
      </c>
      <c r="BU41" s="18">
        <f t="shared" si="267"/>
        <v>83910884</v>
      </c>
      <c r="BX41" s="18">
        <f t="shared" si="268"/>
        <v>146202430</v>
      </c>
      <c r="CA41" s="18">
        <f t="shared" si="269"/>
        <v>74672602</v>
      </c>
      <c r="CD41" s="18">
        <f t="shared" si="270"/>
        <v>182505384</v>
      </c>
      <c r="CG41" s="18">
        <f t="shared" si="271"/>
        <v>62193691</v>
      </c>
      <c r="CJ41" s="18">
        <f t="shared" si="272"/>
        <v>89311525</v>
      </c>
      <c r="CM41" s="18">
        <f t="shared" si="273"/>
        <v>78705230</v>
      </c>
      <c r="CP41" s="18">
        <f t="shared" si="274"/>
        <v>53111166</v>
      </c>
    </row>
    <row r="42" spans="3:95" s="19" customFormat="1" x14ac:dyDescent="0.2">
      <c r="D42" s="18">
        <f t="shared" si="244"/>
        <v>739930692</v>
      </c>
      <c r="G42" s="18">
        <f t="shared" si="245"/>
        <v>167397159</v>
      </c>
      <c r="J42" s="18">
        <f t="shared" si="246"/>
        <v>141993328</v>
      </c>
      <c r="M42" s="18">
        <f t="shared" si="247"/>
        <v>60952144</v>
      </c>
      <c r="P42" s="18">
        <f t="shared" si="248"/>
        <v>230503335</v>
      </c>
      <c r="S42" s="18">
        <f t="shared" si="249"/>
        <v>138030963</v>
      </c>
      <c r="V42" s="18">
        <f t="shared" si="250"/>
        <v>25322197</v>
      </c>
      <c r="Y42" s="18">
        <f t="shared" si="251"/>
        <v>55316110</v>
      </c>
      <c r="AB42" s="18">
        <f t="shared" si="252"/>
        <v>35775412</v>
      </c>
      <c r="AE42" s="18">
        <f t="shared" si="253"/>
        <v>27334994</v>
      </c>
      <c r="AH42" s="18">
        <f t="shared" si="254"/>
        <v>303158095</v>
      </c>
      <c r="AK42" s="18">
        <f t="shared" si="255"/>
        <v>36634516</v>
      </c>
      <c r="AN42" s="18">
        <f t="shared" si="256"/>
        <v>221526294</v>
      </c>
      <c r="AQ42" s="18">
        <f t="shared" si="257"/>
        <v>43889687</v>
      </c>
      <c r="AT42" s="18">
        <f t="shared" si="258"/>
        <v>30410998</v>
      </c>
      <c r="AW42" s="18">
        <f t="shared" si="259"/>
        <v>113884951</v>
      </c>
      <c r="AZ42" s="18">
        <f t="shared" si="260"/>
        <v>256657887</v>
      </c>
      <c r="BC42" s="18">
        <f t="shared" si="261"/>
        <v>59267850</v>
      </c>
      <c r="BF42" s="18">
        <f t="shared" si="262"/>
        <v>62552880</v>
      </c>
      <c r="BI42" s="18">
        <f t="shared" si="263"/>
        <v>69987101</v>
      </c>
      <c r="BL42" s="18">
        <f t="shared" si="264"/>
        <v>135345906</v>
      </c>
      <c r="BO42" s="18">
        <f t="shared" si="265"/>
        <v>80083787</v>
      </c>
      <c r="BR42" s="18">
        <f t="shared" si="266"/>
        <v>33169475</v>
      </c>
      <c r="BU42" s="18">
        <f t="shared" si="267"/>
        <v>80315759</v>
      </c>
      <c r="BX42" s="18">
        <f t="shared" si="268"/>
        <v>133192450</v>
      </c>
      <c r="CA42" s="18">
        <f t="shared" si="269"/>
        <v>71048327</v>
      </c>
      <c r="CD42" s="18">
        <f t="shared" si="270"/>
        <v>167457182</v>
      </c>
      <c r="CG42" s="18">
        <f t="shared" si="271"/>
        <v>60130399</v>
      </c>
      <c r="CJ42" s="18">
        <f t="shared" si="272"/>
        <v>94736939</v>
      </c>
      <c r="CM42" s="18">
        <f t="shared" si="273"/>
        <v>74096891</v>
      </c>
      <c r="CP42" s="18">
        <f t="shared" si="274"/>
        <v>54928709</v>
      </c>
    </row>
    <row r="43" spans="3:95" s="19" customFormat="1" x14ac:dyDescent="0.2">
      <c r="D43" s="18">
        <f t="shared" si="244"/>
        <v>741319085</v>
      </c>
      <c r="G43" s="18">
        <f t="shared" si="245"/>
        <v>165565528</v>
      </c>
      <c r="J43" s="18">
        <f t="shared" si="246"/>
        <v>141460692</v>
      </c>
      <c r="M43" s="18">
        <f t="shared" si="247"/>
        <v>60216458</v>
      </c>
      <c r="P43" s="18">
        <f t="shared" si="248"/>
        <v>225305369</v>
      </c>
      <c r="S43" s="18">
        <f t="shared" si="249"/>
        <v>136770459</v>
      </c>
      <c r="V43" s="18">
        <f t="shared" si="250"/>
        <v>24945671</v>
      </c>
      <c r="Y43" s="18">
        <f t="shared" si="251"/>
        <v>57352047</v>
      </c>
      <c r="AB43" s="18">
        <f t="shared" si="252"/>
        <v>34261753</v>
      </c>
      <c r="AE43" s="18">
        <f t="shared" si="253"/>
        <v>26920694</v>
      </c>
      <c r="AH43" s="18">
        <f t="shared" si="254"/>
        <v>296398971</v>
      </c>
      <c r="AK43" s="18">
        <f t="shared" si="255"/>
        <v>35950737</v>
      </c>
      <c r="AN43" s="18">
        <f t="shared" si="256"/>
        <v>225191422</v>
      </c>
      <c r="AQ43" s="18">
        <f t="shared" si="257"/>
        <v>43196004</v>
      </c>
      <c r="AT43" s="18">
        <f t="shared" si="258"/>
        <v>29932095</v>
      </c>
      <c r="AW43" s="18">
        <f t="shared" si="259"/>
        <v>113288249</v>
      </c>
      <c r="AZ43" s="18">
        <f t="shared" si="260"/>
        <v>252442535</v>
      </c>
      <c r="BC43" s="18">
        <f t="shared" si="261"/>
        <v>58040198</v>
      </c>
      <c r="BF43" s="18">
        <f t="shared" si="262"/>
        <v>62077083</v>
      </c>
      <c r="BI43" s="18">
        <f t="shared" si="263"/>
        <v>68836707</v>
      </c>
      <c r="BL43" s="18">
        <f t="shared" si="264"/>
        <v>132619415</v>
      </c>
      <c r="BO43" s="18">
        <f t="shared" si="265"/>
        <v>78306368</v>
      </c>
      <c r="BR43" s="18">
        <f t="shared" si="266"/>
        <v>32355339</v>
      </c>
      <c r="BU43" s="18">
        <f t="shared" si="267"/>
        <v>80169234</v>
      </c>
      <c r="BX43" s="18">
        <f t="shared" si="268"/>
        <v>129957179</v>
      </c>
      <c r="CA43" s="18">
        <f t="shared" si="269"/>
        <v>68637125</v>
      </c>
      <c r="CD43" s="18">
        <f t="shared" si="270"/>
        <v>164755354</v>
      </c>
      <c r="CG43" s="18">
        <f t="shared" si="271"/>
        <v>58967406</v>
      </c>
      <c r="CJ43" s="18">
        <f t="shared" si="272"/>
        <v>97937097</v>
      </c>
      <c r="CM43" s="18">
        <f t="shared" si="273"/>
        <v>72110029</v>
      </c>
      <c r="CP43" s="18">
        <f t="shared" si="274"/>
        <v>54177570</v>
      </c>
    </row>
    <row r="44" spans="3:95" s="19" customFormat="1" x14ac:dyDescent="0.2">
      <c r="D44" s="18">
        <f t="shared" si="244"/>
        <v>726381153</v>
      </c>
      <c r="G44" s="18">
        <f t="shared" si="245"/>
        <v>165172312</v>
      </c>
      <c r="J44" s="18">
        <f t="shared" si="246"/>
        <v>141211569</v>
      </c>
      <c r="M44" s="18">
        <f t="shared" si="247"/>
        <v>59986042</v>
      </c>
      <c r="P44" s="18">
        <f t="shared" si="248"/>
        <v>221606354</v>
      </c>
      <c r="S44" s="18">
        <f t="shared" si="249"/>
        <v>134797809</v>
      </c>
      <c r="V44" s="18">
        <f t="shared" si="250"/>
        <v>25476239</v>
      </c>
      <c r="Y44" s="18">
        <f t="shared" si="251"/>
        <v>58702959</v>
      </c>
      <c r="AB44" s="18">
        <f t="shared" si="252"/>
        <v>34605112</v>
      </c>
      <c r="AE44" s="18">
        <f t="shared" si="253"/>
        <v>27091774</v>
      </c>
      <c r="AH44" s="18">
        <f t="shared" si="254"/>
        <v>294322753</v>
      </c>
      <c r="AK44" s="18">
        <f t="shared" si="255"/>
        <v>36253737</v>
      </c>
      <c r="AN44" s="18">
        <f t="shared" si="256"/>
        <v>229466227</v>
      </c>
      <c r="AQ44" s="18">
        <f t="shared" si="257"/>
        <v>43274483</v>
      </c>
      <c r="AT44" s="18">
        <f t="shared" si="258"/>
        <v>29618994</v>
      </c>
      <c r="AW44" s="18">
        <f t="shared" si="259"/>
        <v>117280568</v>
      </c>
      <c r="AZ44" s="18">
        <f t="shared" si="260"/>
        <v>253023628</v>
      </c>
      <c r="BC44" s="18">
        <f t="shared" si="261"/>
        <v>57785409</v>
      </c>
      <c r="BF44" s="18">
        <f t="shared" si="262"/>
        <v>61334480</v>
      </c>
      <c r="BI44" s="18">
        <f t="shared" si="263"/>
        <v>69157527</v>
      </c>
      <c r="BL44" s="18">
        <f t="shared" si="264"/>
        <v>132407521</v>
      </c>
      <c r="BO44" s="18">
        <f t="shared" si="265"/>
        <v>79066822</v>
      </c>
      <c r="BR44" s="18">
        <f t="shared" si="266"/>
        <v>32800053</v>
      </c>
      <c r="BU44" s="18">
        <f t="shared" si="267"/>
        <v>80162982</v>
      </c>
      <c r="BX44" s="18">
        <f t="shared" si="268"/>
        <v>129437460</v>
      </c>
      <c r="CA44" s="18">
        <f t="shared" si="269"/>
        <v>69799451</v>
      </c>
      <c r="CD44" s="18">
        <f t="shared" si="270"/>
        <v>164186841</v>
      </c>
      <c r="CG44" s="18">
        <f t="shared" si="271"/>
        <v>58721976</v>
      </c>
      <c r="CJ44" s="18">
        <f t="shared" si="272"/>
        <v>104295059</v>
      </c>
      <c r="CM44" s="18">
        <f t="shared" si="273"/>
        <v>72970606</v>
      </c>
      <c r="CP44" s="18">
        <f t="shared" si="274"/>
        <v>53019477</v>
      </c>
    </row>
    <row r="45" spans="3:95" s="19" customFormat="1" x14ac:dyDescent="0.2">
      <c r="D45" s="18">
        <f t="shared" si="244"/>
        <v>712258032</v>
      </c>
      <c r="G45" s="18">
        <f t="shared" si="245"/>
        <v>156782065</v>
      </c>
      <c r="J45" s="18">
        <f t="shared" si="246"/>
        <v>133267291</v>
      </c>
      <c r="M45" s="18">
        <f t="shared" si="247"/>
        <v>55084100</v>
      </c>
      <c r="P45" s="18">
        <f t="shared" si="248"/>
        <v>217473858</v>
      </c>
      <c r="S45" s="18">
        <f t="shared" si="249"/>
        <v>130560075</v>
      </c>
      <c r="V45" s="18">
        <f t="shared" si="250"/>
        <v>24108675</v>
      </c>
      <c r="Y45" s="18">
        <f t="shared" si="251"/>
        <v>58029552</v>
      </c>
      <c r="AB45" s="18">
        <f t="shared" si="252"/>
        <v>32876763</v>
      </c>
      <c r="AE45" s="18">
        <f t="shared" si="253"/>
        <v>26301713</v>
      </c>
      <c r="AH45" s="18">
        <f t="shared" si="254"/>
        <v>284269713</v>
      </c>
      <c r="AK45" s="18">
        <f t="shared" si="255"/>
        <v>34564192</v>
      </c>
      <c r="AN45" s="18">
        <f t="shared" si="256"/>
        <v>222506450</v>
      </c>
      <c r="AQ45" s="18">
        <f t="shared" si="257"/>
        <v>40803392</v>
      </c>
      <c r="AT45" s="18">
        <f t="shared" si="258"/>
        <v>28565995</v>
      </c>
      <c r="AW45" s="18">
        <f t="shared" si="259"/>
        <v>115184783</v>
      </c>
      <c r="AZ45" s="18">
        <f t="shared" si="260"/>
        <v>245459405</v>
      </c>
      <c r="BC45" s="18">
        <f t="shared" si="261"/>
        <v>54884091</v>
      </c>
      <c r="BF45" s="18">
        <f t="shared" si="262"/>
        <v>60123592</v>
      </c>
      <c r="BI45" s="18">
        <f t="shared" si="263"/>
        <v>64577973</v>
      </c>
      <c r="BL45" s="18">
        <f t="shared" si="264"/>
        <v>129337762</v>
      </c>
      <c r="BO45" s="18">
        <f t="shared" si="265"/>
        <v>74603349</v>
      </c>
      <c r="BR45" s="18">
        <f t="shared" si="266"/>
        <v>31734938</v>
      </c>
      <c r="BU45" s="18">
        <f t="shared" si="267"/>
        <v>78152809</v>
      </c>
      <c r="BX45" s="18">
        <f t="shared" si="268"/>
        <v>121912920</v>
      </c>
      <c r="CA45" s="18">
        <f t="shared" si="269"/>
        <v>64894014</v>
      </c>
      <c r="CD45" s="18">
        <f t="shared" si="270"/>
        <v>157612601</v>
      </c>
      <c r="CG45" s="18">
        <f t="shared" si="271"/>
        <v>55923951</v>
      </c>
      <c r="CJ45" s="18">
        <f t="shared" si="272"/>
        <v>103455918</v>
      </c>
      <c r="CM45" s="18">
        <f t="shared" si="273"/>
        <v>68302939</v>
      </c>
      <c r="CP45" s="18">
        <f t="shared" si="274"/>
        <v>52261415</v>
      </c>
    </row>
    <row r="46" spans="3:95" s="19" customFormat="1" x14ac:dyDescent="0.2">
      <c r="D46" s="18">
        <f t="shared" si="244"/>
        <v>713970797</v>
      </c>
      <c r="G46" s="18">
        <f t="shared" si="245"/>
        <v>156466273</v>
      </c>
      <c r="J46" s="18">
        <f t="shared" si="246"/>
        <v>134047567</v>
      </c>
      <c r="M46" s="18">
        <f t="shared" si="247"/>
        <v>55918488</v>
      </c>
      <c r="P46" s="18">
        <f t="shared" si="248"/>
        <v>217434098</v>
      </c>
      <c r="S46" s="18">
        <f t="shared" si="249"/>
        <v>131821408</v>
      </c>
      <c r="V46" s="18">
        <f t="shared" si="250"/>
        <v>24318238</v>
      </c>
      <c r="Y46" s="18">
        <f t="shared" si="251"/>
        <v>59909329</v>
      </c>
      <c r="AB46" s="18">
        <f t="shared" si="252"/>
        <v>33350588</v>
      </c>
      <c r="AE46" s="18">
        <f t="shared" si="253"/>
        <v>26415545</v>
      </c>
      <c r="AH46" s="18">
        <f t="shared" si="254"/>
        <v>286159067</v>
      </c>
      <c r="AK46" s="18">
        <f t="shared" si="255"/>
        <v>34158002</v>
      </c>
      <c r="AN46" s="18">
        <f t="shared" si="256"/>
        <v>226177490</v>
      </c>
      <c r="AQ46" s="18">
        <f t="shared" si="257"/>
        <v>40705761</v>
      </c>
      <c r="AT46" s="18">
        <f t="shared" si="258"/>
        <v>28640844</v>
      </c>
      <c r="AW46" s="18">
        <f t="shared" si="259"/>
        <v>115665134</v>
      </c>
      <c r="AZ46" s="18">
        <f t="shared" si="260"/>
        <v>250042513</v>
      </c>
      <c r="BC46" s="18">
        <f t="shared" si="261"/>
        <v>55051195</v>
      </c>
      <c r="BF46" s="18">
        <f t="shared" si="262"/>
        <v>60553722</v>
      </c>
      <c r="BI46" s="18">
        <f t="shared" si="263"/>
        <v>64515882</v>
      </c>
      <c r="BL46" s="18">
        <f t="shared" si="264"/>
        <v>130555740</v>
      </c>
      <c r="BO46" s="18">
        <f t="shared" si="265"/>
        <v>75514841</v>
      </c>
      <c r="BR46" s="18">
        <f t="shared" si="266"/>
        <v>31922885</v>
      </c>
      <c r="BU46" s="18">
        <f t="shared" si="267"/>
        <v>77767558</v>
      </c>
      <c r="BX46" s="18">
        <f t="shared" si="268"/>
        <v>123813594</v>
      </c>
      <c r="CA46" s="18">
        <f t="shared" si="269"/>
        <v>66090341</v>
      </c>
      <c r="CD46" s="18">
        <f t="shared" si="270"/>
        <v>158993862</v>
      </c>
      <c r="CG46" s="18">
        <f t="shared" si="271"/>
        <v>56141158</v>
      </c>
      <c r="CJ46" s="18">
        <f t="shared" si="272"/>
        <v>110120561</v>
      </c>
      <c r="CM46" s="18">
        <f t="shared" si="273"/>
        <v>67749058</v>
      </c>
      <c r="CP46" s="18">
        <f t="shared" si="274"/>
        <v>52254146</v>
      </c>
    </row>
    <row r="47" spans="3:95" s="19" customFormat="1" x14ac:dyDescent="0.2">
      <c r="D47" s="18">
        <f t="shared" si="244"/>
        <v>773592009</v>
      </c>
      <c r="G47" s="18">
        <f t="shared" si="245"/>
        <v>176982269</v>
      </c>
      <c r="J47" s="18">
        <f t="shared" si="246"/>
        <v>144142666</v>
      </c>
      <c r="M47" s="18">
        <f t="shared" si="247"/>
        <v>63616124</v>
      </c>
      <c r="P47" s="18">
        <f t="shared" si="248"/>
        <v>235413068</v>
      </c>
      <c r="S47" s="18">
        <f t="shared" si="249"/>
        <v>143929401</v>
      </c>
      <c r="V47" s="18">
        <f t="shared" si="250"/>
        <v>26782705</v>
      </c>
      <c r="Y47" s="18">
        <f t="shared" si="251"/>
        <v>60974755</v>
      </c>
      <c r="AB47" s="18">
        <f t="shared" si="252"/>
        <v>37816910</v>
      </c>
      <c r="AE47" s="18">
        <f t="shared" si="253"/>
        <v>27247894</v>
      </c>
      <c r="AH47" s="18">
        <f t="shared" si="254"/>
        <v>297192361</v>
      </c>
      <c r="AK47" s="18">
        <f t="shared" si="255"/>
        <v>37906591</v>
      </c>
      <c r="AN47" s="18">
        <f t="shared" si="256"/>
        <v>237495643</v>
      </c>
      <c r="AQ47" s="18">
        <f t="shared" si="257"/>
        <v>45740640</v>
      </c>
      <c r="AT47" s="18">
        <f t="shared" si="258"/>
        <v>32048585</v>
      </c>
      <c r="AW47" s="18">
        <f t="shared" si="259"/>
        <v>113987301</v>
      </c>
      <c r="AZ47" s="18">
        <f t="shared" si="260"/>
        <v>267349108</v>
      </c>
      <c r="BC47" s="18">
        <f t="shared" si="261"/>
        <v>61965542</v>
      </c>
      <c r="BF47" s="18">
        <f t="shared" si="262"/>
        <v>61938841</v>
      </c>
      <c r="BI47" s="18">
        <f t="shared" si="263"/>
        <v>69249100</v>
      </c>
      <c r="BL47" s="18">
        <f t="shared" si="264"/>
        <v>139814125</v>
      </c>
      <c r="BO47" s="18">
        <f t="shared" si="265"/>
        <v>84604032</v>
      </c>
      <c r="BR47" s="18">
        <f t="shared" si="266"/>
        <v>33779951</v>
      </c>
      <c r="BU47" s="18">
        <f t="shared" si="267"/>
        <v>83192303</v>
      </c>
      <c r="BX47" s="18">
        <f t="shared" si="268"/>
        <v>133070857</v>
      </c>
      <c r="CA47" s="18">
        <f t="shared" si="269"/>
        <v>76396403</v>
      </c>
      <c r="CD47" s="18">
        <f t="shared" si="270"/>
        <v>172835737</v>
      </c>
      <c r="CG47" s="18">
        <f t="shared" si="271"/>
        <v>61930356</v>
      </c>
      <c r="CJ47" s="18">
        <f t="shared" si="272"/>
        <v>107890086</v>
      </c>
      <c r="CM47" s="18">
        <f t="shared" si="273"/>
        <v>77011503</v>
      </c>
      <c r="CP47" s="18">
        <f t="shared" si="274"/>
        <v>54498338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175405523</v>
      </c>
      <c r="H50" s="18">
        <f>H5</f>
        <v>1104516</v>
      </c>
      <c r="K50" s="18">
        <f>K5</f>
        <v>261912</v>
      </c>
      <c r="N50" s="18">
        <f>N5</f>
        <v>377718</v>
      </c>
      <c r="Q50" s="18">
        <f>Q5</f>
        <v>1076355</v>
      </c>
      <c r="T50" s="18">
        <f>T5</f>
        <v>826399</v>
      </c>
      <c r="W50" s="18">
        <f>W5</f>
        <v>44632</v>
      </c>
      <c r="Z50" s="18">
        <f>Z5</f>
        <v>107349</v>
      </c>
      <c r="AC50" s="18">
        <f>AC5</f>
        <v>29401</v>
      </c>
      <c r="AF50" s="18">
        <f>AF5</f>
        <v>74280</v>
      </c>
      <c r="AI50" s="18">
        <f>AI5</f>
        <v>1330983</v>
      </c>
      <c r="AL50" s="18">
        <f>AL5</f>
        <v>71817</v>
      </c>
      <c r="AO50" s="18">
        <f>AO5</f>
        <v>345012</v>
      </c>
      <c r="AR50" s="18">
        <f>AR5</f>
        <v>851887</v>
      </c>
      <c r="AU50" s="18">
        <f>AU5</f>
        <v>106739</v>
      </c>
      <c r="AX50" s="18">
        <f>AX5</f>
        <v>64048</v>
      </c>
      <c r="BA50" s="18">
        <f>BA5</f>
        <v>903724</v>
      </c>
      <c r="BD50" s="18">
        <f>BD5</f>
        <v>281909</v>
      </c>
      <c r="BG50" s="18">
        <f>BG5</f>
        <v>732248</v>
      </c>
      <c r="BJ50" s="18">
        <f>BJ5</f>
        <v>104089</v>
      </c>
      <c r="BM50" s="18">
        <f>BM5</f>
        <v>159449</v>
      </c>
      <c r="BP50" s="18">
        <f>BP5</f>
        <v>117509</v>
      </c>
      <c r="BS50" s="18">
        <f>BS5</f>
        <v>56853</v>
      </c>
      <c r="BV50" s="18">
        <f>BV5</f>
        <v>287587</v>
      </c>
      <c r="BY50" s="18">
        <f>BY5</f>
        <v>596987</v>
      </c>
      <c r="CB50" s="18">
        <f>CB5</f>
        <v>47261</v>
      </c>
      <c r="CE50" s="18">
        <f>CE5</f>
        <v>751338</v>
      </c>
      <c r="CH50" s="18">
        <f>CH5</f>
        <v>181026</v>
      </c>
      <c r="CK50" s="18">
        <f>CK5</f>
        <v>1601681</v>
      </c>
      <c r="CN50" s="18">
        <f>CN5</f>
        <v>113157</v>
      </c>
      <c r="CQ50" s="18">
        <f>CQ5</f>
        <v>200934</v>
      </c>
    </row>
    <row r="51" spans="3:95" s="19" customFormat="1" x14ac:dyDescent="0.2">
      <c r="E51" s="18">
        <f>E6</f>
        <v>201497754</v>
      </c>
      <c r="H51" s="18">
        <f>H6</f>
        <v>1084126</v>
      </c>
      <c r="K51" s="18">
        <f>K6</f>
        <v>312485</v>
      </c>
      <c r="N51" s="18">
        <f>N6</f>
        <v>400266</v>
      </c>
      <c r="Q51" s="18">
        <f>Q6</f>
        <v>1338195</v>
      </c>
      <c r="T51" s="18">
        <f>T6</f>
        <v>871196</v>
      </c>
      <c r="W51" s="18">
        <f>W6</f>
        <v>57191</v>
      </c>
      <c r="Z51" s="18">
        <f>Z6</f>
        <v>124516</v>
      </c>
      <c r="AC51" s="18">
        <f>AC6</f>
        <v>45432</v>
      </c>
      <c r="AF51" s="18">
        <f>AF6</f>
        <v>110746</v>
      </c>
      <c r="AI51" s="18">
        <f>AI6</f>
        <v>1600252</v>
      </c>
      <c r="AL51" s="18">
        <f>AL6</f>
        <v>103517</v>
      </c>
      <c r="AO51" s="18">
        <f>AO6</f>
        <v>384459</v>
      </c>
      <c r="AR51" s="18">
        <f>AR6</f>
        <v>890659</v>
      </c>
      <c r="AU51" s="18">
        <f>AU6</f>
        <v>141654</v>
      </c>
      <c r="AX51" s="18">
        <f>AX6</f>
        <v>94008</v>
      </c>
      <c r="BA51" s="18">
        <f>BA6</f>
        <v>1058792</v>
      </c>
      <c r="BD51" s="18">
        <f>BD6</f>
        <v>299221</v>
      </c>
      <c r="BG51" s="18">
        <f>BG6</f>
        <v>907694</v>
      </c>
      <c r="BJ51" s="18">
        <f>BJ6</f>
        <v>135859</v>
      </c>
      <c r="BM51" s="18">
        <f>BM6</f>
        <v>226932</v>
      </c>
      <c r="BP51" s="18">
        <f>BP6</f>
        <v>127406</v>
      </c>
      <c r="BS51" s="18">
        <f>BS6</f>
        <v>77109</v>
      </c>
      <c r="BV51" s="18">
        <f>BV6</f>
        <v>369573</v>
      </c>
      <c r="BY51" s="18">
        <f>BY6</f>
        <v>585812</v>
      </c>
      <c r="CB51" s="18">
        <f>CB6</f>
        <v>63971</v>
      </c>
      <c r="CE51" s="18">
        <f>CE6</f>
        <v>837702</v>
      </c>
      <c r="CH51" s="18">
        <f>CH6</f>
        <v>219831</v>
      </c>
      <c r="CK51" s="18">
        <f>CK6</f>
        <v>1646668</v>
      </c>
      <c r="CN51" s="18">
        <f>CN6</f>
        <v>160997</v>
      </c>
      <c r="CQ51" s="18">
        <f>CQ6</f>
        <v>248523</v>
      </c>
    </row>
    <row r="52" spans="3:95" s="19" customFormat="1" x14ac:dyDescent="0.2">
      <c r="E52" s="18">
        <f>E7</f>
        <v>210046736</v>
      </c>
      <c r="H52" s="18">
        <f>H7</f>
        <v>1198950</v>
      </c>
      <c r="K52" s="18">
        <f>K7</f>
        <v>304862</v>
      </c>
      <c r="N52" s="18">
        <f>N7</f>
        <v>401438</v>
      </c>
      <c r="Q52" s="18">
        <f>Q7</f>
        <v>1758934</v>
      </c>
      <c r="T52" s="18">
        <f>T7</f>
        <v>958392</v>
      </c>
      <c r="W52" s="18">
        <f>W7</f>
        <v>50643</v>
      </c>
      <c r="Z52" s="18">
        <f>Z7</f>
        <v>131247</v>
      </c>
      <c r="AC52" s="18">
        <f>AC7</f>
        <v>39711</v>
      </c>
      <c r="AF52" s="18">
        <f>AF7</f>
        <v>103860</v>
      </c>
      <c r="AI52" s="18">
        <f>AI7</f>
        <v>1693918</v>
      </c>
      <c r="AL52" s="18">
        <f>AL7</f>
        <v>99741</v>
      </c>
      <c r="AO52" s="18">
        <f>AO7</f>
        <v>384098</v>
      </c>
      <c r="AR52" s="18">
        <f>AR7</f>
        <v>929951</v>
      </c>
      <c r="AU52" s="18">
        <f>AU7</f>
        <v>155864</v>
      </c>
      <c r="AX52" s="18">
        <f>AX7</f>
        <v>92972</v>
      </c>
      <c r="BA52" s="18">
        <f>BA7</f>
        <v>1082445</v>
      </c>
      <c r="BD52" s="18">
        <f>BD7</f>
        <v>297245</v>
      </c>
      <c r="BG52" s="18">
        <f>BG7</f>
        <v>807327</v>
      </c>
      <c r="BJ52" s="18">
        <f>BJ7</f>
        <v>126119</v>
      </c>
      <c r="BM52" s="18">
        <f>BM7</f>
        <v>233383</v>
      </c>
      <c r="BP52" s="18">
        <f>BP7</f>
        <v>136017</v>
      </c>
      <c r="BS52" s="18">
        <f>BS7</f>
        <v>58949</v>
      </c>
      <c r="BV52" s="18">
        <f>BV7</f>
        <v>363312</v>
      </c>
      <c r="BY52" s="18">
        <f>BY7</f>
        <v>768850</v>
      </c>
      <c r="CB52" s="18">
        <f>CB7</f>
        <v>67532</v>
      </c>
      <c r="CE52" s="18">
        <f>CE7</f>
        <v>850792</v>
      </c>
      <c r="CH52" s="18">
        <f>CH7</f>
        <v>224403</v>
      </c>
      <c r="CK52" s="18">
        <f>CK7</f>
        <v>1784169</v>
      </c>
      <c r="CN52" s="18">
        <f>CN7</f>
        <v>148154</v>
      </c>
      <c r="CQ52" s="18">
        <f>CQ7</f>
        <v>257081</v>
      </c>
    </row>
    <row r="53" spans="3:95" s="19" customFormat="1" x14ac:dyDescent="0.2">
      <c r="E53" s="18">
        <f>E8</f>
        <v>207300729</v>
      </c>
      <c r="H53" s="18">
        <f>H8</f>
        <v>1285812</v>
      </c>
      <c r="K53" s="18">
        <f>K8</f>
        <v>250322</v>
      </c>
      <c r="N53" s="18">
        <f>N8</f>
        <v>383221</v>
      </c>
      <c r="Q53" s="18">
        <f>Q8</f>
        <v>1326191</v>
      </c>
      <c r="T53" s="18">
        <f>T8</f>
        <v>842278</v>
      </c>
      <c r="W53" s="18">
        <f>W8</f>
        <v>40719</v>
      </c>
      <c r="Z53" s="18">
        <f>Z8</f>
        <v>120116</v>
      </c>
      <c r="AC53" s="18">
        <f>AC8</f>
        <v>31102</v>
      </c>
      <c r="AF53" s="18">
        <f>AF8</f>
        <v>71124</v>
      </c>
      <c r="AI53" s="18">
        <f>AI8</f>
        <v>1558418</v>
      </c>
      <c r="AL53" s="18">
        <f>AL8</f>
        <v>71989</v>
      </c>
      <c r="AO53" s="18">
        <f>AO8</f>
        <v>403055</v>
      </c>
      <c r="AR53" s="18">
        <f>AR8</f>
        <v>1002969</v>
      </c>
      <c r="AU53" s="18">
        <f>AU8</f>
        <v>79452</v>
      </c>
      <c r="AX53" s="18">
        <f>AX8</f>
        <v>57179</v>
      </c>
      <c r="BA53" s="18">
        <f>BA8</f>
        <v>1131730</v>
      </c>
      <c r="BD53" s="18">
        <f>BD8</f>
        <v>263571</v>
      </c>
      <c r="BG53" s="18">
        <f>BG8</f>
        <v>691726</v>
      </c>
      <c r="BJ53" s="18">
        <f>BJ8</f>
        <v>85297</v>
      </c>
      <c r="BM53" s="18">
        <f>BM8</f>
        <v>185318</v>
      </c>
      <c r="BP53" s="18">
        <f>BP8</f>
        <v>122319</v>
      </c>
      <c r="BS53" s="18">
        <f>BS8</f>
        <v>31570</v>
      </c>
      <c r="BV53" s="18">
        <f>BV8</f>
        <v>359684</v>
      </c>
      <c r="BY53" s="18">
        <f>BY8</f>
        <v>714895</v>
      </c>
      <c r="CB53" s="18">
        <f>CB8</f>
        <v>46281</v>
      </c>
      <c r="CE53" s="18">
        <f>CE8</f>
        <v>693449</v>
      </c>
      <c r="CH53" s="18">
        <f>CH8</f>
        <v>194185</v>
      </c>
      <c r="CK53" s="18">
        <f>CK8</f>
        <v>1798846</v>
      </c>
      <c r="CN53" s="18">
        <f>CN8</f>
        <v>119165</v>
      </c>
      <c r="CQ53" s="18">
        <f>CQ8</f>
        <v>236025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275">E9</f>
        <v>210325496</v>
      </c>
      <c r="H55" s="18">
        <f t="shared" ref="H55:H62" si="276">H9</f>
        <v>1111865</v>
      </c>
      <c r="K55" s="18">
        <f t="shared" ref="K55:K62" si="277">K9</f>
        <v>281437</v>
      </c>
      <c r="N55" s="18">
        <f t="shared" ref="N55:N62" si="278">N9</f>
        <v>351921</v>
      </c>
      <c r="Q55" s="18">
        <f t="shared" ref="Q55:Q62" si="279">Q9</f>
        <v>1255506</v>
      </c>
      <c r="T55" s="18">
        <f t="shared" ref="T55:T62" si="280">T9</f>
        <v>873466</v>
      </c>
      <c r="W55" s="18">
        <f t="shared" ref="W55:W62" si="281">W9</f>
        <v>36351</v>
      </c>
      <c r="Z55" s="18">
        <f t="shared" ref="Z55:Z62" si="282">Z9</f>
        <v>109537</v>
      </c>
      <c r="AC55" s="18">
        <f t="shared" ref="AC55:AC62" si="283">AC9</f>
        <v>29744</v>
      </c>
      <c r="AF55" s="18">
        <f t="shared" ref="AF55:AF62" si="284">AF9</f>
        <v>51689</v>
      </c>
      <c r="AI55" s="18">
        <f t="shared" ref="AI55:AI62" si="285">AI9</f>
        <v>1511019</v>
      </c>
      <c r="AL55" s="18">
        <f t="shared" ref="AL55:AL62" si="286">AL9</f>
        <v>49585</v>
      </c>
      <c r="AO55" s="18">
        <f t="shared" ref="AO55:AO62" si="287">AO9</f>
        <v>431452</v>
      </c>
      <c r="AR55" s="18">
        <f t="shared" ref="AR55:AR62" si="288">AR9</f>
        <v>954036</v>
      </c>
      <c r="AU55" s="18">
        <f t="shared" ref="AU55:AU62" si="289">AU9</f>
        <v>66562</v>
      </c>
      <c r="AX55" s="18">
        <f t="shared" ref="AX55:AX62" si="290">AX9</f>
        <v>50257</v>
      </c>
      <c r="BA55" s="18">
        <f t="shared" ref="BA55:BA62" si="291">BA9</f>
        <v>1128135</v>
      </c>
      <c r="BD55" s="18">
        <f t="shared" ref="BD55:BD62" si="292">BD9</f>
        <v>276100</v>
      </c>
      <c r="BG55" s="18">
        <f t="shared" ref="BG55:BG62" si="293">BG9</f>
        <v>628008</v>
      </c>
      <c r="BJ55" s="18">
        <f t="shared" ref="BJ55:BJ62" si="294">BJ9</f>
        <v>83033</v>
      </c>
      <c r="BM55" s="18">
        <f t="shared" ref="BM55:BM62" si="295">BM9</f>
        <v>166472</v>
      </c>
      <c r="BP55" s="18">
        <f t="shared" ref="BP55:BP62" si="296">BP9</f>
        <v>132380</v>
      </c>
      <c r="BS55" s="18">
        <f t="shared" ref="BS55:BS62" si="297">BS9</f>
        <v>24454</v>
      </c>
      <c r="BV55" s="18">
        <f t="shared" ref="BV55:BV62" si="298">BV9</f>
        <v>359081</v>
      </c>
      <c r="BY55" s="18">
        <f t="shared" ref="BY55:BY62" si="299">BY9</f>
        <v>726492</v>
      </c>
      <c r="CB55" s="18">
        <f t="shared" ref="CB55:CB62" si="300">CB9</f>
        <v>37080</v>
      </c>
      <c r="CE55" s="18">
        <f t="shared" ref="CE55:CE62" si="301">CE9</f>
        <v>680991</v>
      </c>
      <c r="CH55" s="18">
        <f t="shared" ref="CH55:CH62" si="302">CH9</f>
        <v>159482</v>
      </c>
      <c r="CK55" s="18">
        <f t="shared" ref="CK55:CK62" si="303">CK9</f>
        <v>1806091</v>
      </c>
      <c r="CN55" s="18">
        <f t="shared" ref="CN55:CN62" si="304">CN9</f>
        <v>77994</v>
      </c>
      <c r="CQ55" s="18">
        <f t="shared" ref="CQ55:CQ62" si="305">CQ9</f>
        <v>210356</v>
      </c>
    </row>
    <row r="56" spans="3:95" s="19" customFormat="1" x14ac:dyDescent="0.2">
      <c r="E56" s="18">
        <f t="shared" si="275"/>
        <v>212612339</v>
      </c>
      <c r="H56" s="18">
        <f t="shared" si="276"/>
        <v>1026914</v>
      </c>
      <c r="K56" s="18">
        <f t="shared" si="277"/>
        <v>298695</v>
      </c>
      <c r="N56" s="18">
        <f t="shared" si="278"/>
        <v>319838</v>
      </c>
      <c r="Q56" s="18">
        <f t="shared" si="279"/>
        <v>1140853</v>
      </c>
      <c r="T56" s="18">
        <f t="shared" si="280"/>
        <v>858430</v>
      </c>
      <c r="W56" s="18">
        <f t="shared" si="281"/>
        <v>38197</v>
      </c>
      <c r="Z56" s="18">
        <f t="shared" si="282"/>
        <v>131142</v>
      </c>
      <c r="AC56" s="18">
        <f t="shared" si="283"/>
        <v>30097</v>
      </c>
      <c r="AF56" s="18">
        <f t="shared" si="284"/>
        <v>61418</v>
      </c>
      <c r="AI56" s="18">
        <f t="shared" si="285"/>
        <v>1533133</v>
      </c>
      <c r="AL56" s="18">
        <f t="shared" si="286"/>
        <v>73265</v>
      </c>
      <c r="AO56" s="18">
        <f t="shared" si="287"/>
        <v>403742</v>
      </c>
      <c r="AR56" s="18">
        <f t="shared" si="288"/>
        <v>1052427</v>
      </c>
      <c r="AU56" s="18">
        <f t="shared" si="289"/>
        <v>87297</v>
      </c>
      <c r="AX56" s="18">
        <f t="shared" si="290"/>
        <v>48038</v>
      </c>
      <c r="BA56" s="18">
        <f t="shared" si="291"/>
        <v>1158165</v>
      </c>
      <c r="BD56" s="18">
        <f t="shared" si="292"/>
        <v>280822</v>
      </c>
      <c r="BG56" s="18">
        <f t="shared" si="293"/>
        <v>705688</v>
      </c>
      <c r="BJ56" s="18">
        <f t="shared" si="294"/>
        <v>83685</v>
      </c>
      <c r="BM56" s="18">
        <f t="shared" si="295"/>
        <v>180774</v>
      </c>
      <c r="BP56" s="18">
        <f t="shared" si="296"/>
        <v>143223</v>
      </c>
      <c r="BS56" s="18">
        <f t="shared" si="297"/>
        <v>25980</v>
      </c>
      <c r="BV56" s="18">
        <f t="shared" si="298"/>
        <v>354604</v>
      </c>
      <c r="BY56" s="18">
        <f t="shared" si="299"/>
        <v>922028</v>
      </c>
      <c r="CB56" s="18">
        <f t="shared" si="300"/>
        <v>42995</v>
      </c>
      <c r="CE56" s="18">
        <f t="shared" si="301"/>
        <v>695463</v>
      </c>
      <c r="CH56" s="18">
        <f t="shared" si="302"/>
        <v>162713</v>
      </c>
      <c r="CK56" s="18">
        <f t="shared" si="303"/>
        <v>1870103</v>
      </c>
      <c r="CN56" s="18">
        <f t="shared" si="304"/>
        <v>95192</v>
      </c>
      <c r="CQ56" s="18">
        <f t="shared" si="305"/>
        <v>219072</v>
      </c>
    </row>
    <row r="57" spans="3:95" s="19" customFormat="1" x14ac:dyDescent="0.2">
      <c r="E57" s="18">
        <f t="shared" si="275"/>
        <v>213842086</v>
      </c>
      <c r="H57" s="18">
        <f t="shared" si="276"/>
        <v>1207333</v>
      </c>
      <c r="K57" s="18">
        <f t="shared" si="277"/>
        <v>351624</v>
      </c>
      <c r="N57" s="18">
        <f t="shared" si="278"/>
        <v>386569</v>
      </c>
      <c r="Q57" s="18">
        <f t="shared" si="279"/>
        <v>1406824</v>
      </c>
      <c r="T57" s="18">
        <f t="shared" si="280"/>
        <v>842517</v>
      </c>
      <c r="W57" s="18">
        <f t="shared" si="281"/>
        <v>49029</v>
      </c>
      <c r="Z57" s="18">
        <f t="shared" si="282"/>
        <v>140143</v>
      </c>
      <c r="AC57" s="18">
        <f t="shared" si="283"/>
        <v>47822</v>
      </c>
      <c r="AF57" s="18">
        <f t="shared" si="284"/>
        <v>108728</v>
      </c>
      <c r="AI57" s="18">
        <f t="shared" si="285"/>
        <v>1505586</v>
      </c>
      <c r="AL57" s="18">
        <f t="shared" si="286"/>
        <v>95766</v>
      </c>
      <c r="AO57" s="18">
        <f t="shared" si="287"/>
        <v>435443</v>
      </c>
      <c r="AR57" s="18">
        <f t="shared" si="288"/>
        <v>1067549</v>
      </c>
      <c r="AU57" s="18">
        <f t="shared" si="289"/>
        <v>141901</v>
      </c>
      <c r="AX57" s="18">
        <f t="shared" si="290"/>
        <v>93013</v>
      </c>
      <c r="BA57" s="18">
        <f t="shared" si="291"/>
        <v>1238185</v>
      </c>
      <c r="BD57" s="18">
        <f t="shared" si="292"/>
        <v>313558</v>
      </c>
      <c r="BG57" s="18">
        <f t="shared" si="293"/>
        <v>939890</v>
      </c>
      <c r="BJ57" s="18">
        <f t="shared" si="294"/>
        <v>139091</v>
      </c>
      <c r="BM57" s="18">
        <f t="shared" si="295"/>
        <v>268441</v>
      </c>
      <c r="BP57" s="18">
        <f t="shared" si="296"/>
        <v>145323</v>
      </c>
      <c r="BS57" s="18">
        <f t="shared" si="297"/>
        <v>47291</v>
      </c>
      <c r="BV57" s="18">
        <f t="shared" si="298"/>
        <v>377573</v>
      </c>
      <c r="BY57" s="18">
        <f t="shared" si="299"/>
        <v>964542</v>
      </c>
      <c r="CB57" s="18">
        <f t="shared" si="300"/>
        <v>70984</v>
      </c>
      <c r="CE57" s="18">
        <f t="shared" si="301"/>
        <v>717171</v>
      </c>
      <c r="CH57" s="18">
        <f t="shared" si="302"/>
        <v>196787</v>
      </c>
      <c r="CK57" s="18">
        <f t="shared" si="303"/>
        <v>1865284</v>
      </c>
      <c r="CN57" s="18">
        <f t="shared" si="304"/>
        <v>149762</v>
      </c>
      <c r="CQ57" s="18">
        <f t="shared" si="305"/>
        <v>274596</v>
      </c>
    </row>
    <row r="58" spans="3:95" s="19" customFormat="1" x14ac:dyDescent="0.2">
      <c r="E58" s="18">
        <f t="shared" si="275"/>
        <v>219922711</v>
      </c>
      <c r="H58" s="18">
        <f t="shared" si="276"/>
        <v>1316193</v>
      </c>
      <c r="K58" s="18">
        <f t="shared" si="277"/>
        <v>366965</v>
      </c>
      <c r="N58" s="18">
        <f t="shared" si="278"/>
        <v>436603</v>
      </c>
      <c r="Q58" s="18">
        <f t="shared" si="279"/>
        <v>1564907</v>
      </c>
      <c r="T58" s="18">
        <f t="shared" si="280"/>
        <v>920660</v>
      </c>
      <c r="W58" s="18">
        <f t="shared" si="281"/>
        <v>57050</v>
      </c>
      <c r="Z58" s="18">
        <f t="shared" si="282"/>
        <v>152823</v>
      </c>
      <c r="AC58" s="18">
        <f t="shared" si="283"/>
        <v>47852</v>
      </c>
      <c r="AF58" s="18">
        <f t="shared" si="284"/>
        <v>113315</v>
      </c>
      <c r="AI58" s="18">
        <f t="shared" si="285"/>
        <v>1672151</v>
      </c>
      <c r="AL58" s="18">
        <f t="shared" si="286"/>
        <v>113449</v>
      </c>
      <c r="AO58" s="18">
        <f t="shared" si="287"/>
        <v>470866</v>
      </c>
      <c r="AR58" s="18">
        <f t="shared" si="288"/>
        <v>1216511</v>
      </c>
      <c r="AU58" s="18">
        <f t="shared" si="289"/>
        <v>151165</v>
      </c>
      <c r="AX58" s="18">
        <f t="shared" si="290"/>
        <v>103510</v>
      </c>
      <c r="BA58" s="18">
        <f t="shared" si="291"/>
        <v>1436139</v>
      </c>
      <c r="BD58" s="18">
        <f t="shared" si="292"/>
        <v>354818</v>
      </c>
      <c r="BG58" s="18">
        <f t="shared" si="293"/>
        <v>1068959</v>
      </c>
      <c r="BJ58" s="18">
        <f t="shared" si="294"/>
        <v>158590</v>
      </c>
      <c r="BM58" s="18">
        <f t="shared" si="295"/>
        <v>296135</v>
      </c>
      <c r="BP58" s="18">
        <f t="shared" si="296"/>
        <v>194419</v>
      </c>
      <c r="BS58" s="18">
        <f t="shared" si="297"/>
        <v>49503</v>
      </c>
      <c r="BV58" s="18">
        <f t="shared" si="298"/>
        <v>403767</v>
      </c>
      <c r="BY58" s="18">
        <f t="shared" si="299"/>
        <v>1043981</v>
      </c>
      <c r="CB58" s="18">
        <f t="shared" si="300"/>
        <v>79321</v>
      </c>
      <c r="CE58" s="18">
        <f t="shared" si="301"/>
        <v>624458</v>
      </c>
      <c r="CH58" s="18">
        <f t="shared" si="302"/>
        <v>210165</v>
      </c>
      <c r="CK58" s="18">
        <f t="shared" si="303"/>
        <v>1900867</v>
      </c>
      <c r="CN58" s="18">
        <f t="shared" si="304"/>
        <v>162276</v>
      </c>
      <c r="CQ58" s="18">
        <f t="shared" si="305"/>
        <v>277799</v>
      </c>
    </row>
    <row r="59" spans="3:95" s="19" customFormat="1" x14ac:dyDescent="0.2">
      <c r="E59" s="18">
        <f t="shared" si="275"/>
        <v>228534273</v>
      </c>
      <c r="H59" s="18">
        <f t="shared" si="276"/>
        <v>1360618</v>
      </c>
      <c r="K59" s="18">
        <f t="shared" si="277"/>
        <v>411821</v>
      </c>
      <c r="N59" s="18">
        <f t="shared" si="278"/>
        <v>447848</v>
      </c>
      <c r="Q59" s="18">
        <f t="shared" si="279"/>
        <v>1622313</v>
      </c>
      <c r="T59" s="18">
        <f t="shared" si="280"/>
        <v>968990</v>
      </c>
      <c r="W59" s="18">
        <f t="shared" si="281"/>
        <v>57511</v>
      </c>
      <c r="Z59" s="18">
        <f t="shared" si="282"/>
        <v>157884</v>
      </c>
      <c r="AC59" s="18">
        <f t="shared" si="283"/>
        <v>56407</v>
      </c>
      <c r="AF59" s="18">
        <f t="shared" si="284"/>
        <v>119335</v>
      </c>
      <c r="AI59" s="18">
        <f t="shared" si="285"/>
        <v>1852802</v>
      </c>
      <c r="AL59" s="18">
        <f t="shared" si="286"/>
        <v>97146</v>
      </c>
      <c r="AO59" s="18">
        <f t="shared" si="287"/>
        <v>470422</v>
      </c>
      <c r="AR59" s="18">
        <f t="shared" si="288"/>
        <v>998169</v>
      </c>
      <c r="AU59" s="18">
        <f t="shared" si="289"/>
        <v>140350</v>
      </c>
      <c r="AX59" s="18">
        <f t="shared" si="290"/>
        <v>107947</v>
      </c>
      <c r="BA59" s="18">
        <f t="shared" si="291"/>
        <v>1388301</v>
      </c>
      <c r="BD59" s="18">
        <f t="shared" si="292"/>
        <v>370810</v>
      </c>
      <c r="BG59" s="18">
        <f t="shared" si="293"/>
        <v>1028137</v>
      </c>
      <c r="BJ59" s="18">
        <f t="shared" si="294"/>
        <v>156108</v>
      </c>
      <c r="BM59" s="18">
        <f t="shared" si="295"/>
        <v>307242</v>
      </c>
      <c r="BP59" s="18">
        <f t="shared" si="296"/>
        <v>183727</v>
      </c>
      <c r="BS59" s="18">
        <f t="shared" si="297"/>
        <v>48911</v>
      </c>
      <c r="BV59" s="18">
        <f t="shared" si="298"/>
        <v>439497</v>
      </c>
      <c r="BY59" s="18">
        <f t="shared" si="299"/>
        <v>880577</v>
      </c>
      <c r="CB59" s="18">
        <f t="shared" si="300"/>
        <v>77231</v>
      </c>
      <c r="CE59" s="18">
        <f t="shared" si="301"/>
        <v>584561</v>
      </c>
      <c r="CH59" s="18">
        <f t="shared" si="302"/>
        <v>184489</v>
      </c>
      <c r="CK59" s="18">
        <f t="shared" si="303"/>
        <v>1972059</v>
      </c>
      <c r="CN59" s="18">
        <f t="shared" si="304"/>
        <v>171623</v>
      </c>
      <c r="CQ59" s="18">
        <f t="shared" si="305"/>
        <v>298831</v>
      </c>
    </row>
    <row r="60" spans="3:95" s="19" customFormat="1" x14ac:dyDescent="0.2">
      <c r="E60" s="18">
        <f t="shared" si="275"/>
        <v>235028257</v>
      </c>
      <c r="H60" s="18">
        <f t="shared" si="276"/>
        <v>1263386</v>
      </c>
      <c r="K60" s="18">
        <f t="shared" si="277"/>
        <v>392899</v>
      </c>
      <c r="N60" s="18">
        <f t="shared" si="278"/>
        <v>493924</v>
      </c>
      <c r="Q60" s="18">
        <f t="shared" si="279"/>
        <v>1629810</v>
      </c>
      <c r="T60" s="18">
        <f t="shared" si="280"/>
        <v>617607</v>
      </c>
      <c r="W60" s="18">
        <f t="shared" si="281"/>
        <v>55317</v>
      </c>
      <c r="Z60" s="18">
        <f t="shared" si="282"/>
        <v>178710</v>
      </c>
      <c r="AC60" s="18">
        <f t="shared" si="283"/>
        <v>63925</v>
      </c>
      <c r="AF60" s="18">
        <f t="shared" si="284"/>
        <v>128508</v>
      </c>
      <c r="AI60" s="18">
        <f t="shared" si="285"/>
        <v>1881941</v>
      </c>
      <c r="AL60" s="18">
        <f t="shared" si="286"/>
        <v>95053</v>
      </c>
      <c r="AO60" s="18">
        <f t="shared" si="287"/>
        <v>469349</v>
      </c>
      <c r="AR60" s="18">
        <f t="shared" si="288"/>
        <v>993107</v>
      </c>
      <c r="AU60" s="18">
        <f t="shared" si="289"/>
        <v>148378</v>
      </c>
      <c r="AX60" s="18">
        <f t="shared" si="290"/>
        <v>100989</v>
      </c>
      <c r="BA60" s="18">
        <f t="shared" si="291"/>
        <v>1601944</v>
      </c>
      <c r="BD60" s="18">
        <f t="shared" si="292"/>
        <v>377469</v>
      </c>
      <c r="BG60" s="18">
        <f t="shared" si="293"/>
        <v>1235285</v>
      </c>
      <c r="BJ60" s="18">
        <f t="shared" si="294"/>
        <v>147306</v>
      </c>
      <c r="BM60" s="18">
        <f t="shared" si="295"/>
        <v>332894</v>
      </c>
      <c r="BP60" s="18">
        <f t="shared" si="296"/>
        <v>192006</v>
      </c>
      <c r="BS60" s="18">
        <f t="shared" si="297"/>
        <v>53509</v>
      </c>
      <c r="BV60" s="18">
        <f t="shared" si="298"/>
        <v>499237</v>
      </c>
      <c r="BY60" s="18">
        <f t="shared" si="299"/>
        <v>832742</v>
      </c>
      <c r="CB60" s="18">
        <f t="shared" si="300"/>
        <v>63058</v>
      </c>
      <c r="CE60" s="18">
        <f t="shared" si="301"/>
        <v>620236</v>
      </c>
      <c r="CH60" s="18">
        <f t="shared" si="302"/>
        <v>172047</v>
      </c>
      <c r="CK60" s="18">
        <f t="shared" si="303"/>
        <v>1869304</v>
      </c>
      <c r="CN60" s="18">
        <f t="shared" si="304"/>
        <v>162453</v>
      </c>
      <c r="CQ60" s="18">
        <f t="shared" si="305"/>
        <v>323594</v>
      </c>
    </row>
    <row r="61" spans="3:95" s="19" customFormat="1" x14ac:dyDescent="0.2">
      <c r="E61" s="18">
        <f t="shared" si="275"/>
        <v>241177981</v>
      </c>
      <c r="H61" s="18">
        <f t="shared" si="276"/>
        <v>1287247</v>
      </c>
      <c r="K61" s="18">
        <f t="shared" si="277"/>
        <v>415705</v>
      </c>
      <c r="N61" s="18">
        <f t="shared" si="278"/>
        <v>464058</v>
      </c>
      <c r="Q61" s="18">
        <f t="shared" si="279"/>
        <v>1595656</v>
      </c>
      <c r="T61" s="18">
        <f t="shared" si="280"/>
        <v>381735</v>
      </c>
      <c r="W61" s="18">
        <f t="shared" si="281"/>
        <v>37058</v>
      </c>
      <c r="Z61" s="18">
        <f t="shared" si="282"/>
        <v>169893</v>
      </c>
      <c r="AC61" s="18">
        <f t="shared" si="283"/>
        <v>60473</v>
      </c>
      <c r="AF61" s="18">
        <f t="shared" si="284"/>
        <v>104286</v>
      </c>
      <c r="AI61" s="18">
        <f t="shared" si="285"/>
        <v>1846001</v>
      </c>
      <c r="AL61" s="18">
        <f t="shared" si="286"/>
        <v>75707</v>
      </c>
      <c r="AO61" s="18">
        <f t="shared" si="287"/>
        <v>482734</v>
      </c>
      <c r="AR61" s="18">
        <f t="shared" si="288"/>
        <v>932206</v>
      </c>
      <c r="AU61" s="18">
        <f t="shared" si="289"/>
        <v>112116</v>
      </c>
      <c r="AX61" s="18">
        <f t="shared" si="290"/>
        <v>78605</v>
      </c>
      <c r="BA61" s="18">
        <f t="shared" si="291"/>
        <v>1625460</v>
      </c>
      <c r="BD61" s="18">
        <f t="shared" si="292"/>
        <v>392289</v>
      </c>
      <c r="BG61" s="18">
        <f t="shared" si="293"/>
        <v>936470</v>
      </c>
      <c r="BJ61" s="18">
        <f t="shared" si="294"/>
        <v>134259</v>
      </c>
      <c r="BM61" s="18">
        <f t="shared" si="295"/>
        <v>281551</v>
      </c>
      <c r="BP61" s="18">
        <f t="shared" si="296"/>
        <v>180230</v>
      </c>
      <c r="BS61" s="18">
        <f t="shared" si="297"/>
        <v>38946</v>
      </c>
      <c r="BV61" s="18">
        <f t="shared" si="298"/>
        <v>569550</v>
      </c>
      <c r="BY61" s="18">
        <f t="shared" si="299"/>
        <v>921714</v>
      </c>
      <c r="CB61" s="18">
        <f t="shared" si="300"/>
        <v>57591</v>
      </c>
      <c r="CE61" s="18">
        <f t="shared" si="301"/>
        <v>593495</v>
      </c>
      <c r="CH61" s="18">
        <f t="shared" si="302"/>
        <v>143371</v>
      </c>
      <c r="CK61" s="18">
        <f t="shared" si="303"/>
        <v>1932758</v>
      </c>
      <c r="CN61" s="18">
        <f t="shared" si="304"/>
        <v>149382</v>
      </c>
      <c r="CQ61" s="18">
        <f t="shared" si="305"/>
        <v>331852</v>
      </c>
    </row>
    <row r="62" spans="3:95" s="19" customFormat="1" x14ac:dyDescent="0.2">
      <c r="E62" s="18">
        <f t="shared" si="275"/>
        <v>247452109</v>
      </c>
      <c r="H62" s="18">
        <f t="shared" si="276"/>
        <v>1274780</v>
      </c>
      <c r="K62" s="18">
        <f t="shared" si="277"/>
        <v>441518</v>
      </c>
      <c r="N62" s="18">
        <f t="shared" si="278"/>
        <v>487228</v>
      </c>
      <c r="Q62" s="18">
        <f t="shared" si="279"/>
        <v>1654313</v>
      </c>
      <c r="T62" s="18">
        <f t="shared" si="280"/>
        <v>390775</v>
      </c>
      <c r="W62" s="18">
        <f t="shared" si="281"/>
        <v>43834</v>
      </c>
      <c r="Z62" s="18">
        <f t="shared" si="282"/>
        <v>149830</v>
      </c>
      <c r="AC62" s="18">
        <f t="shared" si="283"/>
        <v>56776</v>
      </c>
      <c r="AF62" s="18">
        <f t="shared" si="284"/>
        <v>132098</v>
      </c>
      <c r="AI62" s="18">
        <f t="shared" si="285"/>
        <v>1866605</v>
      </c>
      <c r="AL62" s="18">
        <f t="shared" si="286"/>
        <v>83645</v>
      </c>
      <c r="AO62" s="18">
        <f t="shared" si="287"/>
        <v>493430</v>
      </c>
      <c r="AR62" s="18">
        <f t="shared" si="288"/>
        <v>1073868</v>
      </c>
      <c r="AU62" s="18">
        <f t="shared" si="289"/>
        <v>117934</v>
      </c>
      <c r="AX62" s="18">
        <f t="shared" si="290"/>
        <v>74038</v>
      </c>
      <c r="BA62" s="18">
        <f t="shared" si="291"/>
        <v>1685653</v>
      </c>
      <c r="BD62" s="18">
        <f t="shared" si="292"/>
        <v>411548</v>
      </c>
      <c r="BG62" s="18">
        <f t="shared" si="293"/>
        <v>998469</v>
      </c>
      <c r="BJ62" s="18">
        <f t="shared" si="294"/>
        <v>135504</v>
      </c>
      <c r="BM62" s="18">
        <f t="shared" si="295"/>
        <v>290221</v>
      </c>
      <c r="BP62" s="18">
        <f t="shared" si="296"/>
        <v>223230</v>
      </c>
      <c r="BS62" s="18">
        <f t="shared" si="297"/>
        <v>38831</v>
      </c>
      <c r="BV62" s="18">
        <f t="shared" si="298"/>
        <v>620793</v>
      </c>
      <c r="BY62" s="18">
        <f t="shared" si="299"/>
        <v>1244348</v>
      </c>
      <c r="CB62" s="18">
        <f t="shared" si="300"/>
        <v>60881</v>
      </c>
      <c r="CE62" s="18">
        <f t="shared" si="301"/>
        <v>483393</v>
      </c>
      <c r="CH62" s="18">
        <f t="shared" si="302"/>
        <v>152094</v>
      </c>
      <c r="CK62" s="18">
        <f t="shared" si="303"/>
        <v>1888515</v>
      </c>
      <c r="CN62" s="18">
        <f t="shared" si="304"/>
        <v>155085</v>
      </c>
      <c r="CQ62" s="18">
        <f t="shared" si="305"/>
        <v>308481</v>
      </c>
    </row>
    <row r="63" spans="3:95" s="19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6">SUM(F20:F63)</f>
        <v>#REF!</v>
      </c>
      <c r="G64" s="22" t="e">
        <f t="shared" ref="G64" si="307">SUM(G35:G63)</f>
        <v>#REF!</v>
      </c>
      <c r="H64" s="22" t="e">
        <f t="shared" ref="H64" si="308">SUM(H50:H62)</f>
        <v>#REF!</v>
      </c>
      <c r="I64" s="22" t="e">
        <f t="shared" ref="I64" si="309">SUM(I20:I63)</f>
        <v>#REF!</v>
      </c>
      <c r="J64" s="22" t="e">
        <f t="shared" ref="J64" si="310">SUM(J35:J63)</f>
        <v>#REF!</v>
      </c>
      <c r="K64" s="22" t="e">
        <f t="shared" ref="K64" si="311">SUM(K50:K62)</f>
        <v>#REF!</v>
      </c>
      <c r="L64" s="22" t="e">
        <f t="shared" ref="L64" si="312">SUM(L20:L63)</f>
        <v>#REF!</v>
      </c>
      <c r="M64" s="22" t="e">
        <f t="shared" ref="M64" si="313">SUM(M35:M63)</f>
        <v>#REF!</v>
      </c>
      <c r="N64" s="22" t="e">
        <f t="shared" ref="N64:BY64" si="314">SUM(N50:N62)</f>
        <v>#REF!</v>
      </c>
      <c r="O64" s="22" t="e">
        <f t="shared" ref="O64" si="315">SUM(O20:O63)</f>
        <v>#REF!</v>
      </c>
      <c r="P64" s="22" t="e">
        <f t="shared" ref="P64" si="316">SUM(P35:P63)</f>
        <v>#REF!</v>
      </c>
      <c r="Q64" s="22" t="e">
        <f t="shared" si="314"/>
        <v>#REF!</v>
      </c>
      <c r="R64" s="22" t="e">
        <f t="shared" ref="R64" si="317">SUM(R20:R63)</f>
        <v>#REF!</v>
      </c>
      <c r="S64" s="22" t="e">
        <f t="shared" ref="S64" si="318">SUM(S35:S63)</f>
        <v>#REF!</v>
      </c>
      <c r="T64" s="22" t="e">
        <f t="shared" si="314"/>
        <v>#REF!</v>
      </c>
      <c r="U64" s="22" t="e">
        <f t="shared" ref="U64" si="319">SUM(U20:U63)</f>
        <v>#REF!</v>
      </c>
      <c r="V64" s="22" t="e">
        <f t="shared" ref="V64" si="320">SUM(V35:V63)</f>
        <v>#REF!</v>
      </c>
      <c r="W64" s="22" t="e">
        <f t="shared" si="314"/>
        <v>#REF!</v>
      </c>
      <c r="X64" s="22" t="e">
        <f t="shared" ref="X64" si="321">SUM(X20:X63)</f>
        <v>#REF!</v>
      </c>
      <c r="Y64" s="22" t="e">
        <f t="shared" ref="Y64" si="322">SUM(Y35:Y63)</f>
        <v>#REF!</v>
      </c>
      <c r="Z64" s="22" t="e">
        <f t="shared" si="314"/>
        <v>#REF!</v>
      </c>
      <c r="AA64" s="22" t="e">
        <f t="shared" ref="AA64" si="323">SUM(AA20:AA63)</f>
        <v>#REF!</v>
      </c>
      <c r="AB64" s="22" t="e">
        <f t="shared" ref="AB64" si="324">SUM(AB35:AB63)</f>
        <v>#REF!</v>
      </c>
      <c r="AC64" s="22" t="e">
        <f t="shared" si="314"/>
        <v>#REF!</v>
      </c>
      <c r="AD64" s="22" t="e">
        <f t="shared" ref="AD64" si="325">SUM(AD20:AD63)</f>
        <v>#REF!</v>
      </c>
      <c r="AE64" s="22" t="e">
        <f t="shared" ref="AE64" si="326">SUM(AE35:AE63)</f>
        <v>#REF!</v>
      </c>
      <c r="AF64" s="22" t="e">
        <f t="shared" si="314"/>
        <v>#REF!</v>
      </c>
      <c r="AG64" s="22" t="e">
        <f t="shared" ref="AG64" si="327">SUM(AG20:AG63)</f>
        <v>#REF!</v>
      </c>
      <c r="AH64" s="22" t="e">
        <f t="shared" ref="AH64" si="328">SUM(AH35:AH63)</f>
        <v>#REF!</v>
      </c>
      <c r="AI64" s="22" t="e">
        <f t="shared" si="314"/>
        <v>#REF!</v>
      </c>
      <c r="AJ64" s="22" t="e">
        <f t="shared" ref="AJ64" si="329">SUM(AJ20:AJ63)</f>
        <v>#REF!</v>
      </c>
      <c r="AK64" s="22" t="e">
        <f t="shared" ref="AK64" si="330">SUM(AK35:AK63)</f>
        <v>#REF!</v>
      </c>
      <c r="AL64" s="22" t="e">
        <f t="shared" si="314"/>
        <v>#REF!</v>
      </c>
      <c r="AM64" s="22" t="e">
        <f t="shared" ref="AM64" si="331">SUM(AM20:AM63)</f>
        <v>#REF!</v>
      </c>
      <c r="AN64" s="22" t="e">
        <f t="shared" ref="AN64" si="332">SUM(AN35:AN63)</f>
        <v>#REF!</v>
      </c>
      <c r="AO64" s="22" t="e">
        <f t="shared" si="314"/>
        <v>#REF!</v>
      </c>
      <c r="AP64" s="22" t="e">
        <f t="shared" ref="AP64" si="333">SUM(AP20:AP63)</f>
        <v>#REF!</v>
      </c>
      <c r="AQ64" s="22" t="e">
        <f t="shared" ref="AQ64" si="334">SUM(AQ35:AQ63)</f>
        <v>#REF!</v>
      </c>
      <c r="AR64" s="22" t="e">
        <f t="shared" si="314"/>
        <v>#REF!</v>
      </c>
      <c r="AS64" s="22" t="e">
        <f t="shared" ref="AS64" si="335">SUM(AS20:AS63)</f>
        <v>#REF!</v>
      </c>
      <c r="AT64" s="22" t="e">
        <f t="shared" ref="AT64" si="336">SUM(AT35:AT63)</f>
        <v>#REF!</v>
      </c>
      <c r="AU64" s="22" t="e">
        <f t="shared" si="314"/>
        <v>#REF!</v>
      </c>
      <c r="AV64" s="22" t="e">
        <f t="shared" ref="AV64" si="337">SUM(AV20:AV63)</f>
        <v>#REF!</v>
      </c>
      <c r="AW64" s="22" t="e">
        <f t="shared" ref="AW64" si="338">SUM(AW35:AW63)</f>
        <v>#REF!</v>
      </c>
      <c r="AX64" s="22" t="e">
        <f t="shared" si="314"/>
        <v>#REF!</v>
      </c>
      <c r="AY64" s="22" t="e">
        <f t="shared" ref="AY64" si="339">SUM(AY20:AY63)</f>
        <v>#REF!</v>
      </c>
      <c r="AZ64" s="22" t="e">
        <f t="shared" ref="AZ64" si="340">SUM(AZ35:AZ63)</f>
        <v>#REF!</v>
      </c>
      <c r="BA64" s="22" t="e">
        <f t="shared" si="314"/>
        <v>#REF!</v>
      </c>
      <c r="BB64" s="22" t="e">
        <f t="shared" ref="BB64" si="341">SUM(BB20:BB63)</f>
        <v>#REF!</v>
      </c>
      <c r="BC64" s="22" t="e">
        <f t="shared" ref="BC64" si="342">SUM(BC35:BC63)</f>
        <v>#REF!</v>
      </c>
      <c r="BD64" s="22" t="e">
        <f t="shared" si="314"/>
        <v>#REF!</v>
      </c>
      <c r="BE64" s="22" t="e">
        <f t="shared" ref="BE64" si="343">SUM(BE20:BE63)</f>
        <v>#REF!</v>
      </c>
      <c r="BF64" s="22" t="e">
        <f t="shared" ref="BF64" si="344">SUM(BF35:BF63)</f>
        <v>#REF!</v>
      </c>
      <c r="BG64" s="22" t="e">
        <f t="shared" si="314"/>
        <v>#REF!</v>
      </c>
      <c r="BH64" s="22" t="e">
        <f t="shared" ref="BH64" si="345">SUM(BH20:BH63)</f>
        <v>#REF!</v>
      </c>
      <c r="BI64" s="22" t="e">
        <f t="shared" ref="BI64" si="346">SUM(BI35:BI63)</f>
        <v>#REF!</v>
      </c>
      <c r="BJ64" s="22" t="e">
        <f t="shared" si="314"/>
        <v>#REF!</v>
      </c>
      <c r="BK64" s="22" t="e">
        <f t="shared" ref="BK64" si="347">SUM(BK20:BK63)</f>
        <v>#REF!</v>
      </c>
      <c r="BL64" s="22" t="e">
        <f t="shared" ref="BL64" si="348">SUM(BL35:BL63)</f>
        <v>#REF!</v>
      </c>
      <c r="BM64" s="22" t="e">
        <f t="shared" si="314"/>
        <v>#REF!</v>
      </c>
      <c r="BN64" s="22" t="e">
        <f t="shared" ref="BN64" si="349">SUM(BN20:BN63)</f>
        <v>#REF!</v>
      </c>
      <c r="BO64" s="22" t="e">
        <f t="shared" ref="BO64" si="350">SUM(BO35:BO63)</f>
        <v>#REF!</v>
      </c>
      <c r="BP64" s="22" t="e">
        <f t="shared" si="314"/>
        <v>#REF!</v>
      </c>
      <c r="BQ64" s="22" t="e">
        <f t="shared" ref="BQ64" si="351">SUM(BQ20:BQ63)</f>
        <v>#REF!</v>
      </c>
      <c r="BR64" s="22" t="e">
        <f t="shared" ref="BR64" si="352">SUM(BR35:BR63)</f>
        <v>#REF!</v>
      </c>
      <c r="BS64" s="22" t="e">
        <f t="shared" si="314"/>
        <v>#REF!</v>
      </c>
      <c r="BT64" s="22" t="e">
        <f t="shared" ref="BT64" si="353">SUM(BT20:BT63)</f>
        <v>#REF!</v>
      </c>
      <c r="BU64" s="22" t="e">
        <f t="shared" ref="BU64" si="354">SUM(BU35:BU63)</f>
        <v>#REF!</v>
      </c>
      <c r="BV64" s="22" t="e">
        <f t="shared" si="314"/>
        <v>#REF!</v>
      </c>
      <c r="BW64" s="22" t="e">
        <f t="shared" ref="BW64" si="355">SUM(BW20:BW63)</f>
        <v>#REF!</v>
      </c>
      <c r="BX64" s="22" t="e">
        <f t="shared" ref="BX64" si="356">SUM(BX35:BX63)</f>
        <v>#REF!</v>
      </c>
      <c r="BY64" s="22" t="e">
        <f t="shared" si="314"/>
        <v>#REF!</v>
      </c>
      <c r="BZ64" s="22" t="e">
        <f t="shared" ref="BZ64" si="357">SUM(BZ20:BZ63)</f>
        <v>#REF!</v>
      </c>
      <c r="CA64" s="22" t="e">
        <f t="shared" ref="CA64" si="358">SUM(CA35:CA63)</f>
        <v>#REF!</v>
      </c>
      <c r="CB64" s="22" t="e">
        <f t="shared" ref="CB64:CQ64" si="359">SUM(CB50:CB62)</f>
        <v>#REF!</v>
      </c>
      <c r="CC64" s="22" t="e">
        <f t="shared" ref="CC64" si="360">SUM(CC20:CC63)</f>
        <v>#REF!</v>
      </c>
      <c r="CD64" s="22" t="e">
        <f t="shared" ref="CD64" si="361">SUM(CD35:CD63)</f>
        <v>#REF!</v>
      </c>
      <c r="CE64" s="22" t="e">
        <f t="shared" si="359"/>
        <v>#REF!</v>
      </c>
      <c r="CF64" s="22" t="e">
        <f t="shared" ref="CF64" si="362">SUM(CF20:CF63)</f>
        <v>#REF!</v>
      </c>
      <c r="CG64" s="22" t="e">
        <f t="shared" ref="CG64" si="363">SUM(CG35:CG63)</f>
        <v>#REF!</v>
      </c>
      <c r="CH64" s="22" t="e">
        <f t="shared" si="359"/>
        <v>#REF!</v>
      </c>
      <c r="CI64" s="22" t="e">
        <f t="shared" ref="CI64" si="364">SUM(CI20:CI63)</f>
        <v>#REF!</v>
      </c>
      <c r="CJ64" s="22" t="e">
        <f t="shared" ref="CJ64" si="365">SUM(CJ35:CJ63)</f>
        <v>#REF!</v>
      </c>
      <c r="CK64" s="22" t="e">
        <f t="shared" si="359"/>
        <v>#REF!</v>
      </c>
      <c r="CL64" s="22" t="e">
        <f t="shared" ref="CL64" si="366">SUM(CL20:CL63)</f>
        <v>#REF!</v>
      </c>
      <c r="CM64" s="22" t="e">
        <f t="shared" ref="CM64" si="367">SUM(CM35:CM63)</f>
        <v>#REF!</v>
      </c>
      <c r="CN64" s="22" t="e">
        <f t="shared" si="359"/>
        <v>#REF!</v>
      </c>
      <c r="CO64" s="22" t="e">
        <f t="shared" ref="CO64" si="368">SUM(CO20:CO63)</f>
        <v>#REF!</v>
      </c>
      <c r="CP64" s="22" t="e">
        <f t="shared" ref="CP64" si="369">SUM(CP35:CP63)</f>
        <v>#REF!</v>
      </c>
      <c r="CQ64" s="22" t="e">
        <f t="shared" si="359"/>
        <v>#REF!</v>
      </c>
    </row>
  </sheetData>
  <sheetProtection algorithmName="SHA-512" hashValue="7giJkafBTfsBUjmJSUKdqMT80ZvQUac8MTy6BswhCz7PrbRBR4/cn+fL53yJvqEWdG9av7cnOwDXc9HMRjIC8Q==" saltValue="mOXV8jmI7MPwvvrH/M0G4Q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sqref="A1:W1"/>
    </sheetView>
  </sheetViews>
  <sheetFormatPr defaultColWidth="13.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5" width="14.625" style="5" bestFit="1" customWidth="1"/>
    <col min="6" max="6" width="6.75" style="5" bestFit="1" customWidth="1"/>
    <col min="7" max="7" width="13.375" style="5" customWidth="1"/>
    <col min="8" max="8" width="11.875" style="5" bestFit="1" customWidth="1"/>
    <col min="9" max="9" width="6.75" style="5" bestFit="1" customWidth="1"/>
    <col min="10" max="10" width="13.375" style="5" bestFit="1" customWidth="1"/>
    <col min="11" max="11" width="10.75" style="5" bestFit="1" customWidth="1"/>
    <col min="12" max="12" width="6.75" style="5" bestFit="1" customWidth="1"/>
    <col min="13" max="13" width="13.375" style="5" bestFit="1" customWidth="1"/>
    <col min="14" max="14" width="10.75" style="5" bestFit="1" customWidth="1"/>
    <col min="15" max="15" width="6.75" style="5" bestFit="1" customWidth="1"/>
    <col min="16" max="16" width="13.375" style="5" bestFit="1" customWidth="1"/>
    <col min="17" max="17" width="11.875" style="5" bestFit="1" customWidth="1"/>
    <col min="18" max="18" width="6.75" style="5" bestFit="1" customWidth="1"/>
    <col min="19" max="19" width="13.375" style="5" bestFit="1" customWidth="1"/>
    <col min="20" max="20" width="11.87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3.3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9.62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6.75" style="5" bestFit="1" customWidth="1"/>
    <col min="34" max="34" width="13.375" style="5" bestFit="1" customWidth="1"/>
    <col min="35" max="35" width="11.875" style="5" bestFit="1" customWidth="1"/>
    <col min="36" max="36" width="6.75" style="5" bestFit="1" customWidth="1"/>
    <col min="37" max="37" width="11.8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10.75" style="5" bestFit="1" customWidth="1"/>
    <col min="42" max="42" width="7" style="5" bestFit="1" customWidth="1"/>
    <col min="43" max="43" width="11.875" style="5" bestFit="1" customWidth="1"/>
    <col min="44" max="44" width="10.75" style="5" bestFit="1" customWidth="1"/>
    <col min="45" max="45" width="6.75" style="5" bestFit="1" customWidth="1"/>
    <col min="46" max="46" width="11.875" style="5" bestFit="1" customWidth="1"/>
    <col min="47" max="47" width="9.625" style="5" customWidth="1"/>
    <col min="48" max="48" width="6.75" style="5" bestFit="1" customWidth="1"/>
    <col min="49" max="49" width="13.375" style="5" bestFit="1" customWidth="1"/>
    <col min="50" max="50" width="9.625" style="5" bestFit="1" customWidth="1"/>
    <col min="51" max="51" width="6.75" style="5" bestFit="1" customWidth="1"/>
    <col min="52" max="52" width="13.375" style="5" bestFit="1" customWidth="1"/>
    <col min="53" max="53" width="11.875" style="5" bestFit="1" customWidth="1"/>
    <col min="54" max="54" width="6.75" style="5" bestFit="1" customWidth="1"/>
    <col min="55" max="55" width="13.375" style="5" bestFit="1" customWidth="1"/>
    <col min="56" max="56" width="10.75" style="5" bestFit="1" customWidth="1"/>
    <col min="57" max="57" width="7" style="5" bestFit="1" customWidth="1"/>
    <col min="58" max="58" width="13.375" style="5" bestFit="1" customWidth="1"/>
    <col min="59" max="59" width="10.75" style="5" bestFit="1" customWidth="1"/>
    <col min="60" max="60" width="6.75" style="5" bestFit="1" customWidth="1"/>
    <col min="61" max="61" width="13.375" style="5" bestFit="1" customWidth="1"/>
    <col min="62" max="62" width="9.625" style="5" bestFit="1" customWidth="1"/>
    <col min="63" max="63" width="6.75" style="5" bestFit="1" customWidth="1"/>
    <col min="64" max="64" width="13.375" style="5" bestFit="1" customWidth="1"/>
    <col min="65" max="65" width="11.875" style="5" bestFit="1" customWidth="1"/>
    <col min="66" max="66" width="6.75" style="5" bestFit="1" customWidth="1"/>
    <col min="67" max="67" width="13.375" style="5" bestFit="1" customWidth="1"/>
    <col min="68" max="68" width="9.625" style="5" bestFit="1" customWidth="1"/>
    <col min="69" max="69" width="6.75" style="5" bestFit="1" customWidth="1"/>
    <col min="70" max="70" width="11.875" style="5" bestFit="1" customWidth="1"/>
    <col min="71" max="71" width="9.625" style="5" bestFit="1" customWidth="1"/>
    <col min="72" max="72" width="6.75" style="5" bestFit="1" customWidth="1"/>
    <col min="73" max="73" width="13.375" style="5" bestFit="1" customWidth="1"/>
    <col min="74" max="74" width="10.75" style="5" bestFit="1" customWidth="1"/>
    <col min="75" max="75" width="6.75" style="5" bestFit="1" customWidth="1"/>
    <col min="76" max="76" width="13.375" style="5" bestFit="1" customWidth="1"/>
    <col min="77" max="77" width="11.875" style="5" bestFit="1" customWidth="1"/>
    <col min="78" max="78" width="6.75" style="5" bestFit="1" customWidth="1"/>
    <col min="79" max="79" width="13.375" style="5" bestFit="1" customWidth="1"/>
    <col min="80" max="80" width="9.625" style="5" bestFit="1" customWidth="1"/>
    <col min="81" max="81" width="6.75" style="5" bestFit="1" customWidth="1"/>
    <col min="82" max="82" width="13.375" style="5" bestFit="1" customWidth="1"/>
    <col min="83" max="83" width="11.875" style="5" bestFit="1" customWidth="1"/>
    <col min="84" max="84" width="6.75" style="5" bestFit="1" customWidth="1"/>
    <col min="85" max="85" width="13.375" style="5" bestFit="1" customWidth="1"/>
    <col min="86" max="86" width="9.625" style="5" bestFit="1" customWidth="1"/>
    <col min="87" max="87" width="10.75" style="5" bestFit="1" customWidth="1"/>
    <col min="88" max="88" width="13.375" style="5" bestFit="1" customWidth="1"/>
    <col min="89" max="89" width="11.875" style="5" bestFit="1" customWidth="1"/>
    <col min="90" max="90" width="6.75" style="5" bestFit="1" customWidth="1"/>
    <col min="91" max="91" width="13.375" style="5" bestFit="1" customWidth="1"/>
    <col min="92" max="92" width="9.625" style="5" bestFit="1" customWidth="1"/>
    <col min="93" max="93" width="6.75" style="5" bestFit="1" customWidth="1"/>
    <col min="94" max="94" width="13.375" style="5" bestFit="1" customWidth="1"/>
    <col min="95" max="95" width="10.75" style="5" bestFit="1" customWidth="1"/>
    <col min="96" max="96" width="27.5" style="5" bestFit="1" customWidth="1"/>
    <col min="97" max="16384" width="13.75" style="5"/>
  </cols>
  <sheetData>
    <row r="1" spans="1:96" ht="57.75" customHeight="1" x14ac:dyDescent="0.2">
      <c r="A1" s="88" t="s">
        <v>73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7" t="s">
        <v>54</v>
      </c>
    </row>
    <row r="3" spans="1:96" ht="21" customHeight="1" x14ac:dyDescent="0.2">
      <c r="A3" s="77"/>
      <c r="B3" s="78"/>
      <c r="C3" s="101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7"/>
    </row>
    <row r="4" spans="1:96" ht="34.5" customHeight="1" x14ac:dyDescent="0.2">
      <c r="A4" s="77"/>
      <c r="B4" s="78"/>
      <c r="C4" s="101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7"/>
    </row>
    <row r="5" spans="1:96" ht="26.45" customHeight="1" x14ac:dyDescent="0.2">
      <c r="A5" s="1">
        <v>1</v>
      </c>
      <c r="B5" s="8" t="s">
        <v>57</v>
      </c>
      <c r="C5" s="41">
        <v>13639232.321519</v>
      </c>
      <c r="D5" s="41">
        <v>1434724595.1903102</v>
      </c>
      <c r="E5" s="43">
        <v>1145015999.886709</v>
      </c>
      <c r="F5" s="41">
        <v>0</v>
      </c>
      <c r="G5" s="41">
        <v>296780577.07630295</v>
      </c>
      <c r="H5" s="43">
        <v>7510786.9500010014</v>
      </c>
      <c r="I5" s="41">
        <v>0</v>
      </c>
      <c r="J5" s="41">
        <v>290112012.32606494</v>
      </c>
      <c r="K5" s="43">
        <v>2013782.6751670002</v>
      </c>
      <c r="L5" s="41">
        <v>0</v>
      </c>
      <c r="M5" s="41">
        <v>99439439.203773007</v>
      </c>
      <c r="N5" s="43">
        <v>921170.03181899991</v>
      </c>
      <c r="O5" s="41">
        <v>11.16</v>
      </c>
      <c r="P5" s="41">
        <v>419887017.79356194</v>
      </c>
      <c r="Q5" s="43">
        <v>15508359.743744999</v>
      </c>
      <c r="R5" s="41">
        <v>0</v>
      </c>
      <c r="S5" s="41">
        <v>213987408.10547203</v>
      </c>
      <c r="T5" s="43">
        <v>8413476.0286149997</v>
      </c>
      <c r="U5" s="41">
        <v>0</v>
      </c>
      <c r="V5" s="41">
        <v>35306279.846334994</v>
      </c>
      <c r="W5" s="43">
        <v>27613.133067000002</v>
      </c>
      <c r="X5" s="41">
        <v>0</v>
      </c>
      <c r="Y5" s="41">
        <v>140357098.29882801</v>
      </c>
      <c r="Z5" s="43">
        <v>875207.76473699999</v>
      </c>
      <c r="AA5" s="41">
        <v>0.08</v>
      </c>
      <c r="AB5" s="41">
        <v>54207422.100381002</v>
      </c>
      <c r="AC5" s="43">
        <v>137848.84898999997</v>
      </c>
      <c r="AD5" s="41">
        <v>2.6</v>
      </c>
      <c r="AE5" s="41">
        <v>41484829.918313004</v>
      </c>
      <c r="AF5" s="43">
        <v>520275.43150999997</v>
      </c>
      <c r="AG5" s="41">
        <v>5.5720000000000001</v>
      </c>
      <c r="AH5" s="41">
        <v>492918475.16834402</v>
      </c>
      <c r="AI5" s="43">
        <v>13607509.701694997</v>
      </c>
      <c r="AJ5" s="41">
        <v>0</v>
      </c>
      <c r="AK5" s="41">
        <v>49746408.226653002</v>
      </c>
      <c r="AL5" s="43">
        <v>238877.37239600002</v>
      </c>
      <c r="AM5" s="41">
        <v>0</v>
      </c>
      <c r="AN5" s="41">
        <v>407474221.59728301</v>
      </c>
      <c r="AO5" s="43">
        <v>1599958.9914940004</v>
      </c>
      <c r="AP5" s="41">
        <v>1247.1032829999999</v>
      </c>
      <c r="AQ5" s="41">
        <v>60835625.511502005</v>
      </c>
      <c r="AR5" s="43">
        <v>2215781.7654320006</v>
      </c>
      <c r="AS5" s="41">
        <v>0</v>
      </c>
      <c r="AT5" s="41">
        <v>42032825.173899993</v>
      </c>
      <c r="AU5" s="43">
        <v>113224.04928599999</v>
      </c>
      <c r="AV5" s="41">
        <v>0</v>
      </c>
      <c r="AW5" s="41">
        <v>246817785.88705599</v>
      </c>
      <c r="AX5" s="43">
        <v>132156.05393199998</v>
      </c>
      <c r="AY5" s="41">
        <v>8.1300000000000008</v>
      </c>
      <c r="AZ5" s="41">
        <v>450908007.6537739</v>
      </c>
      <c r="BA5" s="43">
        <v>5610838.3546620002</v>
      </c>
      <c r="BB5" s="41">
        <v>0</v>
      </c>
      <c r="BC5" s="41">
        <v>81887166.083415002</v>
      </c>
      <c r="BD5" s="43">
        <v>4968520.8898080001</v>
      </c>
      <c r="BE5" s="41">
        <v>869.67743499999995</v>
      </c>
      <c r="BF5" s="41">
        <v>99306451.818132997</v>
      </c>
      <c r="BG5" s="43">
        <v>3261512.4813670004</v>
      </c>
      <c r="BH5" s="41">
        <v>5.7011279999999998</v>
      </c>
      <c r="BI5" s="41">
        <v>130616087.838764</v>
      </c>
      <c r="BJ5" s="43">
        <v>371124.49450400006</v>
      </c>
      <c r="BK5" s="41">
        <v>0</v>
      </c>
      <c r="BL5" s="41">
        <v>228652795.19102103</v>
      </c>
      <c r="BM5" s="43">
        <v>11393124.738200998</v>
      </c>
      <c r="BN5" s="41">
        <v>93.12</v>
      </c>
      <c r="BO5" s="41">
        <v>134552093.07441801</v>
      </c>
      <c r="BP5" s="43">
        <v>402923.18332299998</v>
      </c>
      <c r="BQ5" s="41">
        <v>0</v>
      </c>
      <c r="BR5" s="41">
        <v>42854792.158655994</v>
      </c>
      <c r="BS5" s="43">
        <v>115720.413361</v>
      </c>
      <c r="BT5" s="41">
        <v>0</v>
      </c>
      <c r="BU5" s="41">
        <v>135053249.162981</v>
      </c>
      <c r="BV5" s="43">
        <v>870631.94695200014</v>
      </c>
      <c r="BW5" s="41">
        <v>0</v>
      </c>
      <c r="BX5" s="41">
        <v>270217532.14124894</v>
      </c>
      <c r="BY5" s="43">
        <v>4751429.5631630002</v>
      </c>
      <c r="BZ5" s="41">
        <v>0</v>
      </c>
      <c r="CA5" s="41">
        <v>99551863.808178008</v>
      </c>
      <c r="CB5" s="43">
        <v>133940.97648199997</v>
      </c>
      <c r="CC5" s="41">
        <v>6.5248140000000001</v>
      </c>
      <c r="CD5" s="41">
        <v>374586605.90787101</v>
      </c>
      <c r="CE5" s="43">
        <v>25722153.172221996</v>
      </c>
      <c r="CF5" s="41">
        <v>0</v>
      </c>
      <c r="CG5" s="41">
        <v>87989218.19426699</v>
      </c>
      <c r="CH5" s="43">
        <v>392976.59317599994</v>
      </c>
      <c r="CI5" s="41">
        <v>1887565.7284889999</v>
      </c>
      <c r="CJ5" s="41">
        <v>255599370.06743497</v>
      </c>
      <c r="CK5" s="43">
        <v>8718055.2329200003</v>
      </c>
      <c r="CL5" s="41">
        <v>0</v>
      </c>
      <c r="CM5" s="41">
        <v>107606037.24251199</v>
      </c>
      <c r="CN5" s="43">
        <v>256496.19155999998</v>
      </c>
      <c r="CO5" s="41">
        <v>0.1</v>
      </c>
      <c r="CP5" s="41">
        <v>101754721.652192</v>
      </c>
      <c r="CQ5" s="43">
        <v>2477154.1844839999</v>
      </c>
      <c r="CR5" s="42">
        <v>8211075692.0823965</v>
      </c>
    </row>
    <row r="6" spans="1:96" ht="26.45" customHeight="1" x14ac:dyDescent="0.2">
      <c r="A6" s="1">
        <v>2</v>
      </c>
      <c r="B6" s="8" t="s">
        <v>58</v>
      </c>
      <c r="C6" s="9">
        <v>13825741.194147</v>
      </c>
      <c r="D6" s="9">
        <v>1950367945.024123</v>
      </c>
      <c r="E6" s="16">
        <v>1485804792.4616237</v>
      </c>
      <c r="F6" s="9">
        <v>0</v>
      </c>
      <c r="G6" s="9">
        <v>344661927.65686601</v>
      </c>
      <c r="H6" s="16">
        <v>6713950.8084249999</v>
      </c>
      <c r="I6" s="9">
        <v>0</v>
      </c>
      <c r="J6" s="9">
        <v>299448904.12508398</v>
      </c>
      <c r="K6" s="16">
        <v>1971355.7692309998</v>
      </c>
      <c r="L6" s="9">
        <v>0</v>
      </c>
      <c r="M6" s="9">
        <v>109479226.17221899</v>
      </c>
      <c r="N6" s="16">
        <v>935578.58120299992</v>
      </c>
      <c r="O6" s="9">
        <v>6.88</v>
      </c>
      <c r="P6" s="9">
        <v>503971827.20880997</v>
      </c>
      <c r="Q6" s="16">
        <v>16904561.076618001</v>
      </c>
      <c r="R6" s="9">
        <v>0</v>
      </c>
      <c r="S6" s="9">
        <v>273827714.334207</v>
      </c>
      <c r="T6" s="16">
        <v>17470240.460892998</v>
      </c>
      <c r="U6" s="9">
        <v>0</v>
      </c>
      <c r="V6" s="9">
        <v>38569068.393368997</v>
      </c>
      <c r="W6" s="16">
        <v>40517.182666000001</v>
      </c>
      <c r="X6" s="9">
        <v>0</v>
      </c>
      <c r="Y6" s="9">
        <v>130694511.168548</v>
      </c>
      <c r="Z6" s="16">
        <v>623004.17534299998</v>
      </c>
      <c r="AA6" s="9">
        <v>0</v>
      </c>
      <c r="AB6" s="9">
        <v>64056550.290863007</v>
      </c>
      <c r="AC6" s="16">
        <v>137875.65598899999</v>
      </c>
      <c r="AD6" s="9">
        <v>0.01</v>
      </c>
      <c r="AE6" s="9">
        <v>44805941.273293003</v>
      </c>
      <c r="AF6" s="16">
        <v>785780.93977000006</v>
      </c>
      <c r="AG6" s="9">
        <v>10.48484</v>
      </c>
      <c r="AH6" s="9">
        <v>560986667.47171509</v>
      </c>
      <c r="AI6" s="16">
        <v>15856365.570795</v>
      </c>
      <c r="AJ6" s="9">
        <v>0</v>
      </c>
      <c r="AK6" s="9">
        <v>53723946.776198998</v>
      </c>
      <c r="AL6" s="16">
        <v>392505.22781199991</v>
      </c>
      <c r="AM6" s="9">
        <v>0</v>
      </c>
      <c r="AN6" s="9">
        <v>426353672.51234204</v>
      </c>
      <c r="AO6" s="16">
        <v>2064617.6953079996</v>
      </c>
      <c r="AP6" s="9">
        <v>1194.149692</v>
      </c>
      <c r="AQ6" s="9">
        <v>73310570.628959</v>
      </c>
      <c r="AR6" s="16">
        <v>2510522.8567960006</v>
      </c>
      <c r="AS6" s="9">
        <v>0</v>
      </c>
      <c r="AT6" s="9">
        <v>50186348.849972002</v>
      </c>
      <c r="AU6" s="16">
        <v>146432.59097600001</v>
      </c>
      <c r="AV6" s="9">
        <v>0</v>
      </c>
      <c r="AW6" s="9">
        <v>226703885.30115303</v>
      </c>
      <c r="AX6" s="16">
        <v>189566.71304599999</v>
      </c>
      <c r="AY6" s="9">
        <v>5.92</v>
      </c>
      <c r="AZ6" s="9">
        <v>512409320.64399403</v>
      </c>
      <c r="BA6" s="16">
        <v>6735559.9780250005</v>
      </c>
      <c r="BB6" s="9">
        <v>0</v>
      </c>
      <c r="BC6" s="9">
        <v>100194030.981271</v>
      </c>
      <c r="BD6" s="16">
        <v>6481889.6827660017</v>
      </c>
      <c r="BE6" s="9">
        <v>836.887158</v>
      </c>
      <c r="BF6" s="9">
        <v>122665875.393437</v>
      </c>
      <c r="BG6" s="16">
        <v>3478335.222331</v>
      </c>
      <c r="BH6" s="9">
        <v>6.6079999999999997</v>
      </c>
      <c r="BI6" s="9">
        <v>131848313.530417</v>
      </c>
      <c r="BJ6" s="16">
        <v>385056.545384</v>
      </c>
      <c r="BK6" s="9">
        <v>0</v>
      </c>
      <c r="BL6" s="9">
        <v>261814838.59162703</v>
      </c>
      <c r="BM6" s="16">
        <v>50480582.822160996</v>
      </c>
      <c r="BN6" s="9">
        <v>95.23</v>
      </c>
      <c r="BO6" s="9">
        <v>144484937.51801902</v>
      </c>
      <c r="BP6" s="16">
        <v>277924.48651099991</v>
      </c>
      <c r="BQ6" s="9">
        <v>0</v>
      </c>
      <c r="BR6" s="9">
        <v>44671163.720951989</v>
      </c>
      <c r="BS6" s="16">
        <v>118873.53837900001</v>
      </c>
      <c r="BT6" s="9">
        <v>0</v>
      </c>
      <c r="BU6" s="9">
        <v>141507917.403714</v>
      </c>
      <c r="BV6" s="16">
        <v>1226024.0461899999</v>
      </c>
      <c r="BW6" s="9">
        <v>0</v>
      </c>
      <c r="BX6" s="9">
        <v>273921870.63229597</v>
      </c>
      <c r="BY6" s="16">
        <v>5169017.9888629988</v>
      </c>
      <c r="BZ6" s="9">
        <v>0</v>
      </c>
      <c r="CA6" s="9">
        <v>110421562.80005199</v>
      </c>
      <c r="CB6" s="16">
        <v>140771.42340699999</v>
      </c>
      <c r="CC6" s="9">
        <v>5.4738280000000001</v>
      </c>
      <c r="CD6" s="9">
        <v>408856819.46284699</v>
      </c>
      <c r="CE6" s="16">
        <v>32255230.546465993</v>
      </c>
      <c r="CF6" s="9">
        <v>0</v>
      </c>
      <c r="CG6" s="9">
        <v>107527043.04093499</v>
      </c>
      <c r="CH6" s="16">
        <v>516821.31846500008</v>
      </c>
      <c r="CI6" s="9">
        <v>1903295.9278609999</v>
      </c>
      <c r="CJ6" s="9">
        <v>225833137.66318801</v>
      </c>
      <c r="CK6" s="16">
        <v>8448782.192295</v>
      </c>
      <c r="CL6" s="9">
        <v>0</v>
      </c>
      <c r="CM6" s="9">
        <v>128983706.19214797</v>
      </c>
      <c r="CN6" s="16">
        <v>288450.80915399996</v>
      </c>
      <c r="CO6" s="9">
        <v>7.0000000000000007E-2</v>
      </c>
      <c r="CP6" s="9">
        <v>118116288.23084299</v>
      </c>
      <c r="CQ6" s="16">
        <v>3396726.7363880002</v>
      </c>
      <c r="CR6" s="10">
        <v>9672084446.9322662</v>
      </c>
    </row>
    <row r="7" spans="1:96" ht="26.45" customHeight="1" x14ac:dyDescent="0.2">
      <c r="A7" s="1">
        <v>3</v>
      </c>
      <c r="B7" s="8" t="s">
        <v>59</v>
      </c>
      <c r="C7" s="48">
        <v>14421841.956272999</v>
      </c>
      <c r="D7" s="48">
        <v>1991487403.1619532</v>
      </c>
      <c r="E7" s="50">
        <v>1477171539.57654</v>
      </c>
      <c r="F7" s="48">
        <v>0</v>
      </c>
      <c r="G7" s="48">
        <v>348113388.48061901</v>
      </c>
      <c r="H7" s="50">
        <v>7568997.6171749998</v>
      </c>
      <c r="I7" s="48">
        <v>0</v>
      </c>
      <c r="J7" s="48">
        <v>286677271.86644197</v>
      </c>
      <c r="K7" s="50">
        <v>1756206.6135080003</v>
      </c>
      <c r="L7" s="48">
        <v>0</v>
      </c>
      <c r="M7" s="48">
        <v>109603738.732291</v>
      </c>
      <c r="N7" s="50">
        <v>759280.017215</v>
      </c>
      <c r="O7" s="48">
        <v>1.05</v>
      </c>
      <c r="P7" s="48">
        <v>521571632.86391699</v>
      </c>
      <c r="Q7" s="50">
        <v>17957769.083647002</v>
      </c>
      <c r="R7" s="48">
        <v>0</v>
      </c>
      <c r="S7" s="48">
        <v>286898222.991036</v>
      </c>
      <c r="T7" s="50">
        <v>12805837.063649002</v>
      </c>
      <c r="U7" s="48">
        <v>0</v>
      </c>
      <c r="V7" s="48">
        <v>41275698.140327998</v>
      </c>
      <c r="W7" s="50">
        <v>43872.234605000005</v>
      </c>
      <c r="X7" s="48">
        <v>0</v>
      </c>
      <c r="Y7" s="48">
        <v>119568339.94027297</v>
      </c>
      <c r="Z7" s="50">
        <v>621970.46666399995</v>
      </c>
      <c r="AA7" s="48">
        <v>0.01</v>
      </c>
      <c r="AB7" s="48">
        <v>68627527.005443007</v>
      </c>
      <c r="AC7" s="50">
        <v>140823.18719899998</v>
      </c>
      <c r="AD7" s="48">
        <v>0</v>
      </c>
      <c r="AE7" s="48">
        <v>46759180.412836991</v>
      </c>
      <c r="AF7" s="50">
        <v>684635.01173599984</v>
      </c>
      <c r="AG7" s="48">
        <v>50.630541999999998</v>
      </c>
      <c r="AH7" s="48">
        <v>586460569.13113809</v>
      </c>
      <c r="AI7" s="50">
        <v>14733846.718741002</v>
      </c>
      <c r="AJ7" s="48">
        <v>0</v>
      </c>
      <c r="AK7" s="48">
        <v>55848090.808093004</v>
      </c>
      <c r="AL7" s="50">
        <v>266422.40763199999</v>
      </c>
      <c r="AM7" s="48">
        <v>0</v>
      </c>
      <c r="AN7" s="48">
        <v>452336083.50276202</v>
      </c>
      <c r="AO7" s="50">
        <v>2575837.3400830003</v>
      </c>
      <c r="AP7" s="48">
        <v>1546.0485200000001</v>
      </c>
      <c r="AQ7" s="48">
        <v>75740514.397838011</v>
      </c>
      <c r="AR7" s="50">
        <v>1777740.6060339997</v>
      </c>
      <c r="AS7" s="48">
        <v>0</v>
      </c>
      <c r="AT7" s="48">
        <v>54053206.007141002</v>
      </c>
      <c r="AU7" s="50">
        <v>188221.013267</v>
      </c>
      <c r="AV7" s="48">
        <v>0</v>
      </c>
      <c r="AW7" s="48">
        <v>226860180.595287</v>
      </c>
      <c r="AX7" s="50">
        <v>198852.28038599997</v>
      </c>
      <c r="AY7" s="48">
        <v>0.47699999999999998</v>
      </c>
      <c r="AZ7" s="48">
        <v>525903937.49236101</v>
      </c>
      <c r="BA7" s="50">
        <v>7654558.9701240007</v>
      </c>
      <c r="BB7" s="48">
        <v>0</v>
      </c>
      <c r="BC7" s="48">
        <v>104218296.01939602</v>
      </c>
      <c r="BD7" s="50">
        <v>4794090.8270070003</v>
      </c>
      <c r="BE7" s="48">
        <v>765.77437699999996</v>
      </c>
      <c r="BF7" s="48">
        <v>124438898.786182</v>
      </c>
      <c r="BG7" s="50">
        <v>3839463.5951020001</v>
      </c>
      <c r="BH7" s="48">
        <v>3.917014</v>
      </c>
      <c r="BI7" s="48">
        <v>130213984.746921</v>
      </c>
      <c r="BJ7" s="50">
        <v>329716.16522199998</v>
      </c>
      <c r="BK7" s="48">
        <v>0</v>
      </c>
      <c r="BL7" s="48">
        <v>265035337.64015004</v>
      </c>
      <c r="BM7" s="50">
        <v>5116143.4254700001</v>
      </c>
      <c r="BN7" s="48">
        <v>91.975000000000009</v>
      </c>
      <c r="BO7" s="48">
        <v>148950412.00098097</v>
      </c>
      <c r="BP7" s="50">
        <v>320284.52789700002</v>
      </c>
      <c r="BQ7" s="48">
        <v>0</v>
      </c>
      <c r="BR7" s="48">
        <v>46765947.205824994</v>
      </c>
      <c r="BS7" s="50">
        <v>99411.896525999997</v>
      </c>
      <c r="BT7" s="48">
        <v>0</v>
      </c>
      <c r="BU7" s="48">
        <v>150780697.51590499</v>
      </c>
      <c r="BV7" s="50">
        <v>1278147.8895170002</v>
      </c>
      <c r="BW7" s="48">
        <v>0</v>
      </c>
      <c r="BX7" s="48">
        <v>279885894.13139403</v>
      </c>
      <c r="BY7" s="50">
        <v>6064286.3374669999</v>
      </c>
      <c r="BZ7" s="48">
        <v>0</v>
      </c>
      <c r="CA7" s="48">
        <v>116274977.76932797</v>
      </c>
      <c r="CB7" s="50">
        <v>151504.53314300001</v>
      </c>
      <c r="CC7" s="48">
        <v>4.1238140000000003</v>
      </c>
      <c r="CD7" s="48">
        <v>422527474.167602</v>
      </c>
      <c r="CE7" s="50">
        <v>18563814.462521996</v>
      </c>
      <c r="CF7" s="48">
        <v>0</v>
      </c>
      <c r="CG7" s="48">
        <v>112067539.35651599</v>
      </c>
      <c r="CH7" s="50">
        <v>548295.22869700007</v>
      </c>
      <c r="CI7" s="48">
        <v>1923058.8442239999</v>
      </c>
      <c r="CJ7" s="48">
        <v>218848663.74940601</v>
      </c>
      <c r="CK7" s="50">
        <v>10172445.464661</v>
      </c>
      <c r="CL7" s="48">
        <v>0.01</v>
      </c>
      <c r="CM7" s="48">
        <v>130975957.703215</v>
      </c>
      <c r="CN7" s="50">
        <v>358973.96001600003</v>
      </c>
      <c r="CO7" s="48">
        <v>0</v>
      </c>
      <c r="CP7" s="48">
        <v>120579351.66909499</v>
      </c>
      <c r="CQ7" s="50">
        <v>3424043.6151509997</v>
      </c>
      <c r="CR7" s="49">
        <v>9787662814.9450417</v>
      </c>
    </row>
    <row r="8" spans="1:96" ht="21.75" x14ac:dyDescent="0.2">
      <c r="A8" s="1">
        <v>4</v>
      </c>
      <c r="B8" s="8" t="s">
        <v>60</v>
      </c>
      <c r="C8" s="51">
        <v>14534040.185493</v>
      </c>
      <c r="D8" s="51">
        <v>1984818772.0482957</v>
      </c>
      <c r="E8" s="54">
        <v>1545733456.8786602</v>
      </c>
      <c r="F8" s="51">
        <v>0</v>
      </c>
      <c r="G8" s="51">
        <v>340265791.48098701</v>
      </c>
      <c r="H8" s="54">
        <v>25053493.879974</v>
      </c>
      <c r="I8" s="51">
        <v>0</v>
      </c>
      <c r="J8" s="51">
        <v>278620467.93787402</v>
      </c>
      <c r="K8" s="54">
        <v>1784014.0716759998</v>
      </c>
      <c r="L8" s="51">
        <v>0</v>
      </c>
      <c r="M8" s="51">
        <v>115017958.51770902</v>
      </c>
      <c r="N8" s="54">
        <v>694441.21469400008</v>
      </c>
      <c r="O8" s="51">
        <v>0</v>
      </c>
      <c r="P8" s="51">
        <v>502034685.64984602</v>
      </c>
      <c r="Q8" s="54">
        <v>18525028.795324996</v>
      </c>
      <c r="R8" s="51">
        <v>0</v>
      </c>
      <c r="S8" s="51">
        <v>279602110.84383798</v>
      </c>
      <c r="T8" s="54">
        <v>13331689.580649</v>
      </c>
      <c r="U8" s="51">
        <v>0</v>
      </c>
      <c r="V8" s="51">
        <v>41044736.195448004</v>
      </c>
      <c r="W8" s="54">
        <v>36724.056104000003</v>
      </c>
      <c r="X8" s="51">
        <v>0</v>
      </c>
      <c r="Y8" s="51">
        <v>108205791.95798901</v>
      </c>
      <c r="Z8" s="54">
        <v>636356.88822899992</v>
      </c>
      <c r="AA8" s="51">
        <v>0</v>
      </c>
      <c r="AB8" s="51">
        <v>68040716.432192996</v>
      </c>
      <c r="AC8" s="54">
        <v>127906.52862900001</v>
      </c>
      <c r="AD8" s="51">
        <v>0</v>
      </c>
      <c r="AE8" s="51">
        <v>47119187.085583992</v>
      </c>
      <c r="AF8" s="54">
        <v>604720.597541</v>
      </c>
      <c r="AG8" s="51">
        <v>615.80210600000009</v>
      </c>
      <c r="AH8" s="51">
        <v>589265537.37307096</v>
      </c>
      <c r="AI8" s="54">
        <v>14723445.346294001</v>
      </c>
      <c r="AJ8" s="51">
        <v>0</v>
      </c>
      <c r="AK8" s="51">
        <v>56296723.666619003</v>
      </c>
      <c r="AL8" s="54">
        <v>251722.17282400001</v>
      </c>
      <c r="AM8" s="51">
        <v>0</v>
      </c>
      <c r="AN8" s="51">
        <v>414719297.15825301</v>
      </c>
      <c r="AO8" s="54">
        <v>2292827.529172</v>
      </c>
      <c r="AP8" s="51">
        <v>1768.121269</v>
      </c>
      <c r="AQ8" s="51">
        <v>74949416.051635996</v>
      </c>
      <c r="AR8" s="54">
        <v>1641783.3682940002</v>
      </c>
      <c r="AS8" s="51">
        <v>0</v>
      </c>
      <c r="AT8" s="51">
        <v>53028020.499688998</v>
      </c>
      <c r="AU8" s="54">
        <v>153305.50248100003</v>
      </c>
      <c r="AV8" s="51">
        <v>0</v>
      </c>
      <c r="AW8" s="51">
        <v>208758191.30125004</v>
      </c>
      <c r="AX8" s="54">
        <v>156410.958254</v>
      </c>
      <c r="AY8" s="51">
        <v>0</v>
      </c>
      <c r="AZ8" s="51">
        <v>514593156.37948793</v>
      </c>
      <c r="BA8" s="54">
        <v>8071754.9524969999</v>
      </c>
      <c r="BB8" s="51">
        <v>0</v>
      </c>
      <c r="BC8" s="51">
        <v>101909033.60612699</v>
      </c>
      <c r="BD8" s="54">
        <v>4107900.9493670003</v>
      </c>
      <c r="BE8" s="51">
        <v>1381.252129</v>
      </c>
      <c r="BF8" s="51">
        <v>120947009.77165098</v>
      </c>
      <c r="BG8" s="54">
        <v>3817574.5043989997</v>
      </c>
      <c r="BH8" s="51">
        <v>7.6520010000000003</v>
      </c>
      <c r="BI8" s="51">
        <v>121931671.18464001</v>
      </c>
      <c r="BJ8" s="54">
        <v>317015.51968099998</v>
      </c>
      <c r="BK8" s="51">
        <v>0</v>
      </c>
      <c r="BL8" s="51">
        <v>254631963.03532898</v>
      </c>
      <c r="BM8" s="54">
        <v>26013033.718194</v>
      </c>
      <c r="BN8" s="51">
        <v>97.284999999999997</v>
      </c>
      <c r="BO8" s="51">
        <v>151074777.655678</v>
      </c>
      <c r="BP8" s="54">
        <v>538525.041218</v>
      </c>
      <c r="BQ8" s="51">
        <v>0</v>
      </c>
      <c r="BR8" s="51">
        <v>47513029.337591998</v>
      </c>
      <c r="BS8" s="54">
        <v>57045.544917000007</v>
      </c>
      <c r="BT8" s="51">
        <v>0</v>
      </c>
      <c r="BU8" s="51">
        <v>155170592.64819402</v>
      </c>
      <c r="BV8" s="54">
        <v>1279913.1011020003</v>
      </c>
      <c r="BW8" s="51">
        <v>0</v>
      </c>
      <c r="BX8" s="51">
        <v>267167334.11342502</v>
      </c>
      <c r="BY8" s="54">
        <v>7492753.2475959994</v>
      </c>
      <c r="BZ8" s="51">
        <v>0</v>
      </c>
      <c r="CA8" s="51">
        <v>118756295.97439401</v>
      </c>
      <c r="CB8" s="54">
        <v>182014.38010999997</v>
      </c>
      <c r="CC8" s="51">
        <v>4.9097999999999997</v>
      </c>
      <c r="CD8" s="51">
        <v>403912012.85205901</v>
      </c>
      <c r="CE8" s="54">
        <v>16460961.560274998</v>
      </c>
      <c r="CF8" s="51">
        <v>0</v>
      </c>
      <c r="CG8" s="51">
        <v>108697173.241468</v>
      </c>
      <c r="CH8" s="54">
        <v>512797.07093799999</v>
      </c>
      <c r="CI8" s="51">
        <v>1923521.7414009999</v>
      </c>
      <c r="CJ8" s="51">
        <v>199831796.42480597</v>
      </c>
      <c r="CK8" s="54">
        <v>9790418.8108809981</v>
      </c>
      <c r="CL8" s="51">
        <v>0</v>
      </c>
      <c r="CM8" s="51">
        <v>130394139.421951</v>
      </c>
      <c r="CN8" s="54">
        <v>360728.9347499999</v>
      </c>
      <c r="CO8" s="51">
        <v>2.2000000000000002</v>
      </c>
      <c r="CP8" s="51">
        <v>115496447.203475</v>
      </c>
      <c r="CQ8" s="54">
        <v>3830107.3268740005</v>
      </c>
      <c r="CR8" s="52">
        <v>9698855148.2313576</v>
      </c>
    </row>
    <row r="9" spans="1:96" ht="21.75" x14ac:dyDescent="0.2">
      <c r="A9" s="1">
        <v>5</v>
      </c>
      <c r="B9" s="8" t="s">
        <v>61</v>
      </c>
      <c r="C9" s="55">
        <v>14967691.883170001</v>
      </c>
      <c r="D9" s="55">
        <v>1911506707.422406</v>
      </c>
      <c r="E9" s="58">
        <v>1510621559.7959321</v>
      </c>
      <c r="F9" s="55">
        <v>0</v>
      </c>
      <c r="G9" s="55">
        <v>332848951.54429799</v>
      </c>
      <c r="H9" s="58">
        <v>13772448.075648997</v>
      </c>
      <c r="I9" s="55">
        <v>0</v>
      </c>
      <c r="J9" s="55">
        <v>278989816.73440897</v>
      </c>
      <c r="K9" s="58">
        <v>2322854.4718780001</v>
      </c>
      <c r="L9" s="55">
        <v>0</v>
      </c>
      <c r="M9" s="55">
        <v>115387122.04309201</v>
      </c>
      <c r="N9" s="58">
        <v>630885.72557100013</v>
      </c>
      <c r="O9" s="55">
        <v>0</v>
      </c>
      <c r="P9" s="55">
        <v>497509816.72761005</v>
      </c>
      <c r="Q9" s="58">
        <v>19142806.087356001</v>
      </c>
      <c r="R9" s="55">
        <v>0</v>
      </c>
      <c r="S9" s="55">
        <v>271173328.69597703</v>
      </c>
      <c r="T9" s="58">
        <v>15089902.816424001</v>
      </c>
      <c r="U9" s="55">
        <v>0</v>
      </c>
      <c r="V9" s="55">
        <v>40942388.897418998</v>
      </c>
      <c r="W9" s="58">
        <v>28641.234175000001</v>
      </c>
      <c r="X9" s="55">
        <v>0</v>
      </c>
      <c r="Y9" s="55">
        <v>105929828.579631</v>
      </c>
      <c r="Z9" s="58">
        <v>675813.16691100004</v>
      </c>
      <c r="AA9" s="55">
        <v>0</v>
      </c>
      <c r="AB9" s="55">
        <v>69229340.305542007</v>
      </c>
      <c r="AC9" s="58">
        <v>108715.87786399999</v>
      </c>
      <c r="AD9" s="55">
        <v>0</v>
      </c>
      <c r="AE9" s="55">
        <v>45799841.669041</v>
      </c>
      <c r="AF9" s="58">
        <v>488717.53563300008</v>
      </c>
      <c r="AG9" s="55">
        <v>415.34092199999998</v>
      </c>
      <c r="AH9" s="55">
        <v>585430889.88618898</v>
      </c>
      <c r="AI9" s="58">
        <v>14628227.771336</v>
      </c>
      <c r="AJ9" s="55">
        <v>0</v>
      </c>
      <c r="AK9" s="55">
        <v>56121064.757166989</v>
      </c>
      <c r="AL9" s="58">
        <v>182556.70324500001</v>
      </c>
      <c r="AM9" s="55">
        <v>0</v>
      </c>
      <c r="AN9" s="55">
        <v>395780938.30837995</v>
      </c>
      <c r="AO9" s="58">
        <v>2416592.6823789994</v>
      </c>
      <c r="AP9" s="55">
        <v>1819.714839</v>
      </c>
      <c r="AQ9" s="55">
        <v>73662006.846957996</v>
      </c>
      <c r="AR9" s="58">
        <v>1526332.9042269997</v>
      </c>
      <c r="AS9" s="55">
        <v>0</v>
      </c>
      <c r="AT9" s="55">
        <v>52509762.727536</v>
      </c>
      <c r="AU9" s="58">
        <v>121326.15749500001</v>
      </c>
      <c r="AV9" s="55">
        <v>0</v>
      </c>
      <c r="AW9" s="55">
        <v>211690969.23840204</v>
      </c>
      <c r="AX9" s="58">
        <v>161910.69593299998</v>
      </c>
      <c r="AY9" s="55">
        <v>0</v>
      </c>
      <c r="AZ9" s="55">
        <v>511192298.32751608</v>
      </c>
      <c r="BA9" s="58">
        <v>8232600.7984399991</v>
      </c>
      <c r="BB9" s="55">
        <v>0</v>
      </c>
      <c r="BC9" s="55">
        <v>101698987.20663001</v>
      </c>
      <c r="BD9" s="58">
        <v>4581332.7976139998</v>
      </c>
      <c r="BE9" s="55">
        <v>906.32996400000002</v>
      </c>
      <c r="BF9" s="55">
        <v>113618961.81654501</v>
      </c>
      <c r="BG9" s="58">
        <v>3892878.1934879995</v>
      </c>
      <c r="BH9" s="55">
        <v>7.2598140000000004</v>
      </c>
      <c r="BI9" s="55">
        <v>126756029.90527199</v>
      </c>
      <c r="BJ9" s="58">
        <v>304658.95750200003</v>
      </c>
      <c r="BK9" s="55">
        <v>0</v>
      </c>
      <c r="BL9" s="55">
        <v>243341291.71131596</v>
      </c>
      <c r="BM9" s="58">
        <v>39737832.677661993</v>
      </c>
      <c r="BN9" s="55">
        <v>93.78</v>
      </c>
      <c r="BO9" s="55">
        <v>158073361.63321602</v>
      </c>
      <c r="BP9" s="58">
        <v>775818.90560099995</v>
      </c>
      <c r="BQ9" s="55">
        <v>0</v>
      </c>
      <c r="BR9" s="55">
        <v>47832275.521925002</v>
      </c>
      <c r="BS9" s="58">
        <v>76937.927505999993</v>
      </c>
      <c r="BT9" s="55">
        <v>0</v>
      </c>
      <c r="BU9" s="55">
        <v>143791382.32390201</v>
      </c>
      <c r="BV9" s="58">
        <v>1270719.711502</v>
      </c>
      <c r="BW9" s="55">
        <v>0</v>
      </c>
      <c r="BX9" s="55">
        <v>263883072.43400902</v>
      </c>
      <c r="BY9" s="58">
        <v>8334393.8186390009</v>
      </c>
      <c r="BZ9" s="55">
        <v>0</v>
      </c>
      <c r="CA9" s="55">
        <v>118067361.04647298</v>
      </c>
      <c r="CB9" s="58">
        <v>162233.75923599998</v>
      </c>
      <c r="CC9" s="55">
        <v>2.955349</v>
      </c>
      <c r="CD9" s="55">
        <v>401627715.06600398</v>
      </c>
      <c r="CE9" s="58">
        <v>15116935.080856999</v>
      </c>
      <c r="CF9" s="55">
        <v>0</v>
      </c>
      <c r="CG9" s="55">
        <v>107085550.03894199</v>
      </c>
      <c r="CH9" s="58">
        <v>422515.46566400002</v>
      </c>
      <c r="CI9" s="55">
        <v>2034555.076201</v>
      </c>
      <c r="CJ9" s="55">
        <v>192275240.874511</v>
      </c>
      <c r="CK9" s="58">
        <v>10964118.966468997</v>
      </c>
      <c r="CL9" s="55">
        <v>0</v>
      </c>
      <c r="CM9" s="55">
        <v>131086482.604406</v>
      </c>
      <c r="CN9" s="58">
        <v>372905.98047099996</v>
      </c>
      <c r="CO9" s="55">
        <v>0</v>
      </c>
      <c r="CP9" s="55">
        <v>115140772.94826999</v>
      </c>
      <c r="CQ9" s="58">
        <v>3254358.5878009996</v>
      </c>
      <c r="CR9" s="56">
        <v>9516408583.5137119</v>
      </c>
    </row>
    <row r="10" spans="1:96" ht="26.45" customHeight="1" x14ac:dyDescent="0.2">
      <c r="A10" s="1">
        <v>6</v>
      </c>
      <c r="B10" s="8" t="s">
        <v>55</v>
      </c>
      <c r="C10" s="59">
        <v>15338715.653473999</v>
      </c>
      <c r="D10" s="59">
        <v>1967098189.7899611</v>
      </c>
      <c r="E10" s="62">
        <v>1522221336.8177109</v>
      </c>
      <c r="F10" s="59">
        <v>0</v>
      </c>
      <c r="G10" s="59">
        <v>361417994.79273099</v>
      </c>
      <c r="H10" s="62">
        <v>9349745.0937449988</v>
      </c>
      <c r="I10" s="59">
        <v>0</v>
      </c>
      <c r="J10" s="59">
        <v>316025424.44308102</v>
      </c>
      <c r="K10" s="62">
        <v>2548573.8558550007</v>
      </c>
      <c r="L10" s="59">
        <v>0</v>
      </c>
      <c r="M10" s="59">
        <v>126291622.095258</v>
      </c>
      <c r="N10" s="62">
        <v>669480.05570699996</v>
      </c>
      <c r="O10" s="59">
        <v>0</v>
      </c>
      <c r="P10" s="59">
        <v>501613760.43467903</v>
      </c>
      <c r="Q10" s="62">
        <v>18749529.701198999</v>
      </c>
      <c r="R10" s="59">
        <v>1.2050000000000001</v>
      </c>
      <c r="S10" s="59">
        <v>280555510.04815</v>
      </c>
      <c r="T10" s="62">
        <v>20130953.381172001</v>
      </c>
      <c r="U10" s="59">
        <v>0</v>
      </c>
      <c r="V10" s="59">
        <v>43446273.378950015</v>
      </c>
      <c r="W10" s="62">
        <v>59180.929197000005</v>
      </c>
      <c r="X10" s="59">
        <v>0</v>
      </c>
      <c r="Y10" s="59">
        <v>107522823.46469699</v>
      </c>
      <c r="Z10" s="62">
        <v>684140.83210700005</v>
      </c>
      <c r="AA10" s="59">
        <v>0</v>
      </c>
      <c r="AB10" s="59">
        <v>72576660.833302006</v>
      </c>
      <c r="AC10" s="62">
        <v>106924.92516</v>
      </c>
      <c r="AD10" s="59">
        <v>0</v>
      </c>
      <c r="AE10" s="59">
        <v>45231223.371090002</v>
      </c>
      <c r="AF10" s="62">
        <v>525960.98028999998</v>
      </c>
      <c r="AG10" s="59">
        <v>787.743022</v>
      </c>
      <c r="AH10" s="59">
        <v>616566552.87648702</v>
      </c>
      <c r="AI10" s="62">
        <v>15344382.987524001</v>
      </c>
      <c r="AJ10" s="59">
        <v>0</v>
      </c>
      <c r="AK10" s="59">
        <v>58572469.423397988</v>
      </c>
      <c r="AL10" s="62">
        <v>267760.11857799999</v>
      </c>
      <c r="AM10" s="59">
        <v>0</v>
      </c>
      <c r="AN10" s="59">
        <v>395107268.10619289</v>
      </c>
      <c r="AO10" s="62">
        <v>2483612.855039</v>
      </c>
      <c r="AP10" s="59">
        <v>1936.1951340000001</v>
      </c>
      <c r="AQ10" s="59">
        <v>82018364.091827005</v>
      </c>
      <c r="AR10" s="62">
        <v>1636472.435109</v>
      </c>
      <c r="AS10" s="59">
        <v>0</v>
      </c>
      <c r="AT10" s="59">
        <v>56324791.70871599</v>
      </c>
      <c r="AU10" s="62">
        <v>307733.95966599998</v>
      </c>
      <c r="AV10" s="59">
        <v>0</v>
      </c>
      <c r="AW10" s="59">
        <v>215491558.50388598</v>
      </c>
      <c r="AX10" s="62">
        <v>234417.97608199998</v>
      </c>
      <c r="AY10" s="59">
        <v>0</v>
      </c>
      <c r="AZ10" s="59">
        <v>524553898.4625051</v>
      </c>
      <c r="BA10" s="62">
        <v>8718603.3204119988</v>
      </c>
      <c r="BB10" s="59">
        <v>0</v>
      </c>
      <c r="BC10" s="59">
        <v>107975213.126591</v>
      </c>
      <c r="BD10" s="62">
        <v>4023848.8761779997</v>
      </c>
      <c r="BE10" s="59">
        <v>950.94275400000004</v>
      </c>
      <c r="BF10" s="59">
        <v>117973622.30785201</v>
      </c>
      <c r="BG10" s="62">
        <v>4188779.8736739992</v>
      </c>
      <c r="BH10" s="59">
        <v>3.7</v>
      </c>
      <c r="BI10" s="59">
        <v>149733362.55917701</v>
      </c>
      <c r="BJ10" s="62">
        <v>368818.66581599996</v>
      </c>
      <c r="BK10" s="59">
        <v>0</v>
      </c>
      <c r="BL10" s="59">
        <v>257344926.24265</v>
      </c>
      <c r="BM10" s="62">
        <v>33452310.106697999</v>
      </c>
      <c r="BN10" s="59">
        <v>92.08</v>
      </c>
      <c r="BO10" s="59">
        <v>169749977.54306197</v>
      </c>
      <c r="BP10" s="62">
        <v>1009064.196006</v>
      </c>
      <c r="BQ10" s="59">
        <v>0</v>
      </c>
      <c r="BR10" s="59">
        <v>49285172.067781001</v>
      </c>
      <c r="BS10" s="62">
        <v>108915.694132</v>
      </c>
      <c r="BT10" s="59">
        <v>0</v>
      </c>
      <c r="BU10" s="59">
        <v>153217299.89936802</v>
      </c>
      <c r="BV10" s="62">
        <v>1418329.9748100003</v>
      </c>
      <c r="BW10" s="59">
        <v>0</v>
      </c>
      <c r="BX10" s="59">
        <v>309113292.81076795</v>
      </c>
      <c r="BY10" s="62">
        <v>12039963.849870002</v>
      </c>
      <c r="BZ10" s="59">
        <v>0</v>
      </c>
      <c r="CA10" s="59">
        <v>127796559.57727998</v>
      </c>
      <c r="CB10" s="62">
        <v>212536.35326</v>
      </c>
      <c r="CC10" s="59">
        <v>6.0319560000000001</v>
      </c>
      <c r="CD10" s="59">
        <v>439361556.60600394</v>
      </c>
      <c r="CE10" s="62">
        <v>14945853.592639999</v>
      </c>
      <c r="CF10" s="59">
        <v>0</v>
      </c>
      <c r="CG10" s="59">
        <v>112824699.52514501</v>
      </c>
      <c r="CH10" s="62">
        <v>437449.98086600006</v>
      </c>
      <c r="CI10" s="59">
        <v>2128342.225145</v>
      </c>
      <c r="CJ10" s="59">
        <v>209860736.612286</v>
      </c>
      <c r="CK10" s="62">
        <v>12020210.499581998</v>
      </c>
      <c r="CL10" s="59">
        <v>0</v>
      </c>
      <c r="CM10" s="59">
        <v>146921093.58089301</v>
      </c>
      <c r="CN10" s="62">
        <v>700294.65659499995</v>
      </c>
      <c r="CO10" s="59">
        <v>0</v>
      </c>
      <c r="CP10" s="59">
        <v>116047303.00941201</v>
      </c>
      <c r="CQ10" s="62">
        <v>3351118.3713589995</v>
      </c>
      <c r="CR10" s="60">
        <v>9947406341.9857025</v>
      </c>
    </row>
    <row r="11" spans="1:96" ht="26.45" customHeight="1" x14ac:dyDescent="0.2">
      <c r="A11" s="1">
        <v>7</v>
      </c>
      <c r="B11" s="8" t="s">
        <v>62</v>
      </c>
      <c r="C11" s="63">
        <v>14542631.768517001</v>
      </c>
      <c r="D11" s="63">
        <v>2066595450.7239745</v>
      </c>
      <c r="E11" s="66">
        <v>1563433080.8245902</v>
      </c>
      <c r="F11" s="63">
        <v>0</v>
      </c>
      <c r="G11" s="63">
        <v>371360154.47455198</v>
      </c>
      <c r="H11" s="66">
        <v>29303913.015842002</v>
      </c>
      <c r="I11" s="63">
        <v>0</v>
      </c>
      <c r="J11" s="63">
        <v>318261577.78126907</v>
      </c>
      <c r="K11" s="66">
        <v>2603632.8229379999</v>
      </c>
      <c r="L11" s="63">
        <v>0</v>
      </c>
      <c r="M11" s="63">
        <v>120509417.51528899</v>
      </c>
      <c r="N11" s="66">
        <v>737526.95285300002</v>
      </c>
      <c r="O11" s="63">
        <v>0</v>
      </c>
      <c r="P11" s="63">
        <v>523478128.05411309</v>
      </c>
      <c r="Q11" s="66">
        <v>19101632.980093002</v>
      </c>
      <c r="R11" s="63">
        <v>2.798</v>
      </c>
      <c r="S11" s="63">
        <v>286937835.57081604</v>
      </c>
      <c r="T11" s="66">
        <v>14672194.519853001</v>
      </c>
      <c r="U11" s="63">
        <v>0</v>
      </c>
      <c r="V11" s="63">
        <v>42683094.733263001</v>
      </c>
      <c r="W11" s="66">
        <v>45734.935999999994</v>
      </c>
      <c r="X11" s="63">
        <v>0</v>
      </c>
      <c r="Y11" s="63">
        <v>118683531.383571</v>
      </c>
      <c r="Z11" s="66">
        <v>691068.67109500011</v>
      </c>
      <c r="AA11" s="63">
        <v>0</v>
      </c>
      <c r="AB11" s="63">
        <v>71352646.899912983</v>
      </c>
      <c r="AC11" s="66">
        <v>107702.15505199999</v>
      </c>
      <c r="AD11" s="63">
        <v>0</v>
      </c>
      <c r="AE11" s="63">
        <v>48517331.488027997</v>
      </c>
      <c r="AF11" s="66">
        <v>533110.07155200001</v>
      </c>
      <c r="AG11" s="63">
        <v>787.17927799999995</v>
      </c>
      <c r="AH11" s="63">
        <v>613143506.02752197</v>
      </c>
      <c r="AI11" s="66">
        <v>14138189.574117001</v>
      </c>
      <c r="AJ11" s="63">
        <v>0</v>
      </c>
      <c r="AK11" s="63">
        <v>60379588.562908009</v>
      </c>
      <c r="AL11" s="66">
        <v>361282.36466999998</v>
      </c>
      <c r="AM11" s="63">
        <v>0</v>
      </c>
      <c r="AN11" s="63">
        <v>431800367.882649</v>
      </c>
      <c r="AO11" s="66">
        <v>2414510.5778310001</v>
      </c>
      <c r="AP11" s="63">
        <v>1741.20272</v>
      </c>
      <c r="AQ11" s="63">
        <v>85310736.623695016</v>
      </c>
      <c r="AR11" s="66">
        <v>2184948.0822640001</v>
      </c>
      <c r="AS11" s="63">
        <v>0</v>
      </c>
      <c r="AT11" s="63">
        <v>57014250.659450002</v>
      </c>
      <c r="AU11" s="66">
        <v>240415.82907699997</v>
      </c>
      <c r="AV11" s="63">
        <v>0</v>
      </c>
      <c r="AW11" s="63">
        <v>214831072.83203799</v>
      </c>
      <c r="AX11" s="66">
        <v>159803.35981599998</v>
      </c>
      <c r="AY11" s="63">
        <v>0</v>
      </c>
      <c r="AZ11" s="63">
        <v>540378951.07242405</v>
      </c>
      <c r="BA11" s="66">
        <v>8423515.5037519988</v>
      </c>
      <c r="BB11" s="63">
        <v>0.13555500000000001</v>
      </c>
      <c r="BC11" s="63">
        <v>113104425.10703798</v>
      </c>
      <c r="BD11" s="66">
        <v>4723886.9307049997</v>
      </c>
      <c r="BE11" s="63">
        <v>1126.911891</v>
      </c>
      <c r="BF11" s="63">
        <v>123488004.40811603</v>
      </c>
      <c r="BG11" s="66">
        <v>4282501.5090459995</v>
      </c>
      <c r="BH11" s="63">
        <v>5.1921999999999997</v>
      </c>
      <c r="BI11" s="63">
        <v>144829286.89912602</v>
      </c>
      <c r="BJ11" s="66">
        <v>421306.80807799997</v>
      </c>
      <c r="BK11" s="63">
        <v>0</v>
      </c>
      <c r="BL11" s="63">
        <v>270725862.83034199</v>
      </c>
      <c r="BM11" s="66">
        <v>36192880.399397999</v>
      </c>
      <c r="BN11" s="63">
        <v>91.11</v>
      </c>
      <c r="BO11" s="63">
        <v>166018670.24340403</v>
      </c>
      <c r="BP11" s="66">
        <v>1106482.3604300001</v>
      </c>
      <c r="BQ11" s="63">
        <v>0</v>
      </c>
      <c r="BR11" s="63">
        <v>48782160.339484997</v>
      </c>
      <c r="BS11" s="66">
        <v>81470.178441000011</v>
      </c>
      <c r="BT11" s="63">
        <v>0</v>
      </c>
      <c r="BU11" s="63">
        <v>154610955.22327599</v>
      </c>
      <c r="BV11" s="66">
        <v>1484539.3358529999</v>
      </c>
      <c r="BW11" s="63">
        <v>0</v>
      </c>
      <c r="BX11" s="63">
        <v>290414930.26539493</v>
      </c>
      <c r="BY11" s="66">
        <v>13406495.693321999</v>
      </c>
      <c r="BZ11" s="63">
        <v>0</v>
      </c>
      <c r="CA11" s="63">
        <v>129544882.23926802</v>
      </c>
      <c r="CB11" s="66">
        <v>209485.14738600003</v>
      </c>
      <c r="CC11" s="63">
        <v>2.74</v>
      </c>
      <c r="CD11" s="63">
        <v>423908682.06820202</v>
      </c>
      <c r="CE11" s="66">
        <v>16297874.488164002</v>
      </c>
      <c r="CF11" s="63">
        <v>0</v>
      </c>
      <c r="CG11" s="63">
        <v>118752106.66856599</v>
      </c>
      <c r="CH11" s="66">
        <v>524698.76472699991</v>
      </c>
      <c r="CI11" s="63">
        <v>2061796.7470800001</v>
      </c>
      <c r="CJ11" s="63">
        <v>220820062.02286899</v>
      </c>
      <c r="CK11" s="66">
        <v>9826328.0012469999</v>
      </c>
      <c r="CL11" s="63">
        <v>0</v>
      </c>
      <c r="CM11" s="63">
        <v>150134900.27476001</v>
      </c>
      <c r="CN11" s="66">
        <v>438375.80840099993</v>
      </c>
      <c r="CO11" s="63">
        <v>0</v>
      </c>
      <c r="CP11" s="63">
        <v>125604377.11753701</v>
      </c>
      <c r="CQ11" s="66">
        <v>3710201.0835259994</v>
      </c>
      <c r="CR11" s="64">
        <v>10220443922.528219</v>
      </c>
    </row>
    <row r="12" spans="1:96" ht="26.45" customHeight="1" x14ac:dyDescent="0.2">
      <c r="A12" s="1">
        <v>8</v>
      </c>
      <c r="B12" s="8" t="s">
        <v>63</v>
      </c>
      <c r="C12" s="63">
        <v>14597116.182442</v>
      </c>
      <c r="D12" s="63">
        <v>2050975255.7677882</v>
      </c>
      <c r="E12" s="66">
        <v>1696722177.919735</v>
      </c>
      <c r="F12" s="63">
        <v>0</v>
      </c>
      <c r="G12" s="63">
        <v>368719426.72681504</v>
      </c>
      <c r="H12" s="66">
        <v>10212257.169748001</v>
      </c>
      <c r="I12" s="63">
        <v>0</v>
      </c>
      <c r="J12" s="63">
        <v>320335178.62246001</v>
      </c>
      <c r="K12" s="66">
        <v>2804326.8854330005</v>
      </c>
      <c r="L12" s="63">
        <v>0</v>
      </c>
      <c r="M12" s="63">
        <v>115657464.36784999</v>
      </c>
      <c r="N12" s="66">
        <v>774109.82939499989</v>
      </c>
      <c r="O12" s="63">
        <v>0</v>
      </c>
      <c r="P12" s="63">
        <v>525532992.39988905</v>
      </c>
      <c r="Q12" s="66">
        <v>20614667.270372003</v>
      </c>
      <c r="R12" s="63">
        <v>4.01044</v>
      </c>
      <c r="S12" s="63">
        <v>282891112.40857196</v>
      </c>
      <c r="T12" s="66">
        <v>13804807.193254</v>
      </c>
      <c r="U12" s="63">
        <v>0</v>
      </c>
      <c r="V12" s="63">
        <v>42469982.898669004</v>
      </c>
      <c r="W12" s="66">
        <v>48669.046269999992</v>
      </c>
      <c r="X12" s="63">
        <v>0</v>
      </c>
      <c r="Y12" s="63">
        <v>124536504.18020901</v>
      </c>
      <c r="Z12" s="66">
        <v>750266.31112699979</v>
      </c>
      <c r="AA12" s="63">
        <v>0</v>
      </c>
      <c r="AB12" s="63">
        <v>69528244.035696998</v>
      </c>
      <c r="AC12" s="66">
        <v>92403.810557999983</v>
      </c>
      <c r="AD12" s="63">
        <v>0</v>
      </c>
      <c r="AE12" s="63">
        <v>48061738.897711001</v>
      </c>
      <c r="AF12" s="66">
        <v>684875.03744900005</v>
      </c>
      <c r="AG12" s="63">
        <v>1223.1561799999999</v>
      </c>
      <c r="AH12" s="63">
        <v>603935984.84977305</v>
      </c>
      <c r="AI12" s="66">
        <v>14218250.489419999</v>
      </c>
      <c r="AJ12" s="63">
        <v>0</v>
      </c>
      <c r="AK12" s="63">
        <v>60047929.791790999</v>
      </c>
      <c r="AL12" s="66">
        <v>305048.16043400008</v>
      </c>
      <c r="AM12" s="63">
        <v>0</v>
      </c>
      <c r="AN12" s="63">
        <v>458177400.79033506</v>
      </c>
      <c r="AO12" s="66">
        <v>2642279.3993569999</v>
      </c>
      <c r="AP12" s="63">
        <v>1812.6655909999999</v>
      </c>
      <c r="AQ12" s="63">
        <v>82769920.345247</v>
      </c>
      <c r="AR12" s="66">
        <v>4799270.9358239993</v>
      </c>
      <c r="AS12" s="63">
        <v>0</v>
      </c>
      <c r="AT12" s="63">
        <v>55009923.081682004</v>
      </c>
      <c r="AU12" s="66">
        <v>199392.16501</v>
      </c>
      <c r="AV12" s="63">
        <v>0</v>
      </c>
      <c r="AW12" s="63">
        <v>211311425.89589101</v>
      </c>
      <c r="AX12" s="66">
        <v>151066.704661</v>
      </c>
      <c r="AY12" s="63">
        <v>0</v>
      </c>
      <c r="AZ12" s="63">
        <v>544308395.75181103</v>
      </c>
      <c r="BA12" s="66">
        <v>12077019.949628003</v>
      </c>
      <c r="BB12" s="63">
        <v>0.12</v>
      </c>
      <c r="BC12" s="63">
        <v>108959212.177288</v>
      </c>
      <c r="BD12" s="66">
        <v>5944362.8385490002</v>
      </c>
      <c r="BE12" s="63">
        <v>757.81950599999993</v>
      </c>
      <c r="BF12" s="63">
        <v>123434966.31838299</v>
      </c>
      <c r="BG12" s="66">
        <v>4369366.7598669995</v>
      </c>
      <c r="BH12" s="63">
        <v>4.4420140000000004</v>
      </c>
      <c r="BI12" s="63">
        <v>141060070.08591703</v>
      </c>
      <c r="BJ12" s="66">
        <v>478001.60046899994</v>
      </c>
      <c r="BK12" s="63">
        <v>0</v>
      </c>
      <c r="BL12" s="63">
        <v>270006447.12977201</v>
      </c>
      <c r="BM12" s="66">
        <v>26719634.036052998</v>
      </c>
      <c r="BN12" s="63">
        <v>89.79</v>
      </c>
      <c r="BO12" s="63">
        <v>161662870.51342502</v>
      </c>
      <c r="BP12" s="66">
        <v>865706.85678999987</v>
      </c>
      <c r="BQ12" s="63">
        <v>0</v>
      </c>
      <c r="BR12" s="63">
        <v>48586692.610140003</v>
      </c>
      <c r="BS12" s="66">
        <v>84651.429120000015</v>
      </c>
      <c r="BT12" s="63">
        <v>0</v>
      </c>
      <c r="BU12" s="63">
        <v>157428924.44490799</v>
      </c>
      <c r="BV12" s="66">
        <v>1573064.2037120003</v>
      </c>
      <c r="BW12" s="63">
        <v>0</v>
      </c>
      <c r="BX12" s="63">
        <v>276667056.78482902</v>
      </c>
      <c r="BY12" s="66">
        <v>13546095.408188</v>
      </c>
      <c r="BZ12" s="63">
        <v>0</v>
      </c>
      <c r="CA12" s="63">
        <v>125075293.61864701</v>
      </c>
      <c r="CB12" s="66">
        <v>199270.598149</v>
      </c>
      <c r="CC12" s="63">
        <v>4.0098140000000004</v>
      </c>
      <c r="CD12" s="63">
        <v>413475425.10666996</v>
      </c>
      <c r="CE12" s="66">
        <v>15436508.538007</v>
      </c>
      <c r="CF12" s="63">
        <v>0</v>
      </c>
      <c r="CG12" s="63">
        <v>117470710.986186</v>
      </c>
      <c r="CH12" s="66">
        <v>483318.75868799997</v>
      </c>
      <c r="CI12" s="63">
        <v>2109087.4243119997</v>
      </c>
      <c r="CJ12" s="63">
        <v>233659963.27443394</v>
      </c>
      <c r="CK12" s="66">
        <v>9710694.5216420013</v>
      </c>
      <c r="CL12" s="63">
        <v>0</v>
      </c>
      <c r="CM12" s="63">
        <v>142605394.703329</v>
      </c>
      <c r="CN12" s="66">
        <v>450586.81743399997</v>
      </c>
      <c r="CO12" s="63">
        <v>0</v>
      </c>
      <c r="CP12" s="63">
        <v>125014796.08977601</v>
      </c>
      <c r="CQ12" s="66">
        <v>3412036.3894190001</v>
      </c>
      <c r="CR12" s="64">
        <v>10290260991.309956</v>
      </c>
    </row>
    <row r="13" spans="1:96" ht="26.45" customHeight="1" x14ac:dyDescent="0.2">
      <c r="A13" s="1">
        <v>9</v>
      </c>
      <c r="B13" s="8" t="s">
        <v>64</v>
      </c>
      <c r="C13" s="63">
        <v>14447986.085965</v>
      </c>
      <c r="D13" s="63">
        <v>2042365685.1459551</v>
      </c>
      <c r="E13" s="66">
        <v>1780468048.0464261</v>
      </c>
      <c r="F13" s="63">
        <v>0</v>
      </c>
      <c r="G13" s="63">
        <v>368934640.61070991</v>
      </c>
      <c r="H13" s="66">
        <v>9106302.8237250019</v>
      </c>
      <c r="I13" s="63">
        <v>0</v>
      </c>
      <c r="J13" s="63">
        <v>316834049.73878902</v>
      </c>
      <c r="K13" s="66">
        <v>3039333.0925540002</v>
      </c>
      <c r="L13" s="63">
        <v>0</v>
      </c>
      <c r="M13" s="63">
        <v>113213976.89138998</v>
      </c>
      <c r="N13" s="66">
        <v>902808.43441500003</v>
      </c>
      <c r="O13" s="63">
        <v>0</v>
      </c>
      <c r="P13" s="63">
        <v>524716806.23648405</v>
      </c>
      <c r="Q13" s="66">
        <v>22011505.935343999</v>
      </c>
      <c r="R13" s="63">
        <v>2.0749</v>
      </c>
      <c r="S13" s="63">
        <v>289225413.400442</v>
      </c>
      <c r="T13" s="66">
        <v>14091307.998777999</v>
      </c>
      <c r="U13" s="63">
        <v>0</v>
      </c>
      <c r="V13" s="63">
        <v>42805437.934076995</v>
      </c>
      <c r="W13" s="66">
        <v>44632.527503999998</v>
      </c>
      <c r="X13" s="63">
        <v>0</v>
      </c>
      <c r="Y13" s="63">
        <v>127508682.21548501</v>
      </c>
      <c r="Z13" s="66">
        <v>841121.5760779999</v>
      </c>
      <c r="AA13" s="63">
        <v>0</v>
      </c>
      <c r="AB13" s="63">
        <v>70415214.735879987</v>
      </c>
      <c r="AC13" s="66">
        <v>132723.58599200001</v>
      </c>
      <c r="AD13" s="63">
        <v>0</v>
      </c>
      <c r="AE13" s="63">
        <v>50382440.627178997</v>
      </c>
      <c r="AF13" s="66">
        <v>819852.04528900003</v>
      </c>
      <c r="AG13" s="63">
        <v>680.15403700000002</v>
      </c>
      <c r="AH13" s="63">
        <v>609569231.74744904</v>
      </c>
      <c r="AI13" s="66">
        <v>14593495.994315997</v>
      </c>
      <c r="AJ13" s="63">
        <v>0</v>
      </c>
      <c r="AK13" s="63">
        <v>60311129.35066101</v>
      </c>
      <c r="AL13" s="66">
        <v>432898.38023599994</v>
      </c>
      <c r="AM13" s="63">
        <v>1.39</v>
      </c>
      <c r="AN13" s="63">
        <v>472742751.53214306</v>
      </c>
      <c r="AO13" s="66">
        <v>2664605.5369509999</v>
      </c>
      <c r="AP13" s="63">
        <v>1838.6311229999999</v>
      </c>
      <c r="AQ13" s="63">
        <v>80770922.841181993</v>
      </c>
      <c r="AR13" s="66">
        <v>1904889.8806399999</v>
      </c>
      <c r="AS13" s="63">
        <v>0</v>
      </c>
      <c r="AT13" s="63">
        <v>55478611.171666995</v>
      </c>
      <c r="AU13" s="66">
        <v>245145.365253</v>
      </c>
      <c r="AV13" s="63">
        <v>0</v>
      </c>
      <c r="AW13" s="63">
        <v>225251835.71950799</v>
      </c>
      <c r="AX13" s="66">
        <v>162751.299011</v>
      </c>
      <c r="AY13" s="63">
        <v>0</v>
      </c>
      <c r="AZ13" s="63">
        <v>542716374.10220385</v>
      </c>
      <c r="BA13" s="66">
        <v>10480011.500862001</v>
      </c>
      <c r="BB13" s="63">
        <v>1.04</v>
      </c>
      <c r="BC13" s="63">
        <v>107821426.51639399</v>
      </c>
      <c r="BD13" s="66">
        <v>4923850.1049929997</v>
      </c>
      <c r="BE13" s="63">
        <v>699.14107799999999</v>
      </c>
      <c r="BF13" s="63">
        <v>126955970.04216601</v>
      </c>
      <c r="BG13" s="66">
        <v>4827245.8444030005</v>
      </c>
      <c r="BH13" s="63">
        <v>3.5800139999999998</v>
      </c>
      <c r="BI13" s="63">
        <v>138471016.93141702</v>
      </c>
      <c r="BJ13" s="66">
        <v>450908.21208299999</v>
      </c>
      <c r="BK13" s="63">
        <v>0</v>
      </c>
      <c r="BL13" s="63">
        <v>271789774.548823</v>
      </c>
      <c r="BM13" s="66">
        <v>33247481.020886999</v>
      </c>
      <c r="BN13" s="63">
        <v>96.480001000000001</v>
      </c>
      <c r="BO13" s="63">
        <v>159000858.69528899</v>
      </c>
      <c r="BP13" s="66">
        <v>928771.3207980002</v>
      </c>
      <c r="BQ13" s="63">
        <v>0</v>
      </c>
      <c r="BR13" s="63">
        <v>49529850.250762001</v>
      </c>
      <c r="BS13" s="66">
        <v>109908.659397</v>
      </c>
      <c r="BT13" s="63">
        <v>0</v>
      </c>
      <c r="BU13" s="63">
        <v>156294646.88043299</v>
      </c>
      <c r="BV13" s="66">
        <v>1779920.0641040001</v>
      </c>
      <c r="BW13" s="63">
        <v>0</v>
      </c>
      <c r="BX13" s="63">
        <v>276584585.66467398</v>
      </c>
      <c r="BY13" s="66">
        <v>11975239.324881999</v>
      </c>
      <c r="BZ13" s="63">
        <v>0</v>
      </c>
      <c r="CA13" s="63">
        <v>123162773.666713</v>
      </c>
      <c r="CB13" s="66">
        <v>276585.88279599999</v>
      </c>
      <c r="CC13" s="63">
        <v>5.4710000000000001</v>
      </c>
      <c r="CD13" s="63">
        <v>415316128.84205699</v>
      </c>
      <c r="CE13" s="66">
        <v>16680382.142844001</v>
      </c>
      <c r="CF13" s="63">
        <v>0</v>
      </c>
      <c r="CG13" s="63">
        <v>117081631.24360798</v>
      </c>
      <c r="CH13" s="66">
        <v>483969.98569200007</v>
      </c>
      <c r="CI13" s="63">
        <v>2274202.1783480002</v>
      </c>
      <c r="CJ13" s="63">
        <v>257992849.52517802</v>
      </c>
      <c r="CK13" s="66">
        <v>11309196.342859998</v>
      </c>
      <c r="CL13" s="63">
        <v>0</v>
      </c>
      <c r="CM13" s="63">
        <v>139341925.24122399</v>
      </c>
      <c r="CN13" s="66">
        <v>983784.97726399999</v>
      </c>
      <c r="CO13" s="63">
        <v>0</v>
      </c>
      <c r="CP13" s="63">
        <v>125298562.03449501</v>
      </c>
      <c r="CQ13" s="66">
        <v>3775850.6151610003</v>
      </c>
      <c r="CR13" s="64">
        <v>10428305248.832441</v>
      </c>
    </row>
    <row r="14" spans="1:96" ht="26.45" customHeight="1" x14ac:dyDescent="0.2">
      <c r="A14" s="1">
        <v>10</v>
      </c>
      <c r="B14" s="8" t="s">
        <v>65</v>
      </c>
      <c r="C14" s="63">
        <v>13278052.348364998</v>
      </c>
      <c r="D14" s="63">
        <v>2045954579.8744643</v>
      </c>
      <c r="E14" s="66">
        <v>2064134406.6459081</v>
      </c>
      <c r="F14" s="63">
        <v>0</v>
      </c>
      <c r="G14" s="63">
        <v>351157616.13710892</v>
      </c>
      <c r="H14" s="66">
        <v>8812327.8216329999</v>
      </c>
      <c r="I14" s="63">
        <v>0</v>
      </c>
      <c r="J14" s="63">
        <v>293916810.353055</v>
      </c>
      <c r="K14" s="66">
        <v>3148612.3264450002</v>
      </c>
      <c r="L14" s="63">
        <v>0</v>
      </c>
      <c r="M14" s="63">
        <v>102889063.75005899</v>
      </c>
      <c r="N14" s="66">
        <v>1088835.4075470001</v>
      </c>
      <c r="O14" s="63">
        <v>0</v>
      </c>
      <c r="P14" s="63">
        <v>527734780.04894698</v>
      </c>
      <c r="Q14" s="66">
        <v>24275712.739096001</v>
      </c>
      <c r="R14" s="63">
        <v>3.9129999999999998</v>
      </c>
      <c r="S14" s="63">
        <v>281592115.46882606</v>
      </c>
      <c r="T14" s="66">
        <v>13681547.847719003</v>
      </c>
      <c r="U14" s="63">
        <v>0</v>
      </c>
      <c r="V14" s="63">
        <v>41491795.588579997</v>
      </c>
      <c r="W14" s="66">
        <v>60406.946795000003</v>
      </c>
      <c r="X14" s="63">
        <v>0</v>
      </c>
      <c r="Y14" s="63">
        <v>133262028.72964998</v>
      </c>
      <c r="Z14" s="66">
        <v>1073701.7245720001</v>
      </c>
      <c r="AA14" s="63">
        <v>0</v>
      </c>
      <c r="AB14" s="63">
        <v>68403736.23833999</v>
      </c>
      <c r="AC14" s="66">
        <v>259719.449115</v>
      </c>
      <c r="AD14" s="63">
        <v>0</v>
      </c>
      <c r="AE14" s="63">
        <v>50204891.558562987</v>
      </c>
      <c r="AF14" s="66">
        <v>851177.5799009999</v>
      </c>
      <c r="AG14" s="63">
        <v>765.04221299999995</v>
      </c>
      <c r="AH14" s="63">
        <v>587168036.9437381</v>
      </c>
      <c r="AI14" s="66">
        <v>16140183.214962</v>
      </c>
      <c r="AJ14" s="63">
        <v>0</v>
      </c>
      <c r="AK14" s="63">
        <v>57328190.718663</v>
      </c>
      <c r="AL14" s="66">
        <v>227933.88081099995</v>
      </c>
      <c r="AM14" s="63">
        <v>10.922059000000001</v>
      </c>
      <c r="AN14" s="63">
        <v>464475819.94321406</v>
      </c>
      <c r="AO14" s="66">
        <v>3115796.253827</v>
      </c>
      <c r="AP14" s="63">
        <v>1925.0798649999999</v>
      </c>
      <c r="AQ14" s="63">
        <v>76277495.119459987</v>
      </c>
      <c r="AR14" s="66">
        <v>1920507.203124</v>
      </c>
      <c r="AS14" s="63">
        <v>0</v>
      </c>
      <c r="AT14" s="63">
        <v>53978170.251904003</v>
      </c>
      <c r="AU14" s="66">
        <v>314276.83235699998</v>
      </c>
      <c r="AV14" s="63">
        <v>0</v>
      </c>
      <c r="AW14" s="63">
        <v>222767442.70042104</v>
      </c>
      <c r="AX14" s="66">
        <v>208563.75594</v>
      </c>
      <c r="AY14" s="63">
        <v>0</v>
      </c>
      <c r="AZ14" s="63">
        <v>534823614.28238803</v>
      </c>
      <c r="BA14" s="66">
        <v>13042243.597575</v>
      </c>
      <c r="BB14" s="63">
        <v>0.36599999999999999</v>
      </c>
      <c r="BC14" s="63">
        <v>103922488.124437</v>
      </c>
      <c r="BD14" s="66">
        <v>5741732.3264629999</v>
      </c>
      <c r="BE14" s="63">
        <v>708.31452899999999</v>
      </c>
      <c r="BF14" s="63">
        <v>125891248.75166599</v>
      </c>
      <c r="BG14" s="66">
        <v>7148561.106594</v>
      </c>
      <c r="BH14" s="63">
        <v>3.5422340000000001</v>
      </c>
      <c r="BI14" s="63">
        <v>125629406.88091901</v>
      </c>
      <c r="BJ14" s="66">
        <v>462129.73717800004</v>
      </c>
      <c r="BK14" s="63">
        <v>0</v>
      </c>
      <c r="BL14" s="63">
        <v>274047381.72889298</v>
      </c>
      <c r="BM14" s="66">
        <v>33909998.256825998</v>
      </c>
      <c r="BN14" s="63">
        <v>93.6</v>
      </c>
      <c r="BO14" s="63">
        <v>152460173.83269697</v>
      </c>
      <c r="BP14" s="66">
        <v>943940.84625900001</v>
      </c>
      <c r="BQ14" s="63">
        <v>0</v>
      </c>
      <c r="BR14" s="63">
        <v>48350469.656124003</v>
      </c>
      <c r="BS14" s="66">
        <v>125385.99459</v>
      </c>
      <c r="BT14" s="63">
        <v>0</v>
      </c>
      <c r="BU14" s="63">
        <v>151542202.46413499</v>
      </c>
      <c r="BV14" s="66">
        <v>2086025.6404570001</v>
      </c>
      <c r="BW14" s="63">
        <v>0</v>
      </c>
      <c r="BX14" s="63">
        <v>265332016.13101605</v>
      </c>
      <c r="BY14" s="66">
        <v>11078037.844548</v>
      </c>
      <c r="BZ14" s="63">
        <v>0</v>
      </c>
      <c r="CA14" s="63">
        <v>113333344.41913401</v>
      </c>
      <c r="CB14" s="66">
        <v>206634.30828900001</v>
      </c>
      <c r="CC14" s="63">
        <v>6.7599910000000003</v>
      </c>
      <c r="CD14" s="63">
        <v>405367965.84239799</v>
      </c>
      <c r="CE14" s="66">
        <v>17586506.130071003</v>
      </c>
      <c r="CF14" s="63">
        <v>0</v>
      </c>
      <c r="CG14" s="63">
        <v>111711206.37287</v>
      </c>
      <c r="CH14" s="66">
        <v>439263.88237800007</v>
      </c>
      <c r="CI14" s="63">
        <v>5213502.1263859998</v>
      </c>
      <c r="CJ14" s="63">
        <v>260670422.132411</v>
      </c>
      <c r="CK14" s="66">
        <v>12425764.503442001</v>
      </c>
      <c r="CL14" s="63">
        <v>0</v>
      </c>
      <c r="CM14" s="63">
        <v>130153042.35000397</v>
      </c>
      <c r="CN14" s="66">
        <v>857516.66355699999</v>
      </c>
      <c r="CO14" s="63">
        <v>0</v>
      </c>
      <c r="CP14" s="63">
        <v>127772171.700396</v>
      </c>
      <c r="CQ14" s="66">
        <v>4641115.7909200005</v>
      </c>
      <c r="CR14" s="64">
        <v>10558113366.368023</v>
      </c>
    </row>
    <row r="15" spans="1:96" ht="26.45" customHeight="1" x14ac:dyDescent="0.2">
      <c r="A15" s="1">
        <v>11</v>
      </c>
      <c r="B15" s="8" t="s">
        <v>66</v>
      </c>
      <c r="C15" s="9">
        <v>13986075.126478998</v>
      </c>
      <c r="D15" s="9">
        <v>2167120022.025641</v>
      </c>
      <c r="E15" s="16">
        <v>2146643531.5592523</v>
      </c>
      <c r="F15" s="9">
        <v>0</v>
      </c>
      <c r="G15" s="9">
        <v>356559816.03385007</v>
      </c>
      <c r="H15" s="16">
        <v>37916422.506044999</v>
      </c>
      <c r="I15" s="9">
        <v>0</v>
      </c>
      <c r="J15" s="9">
        <v>292807694.22839701</v>
      </c>
      <c r="K15" s="16">
        <v>3705380.3889249996</v>
      </c>
      <c r="L15" s="9">
        <v>0</v>
      </c>
      <c r="M15" s="9">
        <v>108181514.44472201</v>
      </c>
      <c r="N15" s="16">
        <v>1267657.3865960001</v>
      </c>
      <c r="O15" s="9">
        <v>0</v>
      </c>
      <c r="P15" s="9">
        <v>542280637.29323304</v>
      </c>
      <c r="Q15" s="16">
        <v>24672624.584810004</v>
      </c>
      <c r="R15" s="9">
        <v>0.10299999999999999</v>
      </c>
      <c r="S15" s="9">
        <v>290653520.47867799</v>
      </c>
      <c r="T15" s="16">
        <v>20240986.648024999</v>
      </c>
      <c r="U15" s="9">
        <v>0</v>
      </c>
      <c r="V15" s="9">
        <v>43029421.723637007</v>
      </c>
      <c r="W15" s="16">
        <v>78107.604907000001</v>
      </c>
      <c r="X15" s="9">
        <v>0</v>
      </c>
      <c r="Y15" s="9">
        <v>143653912.482905</v>
      </c>
      <c r="Z15" s="16">
        <v>1043919.208049</v>
      </c>
      <c r="AA15" s="9">
        <v>0</v>
      </c>
      <c r="AB15" s="9">
        <v>69778780.354259998</v>
      </c>
      <c r="AC15" s="16">
        <v>380638.27634700004</v>
      </c>
      <c r="AD15" s="9">
        <v>0</v>
      </c>
      <c r="AE15" s="9">
        <v>51258622.269019991</v>
      </c>
      <c r="AF15" s="16">
        <v>836538.09358300001</v>
      </c>
      <c r="AG15" s="9">
        <v>424.13174300000003</v>
      </c>
      <c r="AH15" s="9">
        <v>602984129.73617804</v>
      </c>
      <c r="AI15" s="16">
        <v>18905081.777766</v>
      </c>
      <c r="AJ15" s="9">
        <v>0</v>
      </c>
      <c r="AK15" s="9">
        <v>56080753.148241006</v>
      </c>
      <c r="AL15" s="16">
        <v>182038.57213099999</v>
      </c>
      <c r="AM15" s="9">
        <v>15.243868000000001</v>
      </c>
      <c r="AN15" s="9">
        <v>474826153.14187902</v>
      </c>
      <c r="AO15" s="16">
        <v>3645713.7602920001</v>
      </c>
      <c r="AP15" s="9">
        <v>1915.3704499999999</v>
      </c>
      <c r="AQ15" s="9">
        <v>76392466.140236005</v>
      </c>
      <c r="AR15" s="16">
        <v>1993543.8503990001</v>
      </c>
      <c r="AS15" s="9">
        <v>0</v>
      </c>
      <c r="AT15" s="9">
        <v>55463373.729872003</v>
      </c>
      <c r="AU15" s="16">
        <v>446231.59505599999</v>
      </c>
      <c r="AV15" s="9">
        <v>0</v>
      </c>
      <c r="AW15" s="9">
        <v>224176706.994389</v>
      </c>
      <c r="AX15" s="16">
        <v>264280.698928</v>
      </c>
      <c r="AY15" s="9">
        <v>0</v>
      </c>
      <c r="AZ15" s="9">
        <v>556782323.25066602</v>
      </c>
      <c r="BA15" s="16">
        <v>13280570.112051001</v>
      </c>
      <c r="BB15" s="9">
        <v>0.42</v>
      </c>
      <c r="BC15" s="9">
        <v>105856058.56998001</v>
      </c>
      <c r="BD15" s="16">
        <v>6537934.101578</v>
      </c>
      <c r="BE15" s="9">
        <v>735.89256</v>
      </c>
      <c r="BF15" s="9">
        <v>132394172.501525</v>
      </c>
      <c r="BG15" s="16">
        <v>5320117.7804130008</v>
      </c>
      <c r="BH15" s="9">
        <v>4.616555</v>
      </c>
      <c r="BI15" s="9">
        <v>124932101.87970899</v>
      </c>
      <c r="BJ15" s="16">
        <v>621297.02136699995</v>
      </c>
      <c r="BK15" s="9">
        <v>0</v>
      </c>
      <c r="BL15" s="9">
        <v>286677849.75165099</v>
      </c>
      <c r="BM15" s="16">
        <v>28358580.642535001</v>
      </c>
      <c r="BN15" s="9">
        <v>86.43</v>
      </c>
      <c r="BO15" s="9">
        <v>152574119.23648798</v>
      </c>
      <c r="BP15" s="16">
        <v>1113484.6572140001</v>
      </c>
      <c r="BQ15" s="9">
        <v>0</v>
      </c>
      <c r="BR15" s="9">
        <v>49545358.227317996</v>
      </c>
      <c r="BS15" s="16">
        <v>134956.095833</v>
      </c>
      <c r="BT15" s="9">
        <v>0</v>
      </c>
      <c r="BU15" s="9">
        <v>150342120.88872701</v>
      </c>
      <c r="BV15" s="16">
        <v>2513200.8889860003</v>
      </c>
      <c r="BW15" s="9">
        <v>0</v>
      </c>
      <c r="BX15" s="9">
        <v>280331905.20050603</v>
      </c>
      <c r="BY15" s="16">
        <v>12135946.696783001</v>
      </c>
      <c r="BZ15" s="9">
        <v>0</v>
      </c>
      <c r="CA15" s="9">
        <v>116437471.912616</v>
      </c>
      <c r="CB15" s="16">
        <v>338530.99811899994</v>
      </c>
      <c r="CC15" s="9">
        <v>5.1639999999999997</v>
      </c>
      <c r="CD15" s="9">
        <v>425501768.03968805</v>
      </c>
      <c r="CE15" s="16">
        <v>18695579.153735999</v>
      </c>
      <c r="CF15" s="9">
        <v>0</v>
      </c>
      <c r="CG15" s="9">
        <v>115122411.89784099</v>
      </c>
      <c r="CH15" s="16">
        <v>513128.93398499989</v>
      </c>
      <c r="CI15" s="9">
        <v>5667656.4855380002</v>
      </c>
      <c r="CJ15" s="9">
        <v>298286766.36084795</v>
      </c>
      <c r="CK15" s="16">
        <v>14901727.035332998</v>
      </c>
      <c r="CL15" s="9">
        <v>0</v>
      </c>
      <c r="CM15" s="9">
        <v>132267091.202741</v>
      </c>
      <c r="CN15" s="16">
        <v>1595578.9554640001</v>
      </c>
      <c r="CO15" s="9">
        <v>0</v>
      </c>
      <c r="CP15" s="9">
        <v>130990844.985036</v>
      </c>
      <c r="CQ15" s="16">
        <v>4636088.9507919997</v>
      </c>
      <c r="CR15" s="10">
        <v>11005866225.649969</v>
      </c>
    </row>
    <row r="16" spans="1:96" ht="26.45" customHeight="1" x14ac:dyDescent="0.2">
      <c r="A16" s="1">
        <v>12</v>
      </c>
      <c r="B16" s="8" t="s">
        <v>67</v>
      </c>
      <c r="C16" s="63">
        <v>13098158.274684001</v>
      </c>
      <c r="D16" s="63">
        <v>2795459033.8705802</v>
      </c>
      <c r="E16" s="66">
        <v>2715475384.0204935</v>
      </c>
      <c r="F16" s="63">
        <v>0</v>
      </c>
      <c r="G16" s="63">
        <v>481696266.30016202</v>
      </c>
      <c r="H16" s="66">
        <v>10779946.793471999</v>
      </c>
      <c r="I16" s="63">
        <v>0</v>
      </c>
      <c r="J16" s="63">
        <v>369966699.62809598</v>
      </c>
      <c r="K16" s="66">
        <v>4653003.0041690003</v>
      </c>
      <c r="L16" s="63">
        <v>0</v>
      </c>
      <c r="M16" s="63">
        <v>146639337.197898</v>
      </c>
      <c r="N16" s="66">
        <v>1667967.2762100003</v>
      </c>
      <c r="O16" s="63">
        <v>0</v>
      </c>
      <c r="P16" s="63">
        <v>687267355.45528197</v>
      </c>
      <c r="Q16" s="66">
        <v>33705641.570243999</v>
      </c>
      <c r="R16" s="63">
        <v>595.83826699999997</v>
      </c>
      <c r="S16" s="63">
        <v>398608706.55526203</v>
      </c>
      <c r="T16" s="66">
        <v>30656966.762481999</v>
      </c>
      <c r="U16" s="63">
        <v>0</v>
      </c>
      <c r="V16" s="63">
        <v>56857245.549620003</v>
      </c>
      <c r="W16" s="66">
        <v>66716.592988000004</v>
      </c>
      <c r="X16" s="63">
        <v>0</v>
      </c>
      <c r="Y16" s="63">
        <v>167364223.947846</v>
      </c>
      <c r="Z16" s="66">
        <v>1111005.8000830002</v>
      </c>
      <c r="AA16" s="63">
        <v>0</v>
      </c>
      <c r="AB16" s="63">
        <v>98200689.735889003</v>
      </c>
      <c r="AC16" s="66">
        <v>287999.86909000005</v>
      </c>
      <c r="AD16" s="63">
        <v>0</v>
      </c>
      <c r="AE16" s="63">
        <v>62700145.794556998</v>
      </c>
      <c r="AF16" s="66">
        <v>1487121.963647</v>
      </c>
      <c r="AG16" s="63">
        <v>796.86861199999998</v>
      </c>
      <c r="AH16" s="63">
        <v>728706155.63199711</v>
      </c>
      <c r="AI16" s="66">
        <v>19992128.268408999</v>
      </c>
      <c r="AJ16" s="63">
        <v>0</v>
      </c>
      <c r="AK16" s="63">
        <v>75379774.885182992</v>
      </c>
      <c r="AL16" s="66">
        <v>213401.96439500005</v>
      </c>
      <c r="AM16" s="63">
        <v>9.7093150000000001</v>
      </c>
      <c r="AN16" s="63">
        <v>573118014.75007188</v>
      </c>
      <c r="AO16" s="66">
        <v>4051201.2325280001</v>
      </c>
      <c r="AP16" s="63">
        <v>1975.7654399999999</v>
      </c>
      <c r="AQ16" s="63">
        <v>105084038.33766802</v>
      </c>
      <c r="AR16" s="66">
        <v>2372021.0472200005</v>
      </c>
      <c r="AS16" s="63">
        <v>0</v>
      </c>
      <c r="AT16" s="63">
        <v>74099304.963174</v>
      </c>
      <c r="AU16" s="66">
        <v>717642.79490800004</v>
      </c>
      <c r="AV16" s="63">
        <v>0</v>
      </c>
      <c r="AW16" s="63">
        <v>248064799.07605797</v>
      </c>
      <c r="AX16" s="66">
        <v>174937.799016</v>
      </c>
      <c r="AY16" s="63">
        <v>0</v>
      </c>
      <c r="AZ16" s="63">
        <v>690501023.86853004</v>
      </c>
      <c r="BA16" s="66">
        <v>14736230.590896999</v>
      </c>
      <c r="BB16" s="63">
        <v>0.69</v>
      </c>
      <c r="BC16" s="63">
        <v>144990108.42708698</v>
      </c>
      <c r="BD16" s="66">
        <v>7354466.1150330007</v>
      </c>
      <c r="BE16" s="63">
        <v>1505.2592849999999</v>
      </c>
      <c r="BF16" s="63">
        <v>157467133.17447901</v>
      </c>
      <c r="BG16" s="66">
        <v>6042116.4510629987</v>
      </c>
      <c r="BH16" s="63">
        <v>1.79</v>
      </c>
      <c r="BI16" s="63">
        <v>154184335.88908499</v>
      </c>
      <c r="BJ16" s="66">
        <v>646303.72239999997</v>
      </c>
      <c r="BK16" s="63">
        <v>0</v>
      </c>
      <c r="BL16" s="63">
        <v>362995283.58237404</v>
      </c>
      <c r="BM16" s="66">
        <v>26770115.182812005</v>
      </c>
      <c r="BN16" s="63">
        <v>88.46</v>
      </c>
      <c r="BO16" s="63">
        <v>203323377.83583501</v>
      </c>
      <c r="BP16" s="66">
        <v>1250632.6105769998</v>
      </c>
      <c r="BQ16" s="63">
        <v>0</v>
      </c>
      <c r="BR16" s="63">
        <v>61909572.473870009</v>
      </c>
      <c r="BS16" s="66">
        <v>143381.37660400002</v>
      </c>
      <c r="BT16" s="63">
        <v>0</v>
      </c>
      <c r="BU16" s="63">
        <v>189505649.85527301</v>
      </c>
      <c r="BV16" s="66">
        <v>2928450.4110610001</v>
      </c>
      <c r="BW16" s="63">
        <v>0</v>
      </c>
      <c r="BX16" s="63">
        <v>350120005.16734594</v>
      </c>
      <c r="BY16" s="66">
        <v>20435750.008065</v>
      </c>
      <c r="BZ16" s="63">
        <v>0</v>
      </c>
      <c r="CA16" s="63">
        <v>165015592.53418699</v>
      </c>
      <c r="CB16" s="66">
        <v>333548.61167199997</v>
      </c>
      <c r="CC16" s="63">
        <v>7.77</v>
      </c>
      <c r="CD16" s="63">
        <v>543543108.52648211</v>
      </c>
      <c r="CE16" s="66">
        <v>21704082.372392997</v>
      </c>
      <c r="CF16" s="63">
        <v>0</v>
      </c>
      <c r="CG16" s="63">
        <v>154940408.147057</v>
      </c>
      <c r="CH16" s="66">
        <v>758303.04040199996</v>
      </c>
      <c r="CI16" s="63">
        <v>6535103.0803119997</v>
      </c>
      <c r="CJ16" s="63">
        <v>321920956.46521497</v>
      </c>
      <c r="CK16" s="66">
        <v>15579562.278155001</v>
      </c>
      <c r="CL16" s="63">
        <v>0</v>
      </c>
      <c r="CM16" s="63">
        <v>181497850.77156803</v>
      </c>
      <c r="CN16" s="66">
        <v>1505202.23698</v>
      </c>
      <c r="CO16" s="63">
        <v>0.1</v>
      </c>
      <c r="CP16" s="63">
        <v>167381018.53908598</v>
      </c>
      <c r="CQ16" s="66">
        <v>5480762.290387</v>
      </c>
      <c r="CR16" s="64">
        <v>13891227454.600592</v>
      </c>
    </row>
    <row r="17" spans="1:96" ht="27" customHeight="1" thickBot="1" x14ac:dyDescent="0.25">
      <c r="A17" s="72" t="s">
        <v>1</v>
      </c>
      <c r="B17" s="73"/>
      <c r="C17" s="2">
        <f>SUM(C5:C16)</f>
        <v>170677282.98052803</v>
      </c>
      <c r="D17" s="2">
        <f t="shared" ref="D17:BO17" si="0">SUM(D5:D16)</f>
        <v>24408473640.045452</v>
      </c>
      <c r="E17" s="17">
        <f t="shared" si="0"/>
        <v>20653445314.433582</v>
      </c>
      <c r="F17" s="2">
        <f t="shared" si="0"/>
        <v>0</v>
      </c>
      <c r="G17" s="2">
        <f t="shared" si="0"/>
        <v>4322516551.3150024</v>
      </c>
      <c r="H17" s="17">
        <f t="shared" si="0"/>
        <v>176100592.55543399</v>
      </c>
      <c r="I17" s="2">
        <f t="shared" si="0"/>
        <v>0</v>
      </c>
      <c r="J17" s="2">
        <f t="shared" si="0"/>
        <v>3661995907.7850208</v>
      </c>
      <c r="K17" s="17">
        <f t="shared" si="0"/>
        <v>32351075.977779001</v>
      </c>
      <c r="L17" s="2">
        <f t="shared" si="0"/>
        <v>0</v>
      </c>
      <c r="M17" s="2">
        <f t="shared" si="0"/>
        <v>1382309880.9315498</v>
      </c>
      <c r="N17" s="17">
        <f t="shared" si="0"/>
        <v>11049740.913225001</v>
      </c>
      <c r="O17" s="2">
        <f t="shared" si="0"/>
        <v>19.09</v>
      </c>
      <c r="P17" s="2">
        <f t="shared" si="0"/>
        <v>6277599440.1663723</v>
      </c>
      <c r="Q17" s="17">
        <f t="shared" si="0"/>
        <v>251169839.56784904</v>
      </c>
      <c r="R17" s="2">
        <f t="shared" si="0"/>
        <v>609.94260699999995</v>
      </c>
      <c r="S17" s="2">
        <f t="shared" si="0"/>
        <v>3435952998.9012761</v>
      </c>
      <c r="T17" s="17">
        <f t="shared" si="0"/>
        <v>194389910.30151299</v>
      </c>
      <c r="U17" s="2">
        <f t="shared" si="0"/>
        <v>0</v>
      </c>
      <c r="V17" s="2">
        <f t="shared" si="0"/>
        <v>509921423.27969503</v>
      </c>
      <c r="W17" s="17">
        <f t="shared" si="0"/>
        <v>580816.42427800002</v>
      </c>
      <c r="X17" s="2">
        <f t="shared" si="0"/>
        <v>0</v>
      </c>
      <c r="Y17" s="2">
        <f t="shared" si="0"/>
        <v>1527287276.349632</v>
      </c>
      <c r="Z17" s="17">
        <f t="shared" si="0"/>
        <v>9627576.5849949997</v>
      </c>
      <c r="AA17" s="2">
        <f t="shared" si="0"/>
        <v>0.09</v>
      </c>
      <c r="AB17" s="2">
        <f t="shared" si="0"/>
        <v>844417528.96770298</v>
      </c>
      <c r="AC17" s="17">
        <f t="shared" si="0"/>
        <v>2021282.169985</v>
      </c>
      <c r="AD17" s="2">
        <f t="shared" si="0"/>
        <v>2.61</v>
      </c>
      <c r="AE17" s="2">
        <f t="shared" si="0"/>
        <v>582325374.3652159</v>
      </c>
      <c r="AF17" s="17">
        <f t="shared" si="0"/>
        <v>8822765.2879010011</v>
      </c>
      <c r="AG17" s="2">
        <f t="shared" si="0"/>
        <v>6562.1054949999998</v>
      </c>
      <c r="AH17" s="2">
        <f t="shared" si="0"/>
        <v>7177135736.8436022</v>
      </c>
      <c r="AI17" s="17">
        <f t="shared" si="0"/>
        <v>186881107.41537499</v>
      </c>
      <c r="AJ17" s="2">
        <f t="shared" si="0"/>
        <v>0</v>
      </c>
      <c r="AK17" s="2">
        <f t="shared" si="0"/>
        <v>699836070.11557603</v>
      </c>
      <c r="AL17" s="17">
        <f t="shared" si="0"/>
        <v>3322447.3251639996</v>
      </c>
      <c r="AM17" s="2">
        <f t="shared" si="0"/>
        <v>37.265242000000001</v>
      </c>
      <c r="AN17" s="2">
        <f t="shared" si="0"/>
        <v>5366911989.2255049</v>
      </c>
      <c r="AO17" s="17">
        <f t="shared" si="0"/>
        <v>31967553.854261003</v>
      </c>
      <c r="AP17" s="2">
        <f t="shared" si="0"/>
        <v>20720.047925999996</v>
      </c>
      <c r="AQ17" s="2">
        <f t="shared" si="0"/>
        <v>947122076.93620813</v>
      </c>
      <c r="AR17" s="17">
        <f t="shared" si="0"/>
        <v>26483814.935362998</v>
      </c>
      <c r="AS17" s="2">
        <f t="shared" si="0"/>
        <v>0</v>
      </c>
      <c r="AT17" s="2">
        <f t="shared" si="0"/>
        <v>659178588.82470298</v>
      </c>
      <c r="AU17" s="17">
        <f t="shared" si="0"/>
        <v>3193347.8548320006</v>
      </c>
      <c r="AV17" s="2">
        <f t="shared" si="0"/>
        <v>0</v>
      </c>
      <c r="AW17" s="2">
        <f t="shared" si="0"/>
        <v>2682725854.0453391</v>
      </c>
      <c r="AX17" s="17">
        <f t="shared" si="0"/>
        <v>2194718.2950050002</v>
      </c>
      <c r="AY17" s="2">
        <f t="shared" si="0"/>
        <v>14.527000000000001</v>
      </c>
      <c r="AZ17" s="2">
        <f t="shared" si="0"/>
        <v>6449071301.2876616</v>
      </c>
      <c r="BA17" s="17">
        <f t="shared" si="0"/>
        <v>117063507.628925</v>
      </c>
      <c r="BB17" s="2">
        <f t="shared" si="0"/>
        <v>2.7715549999999998</v>
      </c>
      <c r="BC17" s="2">
        <f t="shared" si="0"/>
        <v>1282536445.9456539</v>
      </c>
      <c r="BD17" s="17">
        <f t="shared" si="0"/>
        <v>64183816.440061003</v>
      </c>
      <c r="BE17" s="2">
        <f t="shared" si="0"/>
        <v>11244.202665999999</v>
      </c>
      <c r="BF17" s="2">
        <f t="shared" si="0"/>
        <v>1488582315.0901349</v>
      </c>
      <c r="BG17" s="17">
        <f t="shared" si="0"/>
        <v>54468453.321746998</v>
      </c>
      <c r="BH17" s="2">
        <f t="shared" si="0"/>
        <v>58.000973999999999</v>
      </c>
      <c r="BI17" s="2">
        <f t="shared" si="0"/>
        <v>1620205668.3313642</v>
      </c>
      <c r="BJ17" s="17">
        <f t="shared" si="0"/>
        <v>5156337.4496839996</v>
      </c>
      <c r="BK17" s="2">
        <f t="shared" si="0"/>
        <v>0</v>
      </c>
      <c r="BL17" s="2">
        <f t="shared" si="0"/>
        <v>3247063751.9839478</v>
      </c>
      <c r="BM17" s="17">
        <f t="shared" si="0"/>
        <v>351391717.02689695</v>
      </c>
      <c r="BN17" s="2">
        <f t="shared" si="0"/>
        <v>1109.340001</v>
      </c>
      <c r="BO17" s="2">
        <f t="shared" si="0"/>
        <v>1901925629.7825117</v>
      </c>
      <c r="BP17" s="17">
        <f t="shared" ref="BP17:CR17" si="1">SUM(BP5:BP16)</f>
        <v>9533558.9926239997</v>
      </c>
      <c r="BQ17" s="2">
        <f t="shared" si="1"/>
        <v>0</v>
      </c>
      <c r="BR17" s="2">
        <f t="shared" si="1"/>
        <v>585626483.57042992</v>
      </c>
      <c r="BS17" s="17">
        <f t="shared" si="1"/>
        <v>1256658.748806</v>
      </c>
      <c r="BT17" s="2">
        <f t="shared" si="1"/>
        <v>0</v>
      </c>
      <c r="BU17" s="2">
        <f t="shared" si="1"/>
        <v>1839245638.7108159</v>
      </c>
      <c r="BV17" s="17">
        <f t="shared" si="1"/>
        <v>19708967.214246001</v>
      </c>
      <c r="BW17" s="2">
        <f t="shared" si="1"/>
        <v>0</v>
      </c>
      <c r="BX17" s="2">
        <f t="shared" si="1"/>
        <v>3403639495.4769073</v>
      </c>
      <c r="BY17" s="17">
        <f t="shared" si="1"/>
        <v>126429409.78138602</v>
      </c>
      <c r="BZ17" s="2">
        <f t="shared" si="1"/>
        <v>0</v>
      </c>
      <c r="CA17" s="2">
        <f t="shared" si="1"/>
        <v>1463437979.3662701</v>
      </c>
      <c r="CB17" s="17">
        <f t="shared" si="1"/>
        <v>2547056.9720490002</v>
      </c>
      <c r="CC17" s="2">
        <f t="shared" si="1"/>
        <v>61.934365999999997</v>
      </c>
      <c r="CD17" s="2">
        <f t="shared" si="1"/>
        <v>5077985262.4878845</v>
      </c>
      <c r="CE17" s="17">
        <f t="shared" si="1"/>
        <v>229465881.24019694</v>
      </c>
      <c r="CF17" s="2">
        <f t="shared" si="1"/>
        <v>0</v>
      </c>
      <c r="CG17" s="2">
        <f t="shared" si="1"/>
        <v>1371269698.7134011</v>
      </c>
      <c r="CH17" s="17">
        <f t="shared" si="1"/>
        <v>6033539.0236779992</v>
      </c>
      <c r="CI17" s="2">
        <f t="shared" si="1"/>
        <v>35661687.585296996</v>
      </c>
      <c r="CJ17" s="2">
        <f t="shared" si="1"/>
        <v>2895599965.1725874</v>
      </c>
      <c r="CK17" s="17">
        <f t="shared" si="1"/>
        <v>133867303.84948699</v>
      </c>
      <c r="CL17" s="2">
        <f t="shared" si="1"/>
        <v>0.01</v>
      </c>
      <c r="CM17" s="2">
        <f t="shared" si="1"/>
        <v>1651967621.2887509</v>
      </c>
      <c r="CN17" s="17">
        <f t="shared" si="1"/>
        <v>8168895.9916459993</v>
      </c>
      <c r="CO17" s="2">
        <f t="shared" si="1"/>
        <v>2.4700000000000002</v>
      </c>
      <c r="CP17" s="2">
        <f t="shared" si="1"/>
        <v>1489196655.1796131</v>
      </c>
      <c r="CQ17" s="17">
        <f t="shared" si="1"/>
        <v>45389563.942262001</v>
      </c>
      <c r="CR17" s="3">
        <f t="shared" si="1"/>
        <v>123227710236.97968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13639232.321519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11.16</v>
      </c>
      <c r="R20" s="18">
        <f>R5</f>
        <v>0</v>
      </c>
      <c r="U20" s="18">
        <f>U5</f>
        <v>0</v>
      </c>
      <c r="X20" s="18">
        <f>X5</f>
        <v>0</v>
      </c>
      <c r="AA20" s="18">
        <f>AA5</f>
        <v>0.08</v>
      </c>
      <c r="AD20" s="18">
        <f>AD5</f>
        <v>2.6</v>
      </c>
      <c r="AG20" s="18">
        <f>AG5</f>
        <v>5.5720000000000001</v>
      </c>
      <c r="AJ20" s="18">
        <f>AJ5</f>
        <v>0</v>
      </c>
      <c r="AM20" s="18">
        <f>AM5</f>
        <v>0</v>
      </c>
      <c r="AP20" s="18">
        <f>AP5</f>
        <v>1247.1032829999999</v>
      </c>
      <c r="AS20" s="18">
        <f>AS5</f>
        <v>0</v>
      </c>
      <c r="AV20" s="18">
        <f>AV5</f>
        <v>0</v>
      </c>
      <c r="AY20" s="18">
        <f>AY5</f>
        <v>8.1300000000000008</v>
      </c>
      <c r="BB20" s="18">
        <f>BB5</f>
        <v>0</v>
      </c>
      <c r="BE20" s="18">
        <f>BE5</f>
        <v>869.67743499999995</v>
      </c>
      <c r="BH20" s="18">
        <f>BH5</f>
        <v>5.7011279999999998</v>
      </c>
      <c r="BK20" s="18">
        <f>BK5</f>
        <v>0</v>
      </c>
      <c r="BN20" s="18">
        <f>BN5</f>
        <v>93.12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6.5248140000000001</v>
      </c>
      <c r="CF20" s="18">
        <f>CF5</f>
        <v>0</v>
      </c>
      <c r="CI20" s="18">
        <f>CI5</f>
        <v>1887565.7284889999</v>
      </c>
      <c r="CL20" s="18">
        <f>CL5</f>
        <v>0</v>
      </c>
      <c r="CO20" s="18">
        <f>CO5</f>
        <v>0.1</v>
      </c>
    </row>
    <row r="21" spans="1:96" s="19" customFormat="1" x14ac:dyDescent="0.2">
      <c r="C21" s="18">
        <f>C6</f>
        <v>13825741.194147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6.88</v>
      </c>
      <c r="R21" s="18">
        <f>R6</f>
        <v>0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0.01</v>
      </c>
      <c r="AG21" s="18">
        <f>AG6</f>
        <v>10.48484</v>
      </c>
      <c r="AJ21" s="18">
        <f>AJ6</f>
        <v>0</v>
      </c>
      <c r="AM21" s="18">
        <f>AM6</f>
        <v>0</v>
      </c>
      <c r="AP21" s="18">
        <f>AP6</f>
        <v>1194.149692</v>
      </c>
      <c r="AS21" s="18">
        <f>AS6</f>
        <v>0</v>
      </c>
      <c r="AV21" s="18">
        <f>AV6</f>
        <v>0</v>
      </c>
      <c r="AY21" s="18">
        <f>AY6</f>
        <v>5.92</v>
      </c>
      <c r="BB21" s="18">
        <f>BB6</f>
        <v>0</v>
      </c>
      <c r="BE21" s="18">
        <f>BE6</f>
        <v>836.887158</v>
      </c>
      <c r="BH21" s="18">
        <f>BH6</f>
        <v>6.6079999999999997</v>
      </c>
      <c r="BK21" s="18">
        <f>BK6</f>
        <v>0</v>
      </c>
      <c r="BN21" s="18">
        <f>BN6</f>
        <v>95.23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5.4738280000000001</v>
      </c>
      <c r="CF21" s="18">
        <f>CF6</f>
        <v>0</v>
      </c>
      <c r="CI21" s="18">
        <f>CI6</f>
        <v>1903295.9278609999</v>
      </c>
      <c r="CL21" s="18">
        <f>CL6</f>
        <v>0</v>
      </c>
      <c r="CO21" s="18">
        <f>CO6</f>
        <v>7.0000000000000007E-2</v>
      </c>
    </row>
    <row r="22" spans="1:96" s="19" customFormat="1" x14ac:dyDescent="0.2">
      <c r="C22" s="18">
        <f>C7</f>
        <v>14421841.956272999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1.05</v>
      </c>
      <c r="R22" s="18">
        <f>R7</f>
        <v>0</v>
      </c>
      <c r="U22" s="18">
        <f>U7</f>
        <v>0</v>
      </c>
      <c r="X22" s="18">
        <f>X7</f>
        <v>0</v>
      </c>
      <c r="AA22" s="18">
        <f>AA7</f>
        <v>0.01</v>
      </c>
      <c r="AD22" s="18">
        <f>AD7</f>
        <v>0</v>
      </c>
      <c r="AG22" s="18">
        <f>AG7</f>
        <v>50.630541999999998</v>
      </c>
      <c r="AJ22" s="18">
        <f>AJ7</f>
        <v>0</v>
      </c>
      <c r="AM22" s="18">
        <f>AM7</f>
        <v>0</v>
      </c>
      <c r="AP22" s="18">
        <f>AP7</f>
        <v>1546.0485200000001</v>
      </c>
      <c r="AS22" s="18">
        <f>AS7</f>
        <v>0</v>
      </c>
      <c r="AV22" s="18">
        <f>AV7</f>
        <v>0</v>
      </c>
      <c r="AY22" s="18">
        <f>AY7</f>
        <v>0.47699999999999998</v>
      </c>
      <c r="BB22" s="18">
        <f>BB7</f>
        <v>0</v>
      </c>
      <c r="BE22" s="18">
        <f>BE7</f>
        <v>765.77437699999996</v>
      </c>
      <c r="BH22" s="18">
        <f>BH7</f>
        <v>3.917014</v>
      </c>
      <c r="BK22" s="18">
        <f>BK7</f>
        <v>0</v>
      </c>
      <c r="BN22" s="18">
        <f>BN7</f>
        <v>91.975000000000009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4.1238140000000003</v>
      </c>
      <c r="CF22" s="18">
        <f>CF7</f>
        <v>0</v>
      </c>
      <c r="CI22" s="18">
        <f>CI7</f>
        <v>1923058.8442239999</v>
      </c>
      <c r="CL22" s="18">
        <f>CL7</f>
        <v>0.01</v>
      </c>
      <c r="CO22" s="18">
        <f>CO7</f>
        <v>0</v>
      </c>
    </row>
    <row r="23" spans="1:96" s="19" customFormat="1" x14ac:dyDescent="0.2">
      <c r="C23" s="18">
        <f>C8</f>
        <v>14534040.185493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0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615.80210600000009</v>
      </c>
      <c r="AJ23" s="18">
        <f>AJ8</f>
        <v>0</v>
      </c>
      <c r="AM23" s="18">
        <f>AM8</f>
        <v>0</v>
      </c>
      <c r="AP23" s="18">
        <f>AP8</f>
        <v>1768.121269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0</v>
      </c>
      <c r="BE23" s="18">
        <f>BE8</f>
        <v>1381.252129</v>
      </c>
      <c r="BH23" s="18">
        <f>BH8</f>
        <v>7.6520010000000003</v>
      </c>
      <c r="BK23" s="18">
        <f>BK8</f>
        <v>0</v>
      </c>
      <c r="BN23" s="18">
        <f>BN8</f>
        <v>97.284999999999997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4.9097999999999997</v>
      </c>
      <c r="CF23" s="18">
        <f>CF8</f>
        <v>0</v>
      </c>
      <c r="CI23" s="18">
        <f>CI8</f>
        <v>1923521.7414009999</v>
      </c>
      <c r="CL23" s="18">
        <f>CL8</f>
        <v>0</v>
      </c>
      <c r="CO23" s="18">
        <f>CO8</f>
        <v>2.2000000000000002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2">C9</f>
        <v>14967691.883170001</v>
      </c>
      <c r="F25" s="18">
        <f t="shared" ref="F25:F32" si="3">F9</f>
        <v>0</v>
      </c>
      <c r="I25" s="18">
        <f t="shared" ref="I25:I32" si="4">I9</f>
        <v>0</v>
      </c>
      <c r="L25" s="18">
        <f t="shared" ref="L25:L32" si="5">L9</f>
        <v>0</v>
      </c>
      <c r="O25" s="18">
        <f t="shared" ref="O25:O32" si="6">O9</f>
        <v>0</v>
      </c>
      <c r="R25" s="18">
        <f t="shared" ref="R25:R32" si="7">R9</f>
        <v>0</v>
      </c>
      <c r="U25" s="18">
        <f t="shared" ref="U25:U32" si="8">U9</f>
        <v>0</v>
      </c>
      <c r="X25" s="18">
        <f t="shared" ref="X25:X32" si="9">X9</f>
        <v>0</v>
      </c>
      <c r="AA25" s="18">
        <f t="shared" ref="AA25:AA32" si="10">AA9</f>
        <v>0</v>
      </c>
      <c r="AD25" s="18">
        <f t="shared" ref="AD25:AD32" si="11">AD9</f>
        <v>0</v>
      </c>
      <c r="AG25" s="18">
        <f t="shared" ref="AG25:AG32" si="12">AG9</f>
        <v>415.34092199999998</v>
      </c>
      <c r="AJ25" s="18">
        <f t="shared" ref="AJ25:AJ32" si="13">AJ9</f>
        <v>0</v>
      </c>
      <c r="AM25" s="18">
        <f t="shared" ref="AM25:AM32" si="14">AM9</f>
        <v>0</v>
      </c>
      <c r="AP25" s="18">
        <f t="shared" ref="AP25:AP32" si="15">AP9</f>
        <v>1819.714839</v>
      </c>
      <c r="AS25" s="18">
        <f t="shared" ref="AS25:AS32" si="16">AS9</f>
        <v>0</v>
      </c>
      <c r="AV25" s="18">
        <f t="shared" ref="AV25:AV32" si="17">AV9</f>
        <v>0</v>
      </c>
      <c r="AY25" s="18">
        <f t="shared" ref="AY25:AY32" si="18">AY9</f>
        <v>0</v>
      </c>
      <c r="BB25" s="18">
        <f t="shared" ref="BB25:BB32" si="19">BB9</f>
        <v>0</v>
      </c>
      <c r="BE25" s="18">
        <f t="shared" ref="BE25:BE32" si="20">BE9</f>
        <v>906.32996400000002</v>
      </c>
      <c r="BH25" s="18">
        <f t="shared" ref="BH25:BH32" si="21">BH9</f>
        <v>7.2598140000000004</v>
      </c>
      <c r="BK25" s="18">
        <f t="shared" ref="BK25:BK32" si="22">BK9</f>
        <v>0</v>
      </c>
      <c r="BN25" s="18">
        <f t="shared" ref="BN25:BN32" si="23">BN9</f>
        <v>93.78</v>
      </c>
      <c r="BQ25" s="18">
        <f t="shared" ref="BQ25:BQ32" si="24">BQ9</f>
        <v>0</v>
      </c>
      <c r="BT25" s="18">
        <f t="shared" ref="BT25:BT32" si="25">BT9</f>
        <v>0</v>
      </c>
      <c r="BW25" s="18">
        <f t="shared" ref="BW25:BW32" si="26">BW9</f>
        <v>0</v>
      </c>
      <c r="BZ25" s="18">
        <f t="shared" ref="BZ25:BZ32" si="27">BZ9</f>
        <v>0</v>
      </c>
      <c r="CC25" s="18">
        <f t="shared" ref="CC25:CC32" si="28">CC9</f>
        <v>2.955349</v>
      </c>
      <c r="CF25" s="18">
        <f t="shared" ref="CF25:CF32" si="29">CF9</f>
        <v>0</v>
      </c>
      <c r="CI25" s="18">
        <f t="shared" ref="CI25:CI32" si="30">CI9</f>
        <v>2034555.076201</v>
      </c>
      <c r="CL25" s="18">
        <f t="shared" ref="CL25:CL32" si="31">CL9</f>
        <v>0</v>
      </c>
      <c r="CO25" s="18">
        <f t="shared" ref="CO25:CO32" si="32">CO9</f>
        <v>0</v>
      </c>
    </row>
    <row r="26" spans="1:96" s="19" customFormat="1" x14ac:dyDescent="0.2">
      <c r="C26" s="18">
        <f t="shared" si="2"/>
        <v>15338715.653473999</v>
      </c>
      <c r="F26" s="18">
        <f t="shared" si="3"/>
        <v>0</v>
      </c>
      <c r="I26" s="18">
        <f t="shared" si="4"/>
        <v>0</v>
      </c>
      <c r="L26" s="18">
        <f t="shared" si="5"/>
        <v>0</v>
      </c>
      <c r="O26" s="18">
        <f t="shared" si="6"/>
        <v>0</v>
      </c>
      <c r="R26" s="18">
        <f t="shared" si="7"/>
        <v>1.2050000000000001</v>
      </c>
      <c r="U26" s="18">
        <f t="shared" si="8"/>
        <v>0</v>
      </c>
      <c r="X26" s="18">
        <f t="shared" si="9"/>
        <v>0</v>
      </c>
      <c r="AA26" s="18">
        <f t="shared" si="10"/>
        <v>0</v>
      </c>
      <c r="AD26" s="18">
        <f t="shared" si="11"/>
        <v>0</v>
      </c>
      <c r="AG26" s="18">
        <f t="shared" si="12"/>
        <v>787.743022</v>
      </c>
      <c r="AJ26" s="18">
        <f t="shared" si="13"/>
        <v>0</v>
      </c>
      <c r="AM26" s="18">
        <f t="shared" si="14"/>
        <v>0</v>
      </c>
      <c r="AP26" s="18">
        <f t="shared" si="15"/>
        <v>1936.1951340000001</v>
      </c>
      <c r="AS26" s="18">
        <f t="shared" si="16"/>
        <v>0</v>
      </c>
      <c r="AV26" s="18">
        <f t="shared" si="17"/>
        <v>0</v>
      </c>
      <c r="AY26" s="18">
        <f t="shared" si="18"/>
        <v>0</v>
      </c>
      <c r="BB26" s="18">
        <f t="shared" si="19"/>
        <v>0</v>
      </c>
      <c r="BE26" s="18">
        <f t="shared" si="20"/>
        <v>950.94275400000004</v>
      </c>
      <c r="BH26" s="18">
        <f t="shared" si="21"/>
        <v>3.7</v>
      </c>
      <c r="BK26" s="18">
        <f t="shared" si="22"/>
        <v>0</v>
      </c>
      <c r="BN26" s="18">
        <f t="shared" si="23"/>
        <v>92.08</v>
      </c>
      <c r="BQ26" s="18">
        <f t="shared" si="24"/>
        <v>0</v>
      </c>
      <c r="BT26" s="18">
        <f t="shared" si="25"/>
        <v>0</v>
      </c>
      <c r="BW26" s="18">
        <f t="shared" si="26"/>
        <v>0</v>
      </c>
      <c r="BZ26" s="18">
        <f t="shared" si="27"/>
        <v>0</v>
      </c>
      <c r="CC26" s="18">
        <f t="shared" si="28"/>
        <v>6.0319560000000001</v>
      </c>
      <c r="CF26" s="18">
        <f t="shared" si="29"/>
        <v>0</v>
      </c>
      <c r="CI26" s="18">
        <f t="shared" si="30"/>
        <v>2128342.225145</v>
      </c>
      <c r="CL26" s="18">
        <f t="shared" si="31"/>
        <v>0</v>
      </c>
      <c r="CO26" s="18">
        <f t="shared" si="32"/>
        <v>0</v>
      </c>
    </row>
    <row r="27" spans="1:96" s="19" customFormat="1" x14ac:dyDescent="0.2">
      <c r="C27" s="18">
        <f t="shared" si="2"/>
        <v>14542631.768517001</v>
      </c>
      <c r="F27" s="18">
        <f t="shared" si="3"/>
        <v>0</v>
      </c>
      <c r="I27" s="18">
        <f t="shared" si="4"/>
        <v>0</v>
      </c>
      <c r="L27" s="18">
        <f t="shared" si="5"/>
        <v>0</v>
      </c>
      <c r="O27" s="18">
        <f t="shared" si="6"/>
        <v>0</v>
      </c>
      <c r="R27" s="18">
        <f t="shared" si="7"/>
        <v>2.798</v>
      </c>
      <c r="U27" s="18">
        <f t="shared" si="8"/>
        <v>0</v>
      </c>
      <c r="X27" s="18">
        <f t="shared" si="9"/>
        <v>0</v>
      </c>
      <c r="AA27" s="18">
        <f t="shared" si="10"/>
        <v>0</v>
      </c>
      <c r="AD27" s="18">
        <f t="shared" si="11"/>
        <v>0</v>
      </c>
      <c r="AG27" s="18">
        <f t="shared" si="12"/>
        <v>787.17927799999995</v>
      </c>
      <c r="AJ27" s="18">
        <f t="shared" si="13"/>
        <v>0</v>
      </c>
      <c r="AM27" s="18">
        <f t="shared" si="14"/>
        <v>0</v>
      </c>
      <c r="AP27" s="18">
        <f t="shared" si="15"/>
        <v>1741.20272</v>
      </c>
      <c r="AS27" s="18">
        <f t="shared" si="16"/>
        <v>0</v>
      </c>
      <c r="AV27" s="18">
        <f t="shared" si="17"/>
        <v>0</v>
      </c>
      <c r="AY27" s="18">
        <f t="shared" si="18"/>
        <v>0</v>
      </c>
      <c r="BB27" s="18">
        <f t="shared" si="19"/>
        <v>0.13555500000000001</v>
      </c>
      <c r="BE27" s="18">
        <f t="shared" si="20"/>
        <v>1126.911891</v>
      </c>
      <c r="BH27" s="18">
        <f t="shared" si="21"/>
        <v>5.1921999999999997</v>
      </c>
      <c r="BK27" s="18">
        <f t="shared" si="22"/>
        <v>0</v>
      </c>
      <c r="BN27" s="18">
        <f t="shared" si="23"/>
        <v>91.11</v>
      </c>
      <c r="BQ27" s="18">
        <f t="shared" si="24"/>
        <v>0</v>
      </c>
      <c r="BT27" s="18">
        <f t="shared" si="25"/>
        <v>0</v>
      </c>
      <c r="BW27" s="18">
        <f t="shared" si="26"/>
        <v>0</v>
      </c>
      <c r="BZ27" s="18">
        <f t="shared" si="27"/>
        <v>0</v>
      </c>
      <c r="CC27" s="18">
        <f t="shared" si="28"/>
        <v>2.74</v>
      </c>
      <c r="CF27" s="18">
        <f t="shared" si="29"/>
        <v>0</v>
      </c>
      <c r="CI27" s="18">
        <f t="shared" si="30"/>
        <v>2061796.7470800001</v>
      </c>
      <c r="CL27" s="18">
        <f t="shared" si="31"/>
        <v>0</v>
      </c>
      <c r="CO27" s="18">
        <f t="shared" si="32"/>
        <v>0</v>
      </c>
    </row>
    <row r="28" spans="1:96" s="19" customFormat="1" x14ac:dyDescent="0.2">
      <c r="C28" s="18">
        <f t="shared" si="2"/>
        <v>14597116.182442</v>
      </c>
      <c r="F28" s="18">
        <f t="shared" si="3"/>
        <v>0</v>
      </c>
      <c r="I28" s="18">
        <f t="shared" si="4"/>
        <v>0</v>
      </c>
      <c r="L28" s="18">
        <f t="shared" si="5"/>
        <v>0</v>
      </c>
      <c r="O28" s="18">
        <f t="shared" si="6"/>
        <v>0</v>
      </c>
      <c r="R28" s="18">
        <f t="shared" si="7"/>
        <v>4.01044</v>
      </c>
      <c r="U28" s="18">
        <f t="shared" si="8"/>
        <v>0</v>
      </c>
      <c r="X28" s="18">
        <f t="shared" si="9"/>
        <v>0</v>
      </c>
      <c r="AA28" s="18">
        <f t="shared" si="10"/>
        <v>0</v>
      </c>
      <c r="AD28" s="18">
        <f t="shared" si="11"/>
        <v>0</v>
      </c>
      <c r="AG28" s="18">
        <f t="shared" si="12"/>
        <v>1223.1561799999999</v>
      </c>
      <c r="AJ28" s="18">
        <f t="shared" si="13"/>
        <v>0</v>
      </c>
      <c r="AM28" s="18">
        <f t="shared" si="14"/>
        <v>0</v>
      </c>
      <c r="AP28" s="18">
        <f t="shared" si="15"/>
        <v>1812.6655909999999</v>
      </c>
      <c r="AS28" s="18">
        <f t="shared" si="16"/>
        <v>0</v>
      </c>
      <c r="AV28" s="18">
        <f t="shared" si="17"/>
        <v>0</v>
      </c>
      <c r="AY28" s="18">
        <f t="shared" si="18"/>
        <v>0</v>
      </c>
      <c r="BB28" s="18">
        <f t="shared" si="19"/>
        <v>0.12</v>
      </c>
      <c r="BE28" s="18">
        <f t="shared" si="20"/>
        <v>757.81950599999993</v>
      </c>
      <c r="BH28" s="18">
        <f t="shared" si="21"/>
        <v>4.4420140000000004</v>
      </c>
      <c r="BK28" s="18">
        <f t="shared" si="22"/>
        <v>0</v>
      </c>
      <c r="BN28" s="18">
        <f t="shared" si="23"/>
        <v>89.79</v>
      </c>
      <c r="BQ28" s="18">
        <f t="shared" si="24"/>
        <v>0</v>
      </c>
      <c r="BT28" s="18">
        <f t="shared" si="25"/>
        <v>0</v>
      </c>
      <c r="BW28" s="18">
        <f t="shared" si="26"/>
        <v>0</v>
      </c>
      <c r="BZ28" s="18">
        <f t="shared" si="27"/>
        <v>0</v>
      </c>
      <c r="CC28" s="18">
        <f t="shared" si="28"/>
        <v>4.0098140000000004</v>
      </c>
      <c r="CF28" s="18">
        <f t="shared" si="29"/>
        <v>0</v>
      </c>
      <c r="CI28" s="18">
        <f t="shared" si="30"/>
        <v>2109087.4243119997</v>
      </c>
      <c r="CL28" s="18">
        <f t="shared" si="31"/>
        <v>0</v>
      </c>
      <c r="CO28" s="18">
        <f t="shared" si="32"/>
        <v>0</v>
      </c>
    </row>
    <row r="29" spans="1:96" s="19" customFormat="1" x14ac:dyDescent="0.2">
      <c r="C29" s="18">
        <f t="shared" si="2"/>
        <v>14447986.085965</v>
      </c>
      <c r="F29" s="18">
        <f t="shared" si="3"/>
        <v>0</v>
      </c>
      <c r="I29" s="18">
        <f t="shared" si="4"/>
        <v>0</v>
      </c>
      <c r="L29" s="18">
        <f t="shared" si="5"/>
        <v>0</v>
      </c>
      <c r="O29" s="18">
        <f t="shared" si="6"/>
        <v>0</v>
      </c>
      <c r="R29" s="18">
        <f t="shared" si="7"/>
        <v>2.0749</v>
      </c>
      <c r="U29" s="18">
        <f t="shared" si="8"/>
        <v>0</v>
      </c>
      <c r="X29" s="18">
        <f t="shared" si="9"/>
        <v>0</v>
      </c>
      <c r="AA29" s="18">
        <f t="shared" si="10"/>
        <v>0</v>
      </c>
      <c r="AD29" s="18">
        <f t="shared" si="11"/>
        <v>0</v>
      </c>
      <c r="AG29" s="18">
        <f t="shared" si="12"/>
        <v>680.15403700000002</v>
      </c>
      <c r="AJ29" s="18">
        <f t="shared" si="13"/>
        <v>0</v>
      </c>
      <c r="AM29" s="18">
        <f t="shared" si="14"/>
        <v>1.39</v>
      </c>
      <c r="AP29" s="18">
        <f t="shared" si="15"/>
        <v>1838.6311229999999</v>
      </c>
      <c r="AS29" s="18">
        <f t="shared" si="16"/>
        <v>0</v>
      </c>
      <c r="AV29" s="18">
        <f t="shared" si="17"/>
        <v>0</v>
      </c>
      <c r="AY29" s="18">
        <f t="shared" si="18"/>
        <v>0</v>
      </c>
      <c r="BB29" s="18">
        <f t="shared" si="19"/>
        <v>1.04</v>
      </c>
      <c r="BE29" s="18">
        <f t="shared" si="20"/>
        <v>699.14107799999999</v>
      </c>
      <c r="BH29" s="18">
        <f t="shared" si="21"/>
        <v>3.5800139999999998</v>
      </c>
      <c r="BK29" s="18">
        <f t="shared" si="22"/>
        <v>0</v>
      </c>
      <c r="BN29" s="18">
        <f t="shared" si="23"/>
        <v>96.480001000000001</v>
      </c>
      <c r="BQ29" s="18">
        <f t="shared" si="24"/>
        <v>0</v>
      </c>
      <c r="BT29" s="18">
        <f t="shared" si="25"/>
        <v>0</v>
      </c>
      <c r="BW29" s="18">
        <f t="shared" si="26"/>
        <v>0</v>
      </c>
      <c r="BZ29" s="18">
        <f t="shared" si="27"/>
        <v>0</v>
      </c>
      <c r="CC29" s="18">
        <f t="shared" si="28"/>
        <v>5.4710000000000001</v>
      </c>
      <c r="CF29" s="18">
        <f t="shared" si="29"/>
        <v>0</v>
      </c>
      <c r="CI29" s="18">
        <f t="shared" si="30"/>
        <v>2274202.1783480002</v>
      </c>
      <c r="CL29" s="18">
        <f t="shared" si="31"/>
        <v>0</v>
      </c>
      <c r="CO29" s="18">
        <f t="shared" si="32"/>
        <v>0</v>
      </c>
    </row>
    <row r="30" spans="1:96" s="19" customFormat="1" x14ac:dyDescent="0.2">
      <c r="C30" s="18">
        <f t="shared" si="2"/>
        <v>13278052.348364998</v>
      </c>
      <c r="F30" s="18">
        <f t="shared" si="3"/>
        <v>0</v>
      </c>
      <c r="I30" s="18">
        <f t="shared" si="4"/>
        <v>0</v>
      </c>
      <c r="L30" s="18">
        <f t="shared" si="5"/>
        <v>0</v>
      </c>
      <c r="O30" s="18">
        <f t="shared" si="6"/>
        <v>0</v>
      </c>
      <c r="R30" s="18">
        <f t="shared" si="7"/>
        <v>3.9129999999999998</v>
      </c>
      <c r="U30" s="18">
        <f t="shared" si="8"/>
        <v>0</v>
      </c>
      <c r="X30" s="18">
        <f t="shared" si="9"/>
        <v>0</v>
      </c>
      <c r="AA30" s="18">
        <f t="shared" si="10"/>
        <v>0</v>
      </c>
      <c r="AD30" s="18">
        <f t="shared" si="11"/>
        <v>0</v>
      </c>
      <c r="AG30" s="18">
        <f t="shared" si="12"/>
        <v>765.04221299999995</v>
      </c>
      <c r="AJ30" s="18">
        <f t="shared" si="13"/>
        <v>0</v>
      </c>
      <c r="AM30" s="18">
        <f t="shared" si="14"/>
        <v>10.922059000000001</v>
      </c>
      <c r="AP30" s="18">
        <f t="shared" si="15"/>
        <v>1925.0798649999999</v>
      </c>
      <c r="AS30" s="18">
        <f t="shared" si="16"/>
        <v>0</v>
      </c>
      <c r="AV30" s="18">
        <f t="shared" si="17"/>
        <v>0</v>
      </c>
      <c r="AY30" s="18">
        <f t="shared" si="18"/>
        <v>0</v>
      </c>
      <c r="BB30" s="18">
        <f t="shared" si="19"/>
        <v>0.36599999999999999</v>
      </c>
      <c r="BE30" s="18">
        <f t="shared" si="20"/>
        <v>708.31452899999999</v>
      </c>
      <c r="BH30" s="18">
        <f t="shared" si="21"/>
        <v>3.5422340000000001</v>
      </c>
      <c r="BK30" s="18">
        <f t="shared" si="22"/>
        <v>0</v>
      </c>
      <c r="BN30" s="18">
        <f t="shared" si="23"/>
        <v>93.6</v>
      </c>
      <c r="BQ30" s="18">
        <f t="shared" si="24"/>
        <v>0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6.7599910000000003</v>
      </c>
      <c r="CF30" s="18">
        <f t="shared" si="29"/>
        <v>0</v>
      </c>
      <c r="CI30" s="18">
        <f t="shared" si="30"/>
        <v>5213502.1263859998</v>
      </c>
      <c r="CL30" s="18">
        <f t="shared" si="31"/>
        <v>0</v>
      </c>
      <c r="CO30" s="18">
        <f t="shared" si="32"/>
        <v>0</v>
      </c>
    </row>
    <row r="31" spans="1:96" s="19" customFormat="1" x14ac:dyDescent="0.2">
      <c r="C31" s="18">
        <f t="shared" si="2"/>
        <v>13986075.126478998</v>
      </c>
      <c r="F31" s="18">
        <f t="shared" si="3"/>
        <v>0</v>
      </c>
      <c r="I31" s="18">
        <f t="shared" si="4"/>
        <v>0</v>
      </c>
      <c r="L31" s="18">
        <f t="shared" si="5"/>
        <v>0</v>
      </c>
      <c r="O31" s="18">
        <f t="shared" si="6"/>
        <v>0</v>
      </c>
      <c r="R31" s="18">
        <f t="shared" si="7"/>
        <v>0.10299999999999999</v>
      </c>
      <c r="U31" s="18">
        <f t="shared" si="8"/>
        <v>0</v>
      </c>
      <c r="X31" s="18">
        <f t="shared" si="9"/>
        <v>0</v>
      </c>
      <c r="AA31" s="18">
        <f t="shared" si="10"/>
        <v>0</v>
      </c>
      <c r="AD31" s="18">
        <f t="shared" si="11"/>
        <v>0</v>
      </c>
      <c r="AG31" s="18">
        <f t="shared" si="12"/>
        <v>424.13174300000003</v>
      </c>
      <c r="AJ31" s="18">
        <f t="shared" si="13"/>
        <v>0</v>
      </c>
      <c r="AM31" s="18">
        <f t="shared" si="14"/>
        <v>15.243868000000001</v>
      </c>
      <c r="AP31" s="18">
        <f t="shared" si="15"/>
        <v>1915.3704499999999</v>
      </c>
      <c r="AS31" s="18">
        <f t="shared" si="16"/>
        <v>0</v>
      </c>
      <c r="AV31" s="18">
        <f t="shared" si="17"/>
        <v>0</v>
      </c>
      <c r="AY31" s="18">
        <f t="shared" si="18"/>
        <v>0</v>
      </c>
      <c r="BB31" s="18">
        <f t="shared" si="19"/>
        <v>0.42</v>
      </c>
      <c r="BE31" s="18">
        <f t="shared" si="20"/>
        <v>735.89256</v>
      </c>
      <c r="BH31" s="18">
        <f t="shared" si="21"/>
        <v>4.616555</v>
      </c>
      <c r="BK31" s="18">
        <f t="shared" si="22"/>
        <v>0</v>
      </c>
      <c r="BN31" s="18">
        <f t="shared" si="23"/>
        <v>86.43</v>
      </c>
      <c r="BQ31" s="18">
        <f t="shared" si="24"/>
        <v>0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5.1639999999999997</v>
      </c>
      <c r="CF31" s="18">
        <f t="shared" si="29"/>
        <v>0</v>
      </c>
      <c r="CI31" s="18">
        <f t="shared" si="30"/>
        <v>5667656.4855380002</v>
      </c>
      <c r="CL31" s="18">
        <f t="shared" si="31"/>
        <v>0</v>
      </c>
      <c r="CO31" s="18">
        <f t="shared" si="32"/>
        <v>0</v>
      </c>
    </row>
    <row r="32" spans="1:96" s="19" customFormat="1" x14ac:dyDescent="0.2">
      <c r="C32" s="18">
        <f t="shared" si="2"/>
        <v>13098158.274684001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0</v>
      </c>
      <c r="R32" s="18">
        <f t="shared" si="7"/>
        <v>595.83826699999997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0</v>
      </c>
      <c r="AG32" s="18">
        <f t="shared" si="12"/>
        <v>796.86861199999998</v>
      </c>
      <c r="AJ32" s="18">
        <f t="shared" si="13"/>
        <v>0</v>
      </c>
      <c r="AM32" s="18">
        <f t="shared" si="14"/>
        <v>9.7093150000000001</v>
      </c>
      <c r="AP32" s="18">
        <f t="shared" si="15"/>
        <v>1975.7654399999999</v>
      </c>
      <c r="AS32" s="18">
        <f t="shared" si="16"/>
        <v>0</v>
      </c>
      <c r="AV32" s="18">
        <f t="shared" si="17"/>
        <v>0</v>
      </c>
      <c r="AY32" s="18">
        <f t="shared" si="18"/>
        <v>0</v>
      </c>
      <c r="BB32" s="18">
        <f t="shared" si="19"/>
        <v>0.69</v>
      </c>
      <c r="BE32" s="18">
        <f t="shared" si="20"/>
        <v>1505.2592849999999</v>
      </c>
      <c r="BH32" s="18">
        <f t="shared" si="21"/>
        <v>1.79</v>
      </c>
      <c r="BK32" s="18">
        <f t="shared" si="22"/>
        <v>0</v>
      </c>
      <c r="BN32" s="18">
        <f t="shared" si="23"/>
        <v>88.46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7.77</v>
      </c>
      <c r="CF32" s="18">
        <f t="shared" si="29"/>
        <v>0</v>
      </c>
      <c r="CI32" s="18">
        <f t="shared" si="30"/>
        <v>6535103.0803119997</v>
      </c>
      <c r="CL32" s="18">
        <f t="shared" si="31"/>
        <v>0</v>
      </c>
      <c r="CO32" s="18">
        <f t="shared" si="32"/>
        <v>0.1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1434724595.1903102</v>
      </c>
      <c r="G35" s="18">
        <f>G5</f>
        <v>296780577.07630295</v>
      </c>
      <c r="J35" s="18">
        <f>J5</f>
        <v>290112012.32606494</v>
      </c>
      <c r="M35" s="18">
        <f>M5</f>
        <v>99439439.203773007</v>
      </c>
      <c r="P35" s="18">
        <f>P5</f>
        <v>419887017.79356194</v>
      </c>
      <c r="S35" s="18">
        <f>S5</f>
        <v>213987408.10547203</v>
      </c>
      <c r="V35" s="18">
        <f>V5</f>
        <v>35306279.846334994</v>
      </c>
      <c r="Y35" s="18">
        <f>Y5</f>
        <v>140357098.29882801</v>
      </c>
      <c r="AB35" s="18">
        <f>AB5</f>
        <v>54207422.100381002</v>
      </c>
      <c r="AE35" s="18">
        <f>AE5</f>
        <v>41484829.918313004</v>
      </c>
      <c r="AH35" s="18">
        <f>AH5</f>
        <v>492918475.16834402</v>
      </c>
      <c r="AK35" s="18">
        <f>AK5</f>
        <v>49746408.226653002</v>
      </c>
      <c r="AN35" s="18">
        <f>AN5</f>
        <v>407474221.59728301</v>
      </c>
      <c r="AQ35" s="18">
        <f>AQ5</f>
        <v>60835625.511502005</v>
      </c>
      <c r="AT35" s="18">
        <f>AT5</f>
        <v>42032825.173899993</v>
      </c>
      <c r="AW35" s="18">
        <f>AW5</f>
        <v>246817785.88705599</v>
      </c>
      <c r="AZ35" s="18">
        <f>AZ5</f>
        <v>450908007.6537739</v>
      </c>
      <c r="BC35" s="18">
        <f>BC5</f>
        <v>81887166.083415002</v>
      </c>
      <c r="BF35" s="18">
        <f>BF5</f>
        <v>99306451.818132997</v>
      </c>
      <c r="BI35" s="18">
        <f>BI5</f>
        <v>130616087.838764</v>
      </c>
      <c r="BL35" s="18">
        <f>BL5</f>
        <v>228652795.19102103</v>
      </c>
      <c r="BO35" s="18">
        <f>BO5</f>
        <v>134552093.07441801</v>
      </c>
      <c r="BR35" s="18">
        <f>BR5</f>
        <v>42854792.158655994</v>
      </c>
      <c r="BU35" s="18">
        <f>BU5</f>
        <v>135053249.162981</v>
      </c>
      <c r="BX35" s="18">
        <f>BX5</f>
        <v>270217532.14124894</v>
      </c>
      <c r="CA35" s="18">
        <f>CA5</f>
        <v>99551863.808178008</v>
      </c>
      <c r="CD35" s="18">
        <f>CD5</f>
        <v>374586605.90787101</v>
      </c>
      <c r="CG35" s="18">
        <f>CG5</f>
        <v>87989218.19426699</v>
      </c>
      <c r="CJ35" s="18">
        <f>CJ5</f>
        <v>255599370.06743497</v>
      </c>
      <c r="CM35" s="18">
        <f>CM5</f>
        <v>107606037.24251199</v>
      </c>
      <c r="CP35" s="18">
        <f>CP5</f>
        <v>101754721.652192</v>
      </c>
    </row>
    <row r="36" spans="3:95" s="19" customFormat="1" x14ac:dyDescent="0.2">
      <c r="D36" s="18">
        <f>D6</f>
        <v>1950367945.024123</v>
      </c>
      <c r="G36" s="18">
        <f>G6</f>
        <v>344661927.65686601</v>
      </c>
      <c r="J36" s="18">
        <f>J6</f>
        <v>299448904.12508398</v>
      </c>
      <c r="M36" s="18">
        <f>M6</f>
        <v>109479226.17221899</v>
      </c>
      <c r="P36" s="18">
        <f>P6</f>
        <v>503971827.20880997</v>
      </c>
      <c r="S36" s="18">
        <f>S6</f>
        <v>273827714.334207</v>
      </c>
      <c r="V36" s="18">
        <f>V6</f>
        <v>38569068.393368997</v>
      </c>
      <c r="Y36" s="18">
        <f>Y6</f>
        <v>130694511.168548</v>
      </c>
      <c r="AB36" s="18">
        <f>AB6</f>
        <v>64056550.290863007</v>
      </c>
      <c r="AE36" s="18">
        <f>AE6</f>
        <v>44805941.273293003</v>
      </c>
      <c r="AH36" s="18">
        <f>AH6</f>
        <v>560986667.47171509</v>
      </c>
      <c r="AK36" s="18">
        <f>AK6</f>
        <v>53723946.776198998</v>
      </c>
      <c r="AN36" s="18">
        <f>AN6</f>
        <v>426353672.51234204</v>
      </c>
      <c r="AQ36" s="18">
        <f>AQ6</f>
        <v>73310570.628959</v>
      </c>
      <c r="AT36" s="18">
        <f>AT6</f>
        <v>50186348.849972002</v>
      </c>
      <c r="AW36" s="18">
        <f>AW6</f>
        <v>226703885.30115303</v>
      </c>
      <c r="AZ36" s="18">
        <f>AZ6</f>
        <v>512409320.64399403</v>
      </c>
      <c r="BC36" s="18">
        <f>BC6</f>
        <v>100194030.981271</v>
      </c>
      <c r="BF36" s="18">
        <f>BF6</f>
        <v>122665875.393437</v>
      </c>
      <c r="BI36" s="18">
        <f>BI6</f>
        <v>131848313.530417</v>
      </c>
      <c r="BL36" s="18">
        <f>BL6</f>
        <v>261814838.59162703</v>
      </c>
      <c r="BO36" s="18">
        <f>BO6</f>
        <v>144484937.51801902</v>
      </c>
      <c r="BR36" s="18">
        <f>BR6</f>
        <v>44671163.720951989</v>
      </c>
      <c r="BU36" s="18">
        <f>BU6</f>
        <v>141507917.403714</v>
      </c>
      <c r="BX36" s="18">
        <f>BX6</f>
        <v>273921870.63229597</v>
      </c>
      <c r="CA36" s="18">
        <f>CA6</f>
        <v>110421562.80005199</v>
      </c>
      <c r="CD36" s="18">
        <f>CD6</f>
        <v>408856819.46284699</v>
      </c>
      <c r="CG36" s="18">
        <f>CG6</f>
        <v>107527043.04093499</v>
      </c>
      <c r="CJ36" s="18">
        <f>CJ6</f>
        <v>225833137.66318801</v>
      </c>
      <c r="CM36" s="18">
        <f>CM6</f>
        <v>128983706.19214797</v>
      </c>
      <c r="CP36" s="18">
        <f>CP6</f>
        <v>118116288.23084299</v>
      </c>
    </row>
    <row r="37" spans="3:95" s="19" customFormat="1" x14ac:dyDescent="0.2">
      <c r="C37" s="21"/>
      <c r="D37" s="18">
        <f>D7</f>
        <v>1991487403.1619532</v>
      </c>
      <c r="G37" s="18">
        <f>G7</f>
        <v>348113388.48061901</v>
      </c>
      <c r="J37" s="18">
        <f>J7</f>
        <v>286677271.86644197</v>
      </c>
      <c r="M37" s="18">
        <f>M7</f>
        <v>109603738.732291</v>
      </c>
      <c r="P37" s="18">
        <f>P7</f>
        <v>521571632.86391699</v>
      </c>
      <c r="S37" s="18">
        <f>S7</f>
        <v>286898222.991036</v>
      </c>
      <c r="V37" s="18">
        <f>V7</f>
        <v>41275698.140327998</v>
      </c>
      <c r="Y37" s="18">
        <f>Y7</f>
        <v>119568339.94027297</v>
      </c>
      <c r="AB37" s="18">
        <f>AB7</f>
        <v>68627527.005443007</v>
      </c>
      <c r="AE37" s="18">
        <f>AE7</f>
        <v>46759180.412836991</v>
      </c>
      <c r="AH37" s="18">
        <f>AH7</f>
        <v>586460569.13113809</v>
      </c>
      <c r="AK37" s="18">
        <f>AK7</f>
        <v>55848090.808093004</v>
      </c>
      <c r="AN37" s="18">
        <f>AN7</f>
        <v>452336083.50276202</v>
      </c>
      <c r="AQ37" s="18">
        <f>AQ7</f>
        <v>75740514.397838011</v>
      </c>
      <c r="AT37" s="18">
        <f>AT7</f>
        <v>54053206.007141002</v>
      </c>
      <c r="AW37" s="18">
        <f>AW7</f>
        <v>226860180.595287</v>
      </c>
      <c r="AZ37" s="18">
        <f>AZ7</f>
        <v>525903937.49236101</v>
      </c>
      <c r="BC37" s="18">
        <f>BC7</f>
        <v>104218296.01939602</v>
      </c>
      <c r="BF37" s="18">
        <f>BF7</f>
        <v>124438898.786182</v>
      </c>
      <c r="BI37" s="18">
        <f>BI7</f>
        <v>130213984.746921</v>
      </c>
      <c r="BL37" s="18">
        <f>BL7</f>
        <v>265035337.64015004</v>
      </c>
      <c r="BO37" s="18">
        <f>BO7</f>
        <v>148950412.00098097</v>
      </c>
      <c r="BR37" s="18">
        <f>BR7</f>
        <v>46765947.205824994</v>
      </c>
      <c r="BU37" s="18">
        <f>BU7</f>
        <v>150780697.51590499</v>
      </c>
      <c r="BX37" s="18">
        <f>BX7</f>
        <v>279885894.13139403</v>
      </c>
      <c r="CA37" s="18">
        <f>CA7</f>
        <v>116274977.76932797</v>
      </c>
      <c r="CD37" s="18">
        <f>CD7</f>
        <v>422527474.167602</v>
      </c>
      <c r="CG37" s="18">
        <f>CG7</f>
        <v>112067539.35651599</v>
      </c>
      <c r="CJ37" s="18">
        <f>CJ7</f>
        <v>218848663.74940601</v>
      </c>
      <c r="CM37" s="18">
        <f>CM7</f>
        <v>130975957.703215</v>
      </c>
      <c r="CP37" s="18">
        <f>CP7</f>
        <v>120579351.66909499</v>
      </c>
    </row>
    <row r="38" spans="3:95" s="19" customFormat="1" x14ac:dyDescent="0.2">
      <c r="C38" s="21"/>
      <c r="D38" s="18">
        <f>D8</f>
        <v>1984818772.0482957</v>
      </c>
      <c r="G38" s="18">
        <f>G8</f>
        <v>340265791.48098701</v>
      </c>
      <c r="J38" s="18">
        <f>J8</f>
        <v>278620467.93787402</v>
      </c>
      <c r="M38" s="18">
        <f>M8</f>
        <v>115017958.51770902</v>
      </c>
      <c r="P38" s="18">
        <f>P8</f>
        <v>502034685.64984602</v>
      </c>
      <c r="S38" s="18">
        <f>S8</f>
        <v>279602110.84383798</v>
      </c>
      <c r="V38" s="18">
        <f>V8</f>
        <v>41044736.195448004</v>
      </c>
      <c r="Y38" s="18">
        <f>Y8</f>
        <v>108205791.95798901</v>
      </c>
      <c r="AB38" s="18">
        <f>AB8</f>
        <v>68040716.432192996</v>
      </c>
      <c r="AE38" s="18">
        <f>AE8</f>
        <v>47119187.085583992</v>
      </c>
      <c r="AH38" s="18">
        <f>AH8</f>
        <v>589265537.37307096</v>
      </c>
      <c r="AK38" s="18">
        <f>AK8</f>
        <v>56296723.666619003</v>
      </c>
      <c r="AN38" s="18">
        <f>AN8</f>
        <v>414719297.15825301</v>
      </c>
      <c r="AQ38" s="18">
        <f>AQ8</f>
        <v>74949416.051635996</v>
      </c>
      <c r="AT38" s="18">
        <f>AT8</f>
        <v>53028020.499688998</v>
      </c>
      <c r="AW38" s="18">
        <f>AW8</f>
        <v>208758191.30125004</v>
      </c>
      <c r="AZ38" s="18">
        <f>AZ8</f>
        <v>514593156.37948793</v>
      </c>
      <c r="BC38" s="18">
        <f>BC8</f>
        <v>101909033.60612699</v>
      </c>
      <c r="BF38" s="18">
        <f>BF8</f>
        <v>120947009.77165098</v>
      </c>
      <c r="BI38" s="18">
        <f>BI8</f>
        <v>121931671.18464001</v>
      </c>
      <c r="BL38" s="18">
        <f>BL8</f>
        <v>254631963.03532898</v>
      </c>
      <c r="BO38" s="18">
        <f>BO8</f>
        <v>151074777.655678</v>
      </c>
      <c r="BR38" s="18">
        <f>BR8</f>
        <v>47513029.337591998</v>
      </c>
      <c r="BU38" s="18">
        <f>BU8</f>
        <v>155170592.64819402</v>
      </c>
      <c r="BX38" s="18">
        <f>BX8</f>
        <v>267167334.11342502</v>
      </c>
      <c r="CA38" s="18">
        <f>CA8</f>
        <v>118756295.97439401</v>
      </c>
      <c r="CD38" s="18">
        <f>CD8</f>
        <v>403912012.85205901</v>
      </c>
      <c r="CG38" s="18">
        <f>CG8</f>
        <v>108697173.241468</v>
      </c>
      <c r="CJ38" s="18">
        <f>CJ8</f>
        <v>199831796.42480597</v>
      </c>
      <c r="CM38" s="18">
        <f>CM8</f>
        <v>130394139.421951</v>
      </c>
      <c r="CP38" s="18">
        <f>CP8</f>
        <v>115496447.203475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33">D9</f>
        <v>1911506707.422406</v>
      </c>
      <c r="G40" s="18">
        <f t="shared" ref="G40:G47" si="34">G9</f>
        <v>332848951.54429799</v>
      </c>
      <c r="J40" s="18">
        <f t="shared" ref="J40:J47" si="35">J9</f>
        <v>278989816.73440897</v>
      </c>
      <c r="M40" s="18">
        <f t="shared" ref="M40:M47" si="36">M9</f>
        <v>115387122.04309201</v>
      </c>
      <c r="P40" s="18">
        <f t="shared" ref="P40:P47" si="37">P9</f>
        <v>497509816.72761005</v>
      </c>
      <c r="S40" s="18">
        <f t="shared" ref="S40:S47" si="38">S9</f>
        <v>271173328.69597703</v>
      </c>
      <c r="V40" s="18">
        <f t="shared" ref="V40:V47" si="39">V9</f>
        <v>40942388.897418998</v>
      </c>
      <c r="Y40" s="18">
        <f t="shared" ref="Y40:Y47" si="40">Y9</f>
        <v>105929828.579631</v>
      </c>
      <c r="AB40" s="18">
        <f t="shared" ref="AB40:AB47" si="41">AB9</f>
        <v>69229340.305542007</v>
      </c>
      <c r="AE40" s="18">
        <f t="shared" ref="AE40:AE47" si="42">AE9</f>
        <v>45799841.669041</v>
      </c>
      <c r="AH40" s="18">
        <f t="shared" ref="AH40:AH47" si="43">AH9</f>
        <v>585430889.88618898</v>
      </c>
      <c r="AK40" s="18">
        <f t="shared" ref="AK40:AK47" si="44">AK9</f>
        <v>56121064.757166989</v>
      </c>
      <c r="AN40" s="18">
        <f t="shared" ref="AN40:AN47" si="45">AN9</f>
        <v>395780938.30837995</v>
      </c>
      <c r="AQ40" s="18">
        <f t="shared" ref="AQ40:AQ47" si="46">AQ9</f>
        <v>73662006.846957996</v>
      </c>
      <c r="AT40" s="18">
        <f t="shared" ref="AT40:AT47" si="47">AT9</f>
        <v>52509762.727536</v>
      </c>
      <c r="AW40" s="18">
        <f t="shared" ref="AW40:AW47" si="48">AW9</f>
        <v>211690969.23840204</v>
      </c>
      <c r="AZ40" s="18">
        <f t="shared" ref="AZ40:AZ47" si="49">AZ9</f>
        <v>511192298.32751608</v>
      </c>
      <c r="BC40" s="18">
        <f t="shared" ref="BC40:BC47" si="50">BC9</f>
        <v>101698987.20663001</v>
      </c>
      <c r="BF40" s="18">
        <f t="shared" ref="BF40:BF47" si="51">BF9</f>
        <v>113618961.81654501</v>
      </c>
      <c r="BI40" s="18">
        <f t="shared" ref="BI40:BI47" si="52">BI9</f>
        <v>126756029.90527199</v>
      </c>
      <c r="BL40" s="18">
        <f t="shared" ref="BL40:BL47" si="53">BL9</f>
        <v>243341291.71131596</v>
      </c>
      <c r="BO40" s="18">
        <f t="shared" ref="BO40:BO47" si="54">BO9</f>
        <v>158073361.63321602</v>
      </c>
      <c r="BR40" s="18">
        <f t="shared" ref="BR40:BR47" si="55">BR9</f>
        <v>47832275.521925002</v>
      </c>
      <c r="BU40" s="18">
        <f t="shared" ref="BU40:BU47" si="56">BU9</f>
        <v>143791382.32390201</v>
      </c>
      <c r="BX40" s="18">
        <f t="shared" ref="BX40:BX47" si="57">BX9</f>
        <v>263883072.43400902</v>
      </c>
      <c r="CA40" s="18">
        <f t="shared" ref="CA40:CA47" si="58">CA9</f>
        <v>118067361.04647298</v>
      </c>
      <c r="CD40" s="18">
        <f t="shared" ref="CD40:CD47" si="59">CD9</f>
        <v>401627715.06600398</v>
      </c>
      <c r="CG40" s="18">
        <f t="shared" ref="CG40:CG47" si="60">CG9</f>
        <v>107085550.03894199</v>
      </c>
      <c r="CJ40" s="18">
        <f t="shared" ref="CJ40:CJ47" si="61">CJ9</f>
        <v>192275240.874511</v>
      </c>
      <c r="CM40" s="18">
        <f t="shared" ref="CM40:CM47" si="62">CM9</f>
        <v>131086482.604406</v>
      </c>
      <c r="CP40" s="18">
        <f t="shared" ref="CP40:CP47" si="63">CP9</f>
        <v>115140772.94826999</v>
      </c>
    </row>
    <row r="41" spans="3:95" s="19" customFormat="1" x14ac:dyDescent="0.2">
      <c r="D41" s="18">
        <f t="shared" si="33"/>
        <v>1967098189.7899611</v>
      </c>
      <c r="G41" s="18">
        <f t="shared" si="34"/>
        <v>361417994.79273099</v>
      </c>
      <c r="J41" s="18">
        <f t="shared" si="35"/>
        <v>316025424.44308102</v>
      </c>
      <c r="M41" s="18">
        <f t="shared" si="36"/>
        <v>126291622.095258</v>
      </c>
      <c r="P41" s="18">
        <f t="shared" si="37"/>
        <v>501613760.43467903</v>
      </c>
      <c r="S41" s="18">
        <f t="shared" si="38"/>
        <v>280555510.04815</v>
      </c>
      <c r="V41" s="18">
        <f t="shared" si="39"/>
        <v>43446273.378950015</v>
      </c>
      <c r="Y41" s="18">
        <f t="shared" si="40"/>
        <v>107522823.46469699</v>
      </c>
      <c r="AB41" s="18">
        <f t="shared" si="41"/>
        <v>72576660.833302006</v>
      </c>
      <c r="AE41" s="18">
        <f t="shared" si="42"/>
        <v>45231223.371090002</v>
      </c>
      <c r="AH41" s="18">
        <f t="shared" si="43"/>
        <v>616566552.87648702</v>
      </c>
      <c r="AK41" s="18">
        <f t="shared" si="44"/>
        <v>58572469.423397988</v>
      </c>
      <c r="AN41" s="18">
        <f t="shared" si="45"/>
        <v>395107268.10619289</v>
      </c>
      <c r="AQ41" s="18">
        <f t="shared" si="46"/>
        <v>82018364.091827005</v>
      </c>
      <c r="AT41" s="18">
        <f t="shared" si="47"/>
        <v>56324791.70871599</v>
      </c>
      <c r="AW41" s="18">
        <f t="shared" si="48"/>
        <v>215491558.50388598</v>
      </c>
      <c r="AZ41" s="18">
        <f t="shared" si="49"/>
        <v>524553898.4625051</v>
      </c>
      <c r="BC41" s="18">
        <f t="shared" si="50"/>
        <v>107975213.126591</v>
      </c>
      <c r="BF41" s="18">
        <f t="shared" si="51"/>
        <v>117973622.30785201</v>
      </c>
      <c r="BI41" s="18">
        <f t="shared" si="52"/>
        <v>149733362.55917701</v>
      </c>
      <c r="BL41" s="18">
        <f t="shared" si="53"/>
        <v>257344926.24265</v>
      </c>
      <c r="BO41" s="18">
        <f t="shared" si="54"/>
        <v>169749977.54306197</v>
      </c>
      <c r="BR41" s="18">
        <f t="shared" si="55"/>
        <v>49285172.067781001</v>
      </c>
      <c r="BU41" s="18">
        <f t="shared" si="56"/>
        <v>153217299.89936802</v>
      </c>
      <c r="BX41" s="18">
        <f t="shared" si="57"/>
        <v>309113292.81076795</v>
      </c>
      <c r="CA41" s="18">
        <f t="shared" si="58"/>
        <v>127796559.57727998</v>
      </c>
      <c r="CD41" s="18">
        <f t="shared" si="59"/>
        <v>439361556.60600394</v>
      </c>
      <c r="CG41" s="18">
        <f t="shared" si="60"/>
        <v>112824699.52514501</v>
      </c>
      <c r="CJ41" s="18">
        <f t="shared" si="61"/>
        <v>209860736.612286</v>
      </c>
      <c r="CM41" s="18">
        <f t="shared" si="62"/>
        <v>146921093.58089301</v>
      </c>
      <c r="CP41" s="18">
        <f t="shared" si="63"/>
        <v>116047303.00941201</v>
      </c>
    </row>
    <row r="42" spans="3:95" s="19" customFormat="1" x14ac:dyDescent="0.2">
      <c r="D42" s="18">
        <f t="shared" si="33"/>
        <v>2066595450.7239745</v>
      </c>
      <c r="G42" s="18">
        <f t="shared" si="34"/>
        <v>371360154.47455198</v>
      </c>
      <c r="J42" s="18">
        <f t="shared" si="35"/>
        <v>318261577.78126907</v>
      </c>
      <c r="M42" s="18">
        <f t="shared" si="36"/>
        <v>120509417.51528899</v>
      </c>
      <c r="P42" s="18">
        <f t="shared" si="37"/>
        <v>523478128.05411309</v>
      </c>
      <c r="S42" s="18">
        <f t="shared" si="38"/>
        <v>286937835.57081604</v>
      </c>
      <c r="V42" s="18">
        <f t="shared" si="39"/>
        <v>42683094.733263001</v>
      </c>
      <c r="Y42" s="18">
        <f t="shared" si="40"/>
        <v>118683531.383571</v>
      </c>
      <c r="AB42" s="18">
        <f t="shared" si="41"/>
        <v>71352646.899912983</v>
      </c>
      <c r="AE42" s="18">
        <f t="shared" si="42"/>
        <v>48517331.488027997</v>
      </c>
      <c r="AH42" s="18">
        <f t="shared" si="43"/>
        <v>613143506.02752197</v>
      </c>
      <c r="AK42" s="18">
        <f t="shared" si="44"/>
        <v>60379588.562908009</v>
      </c>
      <c r="AN42" s="18">
        <f t="shared" si="45"/>
        <v>431800367.882649</v>
      </c>
      <c r="AQ42" s="18">
        <f t="shared" si="46"/>
        <v>85310736.623695016</v>
      </c>
      <c r="AT42" s="18">
        <f t="shared" si="47"/>
        <v>57014250.659450002</v>
      </c>
      <c r="AW42" s="18">
        <f t="shared" si="48"/>
        <v>214831072.83203799</v>
      </c>
      <c r="AZ42" s="18">
        <f t="shared" si="49"/>
        <v>540378951.07242405</v>
      </c>
      <c r="BC42" s="18">
        <f t="shared" si="50"/>
        <v>113104425.10703798</v>
      </c>
      <c r="BF42" s="18">
        <f t="shared" si="51"/>
        <v>123488004.40811603</v>
      </c>
      <c r="BI42" s="18">
        <f t="shared" si="52"/>
        <v>144829286.89912602</v>
      </c>
      <c r="BL42" s="18">
        <f t="shared" si="53"/>
        <v>270725862.83034199</v>
      </c>
      <c r="BO42" s="18">
        <f t="shared" si="54"/>
        <v>166018670.24340403</v>
      </c>
      <c r="BR42" s="18">
        <f t="shared" si="55"/>
        <v>48782160.339484997</v>
      </c>
      <c r="BU42" s="18">
        <f t="shared" si="56"/>
        <v>154610955.22327599</v>
      </c>
      <c r="BX42" s="18">
        <f t="shared" si="57"/>
        <v>290414930.26539493</v>
      </c>
      <c r="CA42" s="18">
        <f t="shared" si="58"/>
        <v>129544882.23926802</v>
      </c>
      <c r="CD42" s="18">
        <f t="shared" si="59"/>
        <v>423908682.06820202</v>
      </c>
      <c r="CG42" s="18">
        <f t="shared" si="60"/>
        <v>118752106.66856599</v>
      </c>
      <c r="CJ42" s="18">
        <f t="shared" si="61"/>
        <v>220820062.02286899</v>
      </c>
      <c r="CM42" s="18">
        <f t="shared" si="62"/>
        <v>150134900.27476001</v>
      </c>
      <c r="CP42" s="18">
        <f t="shared" si="63"/>
        <v>125604377.11753701</v>
      </c>
    </row>
    <row r="43" spans="3:95" s="19" customFormat="1" x14ac:dyDescent="0.2">
      <c r="D43" s="18">
        <f t="shared" si="33"/>
        <v>2050975255.7677882</v>
      </c>
      <c r="G43" s="18">
        <f t="shared" si="34"/>
        <v>368719426.72681504</v>
      </c>
      <c r="J43" s="18">
        <f t="shared" si="35"/>
        <v>320335178.62246001</v>
      </c>
      <c r="M43" s="18">
        <f t="shared" si="36"/>
        <v>115657464.36784999</v>
      </c>
      <c r="P43" s="18">
        <f t="shared" si="37"/>
        <v>525532992.39988905</v>
      </c>
      <c r="S43" s="18">
        <f t="shared" si="38"/>
        <v>282891112.40857196</v>
      </c>
      <c r="V43" s="18">
        <f t="shared" si="39"/>
        <v>42469982.898669004</v>
      </c>
      <c r="Y43" s="18">
        <f t="shared" si="40"/>
        <v>124536504.18020901</v>
      </c>
      <c r="AB43" s="18">
        <f t="shared" si="41"/>
        <v>69528244.035696998</v>
      </c>
      <c r="AE43" s="18">
        <f t="shared" si="42"/>
        <v>48061738.897711001</v>
      </c>
      <c r="AH43" s="18">
        <f t="shared" si="43"/>
        <v>603935984.84977305</v>
      </c>
      <c r="AK43" s="18">
        <f t="shared" si="44"/>
        <v>60047929.791790999</v>
      </c>
      <c r="AN43" s="18">
        <f t="shared" si="45"/>
        <v>458177400.79033506</v>
      </c>
      <c r="AQ43" s="18">
        <f t="shared" si="46"/>
        <v>82769920.345247</v>
      </c>
      <c r="AT43" s="18">
        <f t="shared" si="47"/>
        <v>55009923.081682004</v>
      </c>
      <c r="AW43" s="18">
        <f t="shared" si="48"/>
        <v>211311425.89589101</v>
      </c>
      <c r="AZ43" s="18">
        <f t="shared" si="49"/>
        <v>544308395.75181103</v>
      </c>
      <c r="BC43" s="18">
        <f t="shared" si="50"/>
        <v>108959212.177288</v>
      </c>
      <c r="BF43" s="18">
        <f t="shared" si="51"/>
        <v>123434966.31838299</v>
      </c>
      <c r="BI43" s="18">
        <f t="shared" si="52"/>
        <v>141060070.08591703</v>
      </c>
      <c r="BL43" s="18">
        <f t="shared" si="53"/>
        <v>270006447.12977201</v>
      </c>
      <c r="BO43" s="18">
        <f t="shared" si="54"/>
        <v>161662870.51342502</v>
      </c>
      <c r="BR43" s="18">
        <f t="shared" si="55"/>
        <v>48586692.610140003</v>
      </c>
      <c r="BU43" s="18">
        <f t="shared" si="56"/>
        <v>157428924.44490799</v>
      </c>
      <c r="BX43" s="18">
        <f t="shared" si="57"/>
        <v>276667056.78482902</v>
      </c>
      <c r="CA43" s="18">
        <f t="shared" si="58"/>
        <v>125075293.61864701</v>
      </c>
      <c r="CD43" s="18">
        <f t="shared" si="59"/>
        <v>413475425.10666996</v>
      </c>
      <c r="CG43" s="18">
        <f t="shared" si="60"/>
        <v>117470710.986186</v>
      </c>
      <c r="CJ43" s="18">
        <f t="shared" si="61"/>
        <v>233659963.27443394</v>
      </c>
      <c r="CM43" s="18">
        <f t="shared" si="62"/>
        <v>142605394.703329</v>
      </c>
      <c r="CP43" s="18">
        <f t="shared" si="63"/>
        <v>125014796.08977601</v>
      </c>
    </row>
    <row r="44" spans="3:95" s="19" customFormat="1" x14ac:dyDescent="0.2">
      <c r="D44" s="18">
        <f t="shared" si="33"/>
        <v>2042365685.1459551</v>
      </c>
      <c r="G44" s="18">
        <f t="shared" si="34"/>
        <v>368934640.61070991</v>
      </c>
      <c r="J44" s="18">
        <f t="shared" si="35"/>
        <v>316834049.73878902</v>
      </c>
      <c r="M44" s="18">
        <f t="shared" si="36"/>
        <v>113213976.89138998</v>
      </c>
      <c r="P44" s="18">
        <f t="shared" si="37"/>
        <v>524716806.23648405</v>
      </c>
      <c r="S44" s="18">
        <f t="shared" si="38"/>
        <v>289225413.400442</v>
      </c>
      <c r="V44" s="18">
        <f t="shared" si="39"/>
        <v>42805437.934076995</v>
      </c>
      <c r="Y44" s="18">
        <f t="shared" si="40"/>
        <v>127508682.21548501</v>
      </c>
      <c r="AB44" s="18">
        <f t="shared" si="41"/>
        <v>70415214.735879987</v>
      </c>
      <c r="AE44" s="18">
        <f t="shared" si="42"/>
        <v>50382440.627178997</v>
      </c>
      <c r="AH44" s="18">
        <f t="shared" si="43"/>
        <v>609569231.74744904</v>
      </c>
      <c r="AK44" s="18">
        <f t="shared" si="44"/>
        <v>60311129.35066101</v>
      </c>
      <c r="AN44" s="18">
        <f t="shared" si="45"/>
        <v>472742751.53214306</v>
      </c>
      <c r="AQ44" s="18">
        <f t="shared" si="46"/>
        <v>80770922.841181993</v>
      </c>
      <c r="AT44" s="18">
        <f t="shared" si="47"/>
        <v>55478611.171666995</v>
      </c>
      <c r="AW44" s="18">
        <f t="shared" si="48"/>
        <v>225251835.71950799</v>
      </c>
      <c r="AZ44" s="18">
        <f t="shared" si="49"/>
        <v>542716374.10220385</v>
      </c>
      <c r="BC44" s="18">
        <f t="shared" si="50"/>
        <v>107821426.51639399</v>
      </c>
      <c r="BF44" s="18">
        <f t="shared" si="51"/>
        <v>126955970.04216601</v>
      </c>
      <c r="BI44" s="18">
        <f t="shared" si="52"/>
        <v>138471016.93141702</v>
      </c>
      <c r="BL44" s="18">
        <f t="shared" si="53"/>
        <v>271789774.548823</v>
      </c>
      <c r="BO44" s="18">
        <f t="shared" si="54"/>
        <v>159000858.69528899</v>
      </c>
      <c r="BR44" s="18">
        <f t="shared" si="55"/>
        <v>49529850.250762001</v>
      </c>
      <c r="BU44" s="18">
        <f t="shared" si="56"/>
        <v>156294646.88043299</v>
      </c>
      <c r="BX44" s="18">
        <f t="shared" si="57"/>
        <v>276584585.66467398</v>
      </c>
      <c r="CA44" s="18">
        <f t="shared" si="58"/>
        <v>123162773.666713</v>
      </c>
      <c r="CD44" s="18">
        <f t="shared" si="59"/>
        <v>415316128.84205699</v>
      </c>
      <c r="CG44" s="18">
        <f t="shared" si="60"/>
        <v>117081631.24360798</v>
      </c>
      <c r="CJ44" s="18">
        <f t="shared" si="61"/>
        <v>257992849.52517802</v>
      </c>
      <c r="CM44" s="18">
        <f t="shared" si="62"/>
        <v>139341925.24122399</v>
      </c>
      <c r="CP44" s="18">
        <f t="shared" si="63"/>
        <v>125298562.03449501</v>
      </c>
    </row>
    <row r="45" spans="3:95" s="19" customFormat="1" x14ac:dyDescent="0.2">
      <c r="D45" s="18">
        <f t="shared" si="33"/>
        <v>2045954579.8744643</v>
      </c>
      <c r="G45" s="18">
        <f t="shared" si="34"/>
        <v>351157616.13710892</v>
      </c>
      <c r="J45" s="18">
        <f t="shared" si="35"/>
        <v>293916810.353055</v>
      </c>
      <c r="M45" s="18">
        <f t="shared" si="36"/>
        <v>102889063.75005899</v>
      </c>
      <c r="P45" s="18">
        <f t="shared" si="37"/>
        <v>527734780.04894698</v>
      </c>
      <c r="S45" s="18">
        <f t="shared" si="38"/>
        <v>281592115.46882606</v>
      </c>
      <c r="V45" s="18">
        <f t="shared" si="39"/>
        <v>41491795.588579997</v>
      </c>
      <c r="Y45" s="18">
        <f t="shared" si="40"/>
        <v>133262028.72964998</v>
      </c>
      <c r="AB45" s="18">
        <f t="shared" si="41"/>
        <v>68403736.23833999</v>
      </c>
      <c r="AE45" s="18">
        <f t="shared" si="42"/>
        <v>50204891.558562987</v>
      </c>
      <c r="AH45" s="18">
        <f t="shared" si="43"/>
        <v>587168036.9437381</v>
      </c>
      <c r="AK45" s="18">
        <f t="shared" si="44"/>
        <v>57328190.718663</v>
      </c>
      <c r="AN45" s="18">
        <f t="shared" si="45"/>
        <v>464475819.94321406</v>
      </c>
      <c r="AQ45" s="18">
        <f t="shared" si="46"/>
        <v>76277495.119459987</v>
      </c>
      <c r="AT45" s="18">
        <f t="shared" si="47"/>
        <v>53978170.251904003</v>
      </c>
      <c r="AW45" s="18">
        <f t="shared" si="48"/>
        <v>222767442.70042104</v>
      </c>
      <c r="AZ45" s="18">
        <f t="shared" si="49"/>
        <v>534823614.28238803</v>
      </c>
      <c r="BC45" s="18">
        <f t="shared" si="50"/>
        <v>103922488.124437</v>
      </c>
      <c r="BF45" s="18">
        <f t="shared" si="51"/>
        <v>125891248.75166599</v>
      </c>
      <c r="BI45" s="18">
        <f t="shared" si="52"/>
        <v>125629406.88091901</v>
      </c>
      <c r="BL45" s="18">
        <f t="shared" si="53"/>
        <v>274047381.72889298</v>
      </c>
      <c r="BO45" s="18">
        <f t="shared" si="54"/>
        <v>152460173.83269697</v>
      </c>
      <c r="BR45" s="18">
        <f t="shared" si="55"/>
        <v>48350469.656124003</v>
      </c>
      <c r="BU45" s="18">
        <f t="shared" si="56"/>
        <v>151542202.46413499</v>
      </c>
      <c r="BX45" s="18">
        <f t="shared" si="57"/>
        <v>265332016.13101605</v>
      </c>
      <c r="CA45" s="18">
        <f t="shared" si="58"/>
        <v>113333344.41913401</v>
      </c>
      <c r="CD45" s="18">
        <f t="shared" si="59"/>
        <v>405367965.84239799</v>
      </c>
      <c r="CG45" s="18">
        <f t="shared" si="60"/>
        <v>111711206.37287</v>
      </c>
      <c r="CJ45" s="18">
        <f t="shared" si="61"/>
        <v>260670422.132411</v>
      </c>
      <c r="CM45" s="18">
        <f t="shared" si="62"/>
        <v>130153042.35000397</v>
      </c>
      <c r="CP45" s="18">
        <f t="shared" si="63"/>
        <v>127772171.700396</v>
      </c>
    </row>
    <row r="46" spans="3:95" s="19" customFormat="1" x14ac:dyDescent="0.2">
      <c r="D46" s="18">
        <f t="shared" si="33"/>
        <v>2167120022.025641</v>
      </c>
      <c r="G46" s="18">
        <f t="shared" si="34"/>
        <v>356559816.03385007</v>
      </c>
      <c r="J46" s="18">
        <f t="shared" si="35"/>
        <v>292807694.22839701</v>
      </c>
      <c r="M46" s="18">
        <f t="shared" si="36"/>
        <v>108181514.44472201</v>
      </c>
      <c r="P46" s="18">
        <f t="shared" si="37"/>
        <v>542280637.29323304</v>
      </c>
      <c r="S46" s="18">
        <f t="shared" si="38"/>
        <v>290653520.47867799</v>
      </c>
      <c r="V46" s="18">
        <f t="shared" si="39"/>
        <v>43029421.723637007</v>
      </c>
      <c r="Y46" s="18">
        <f t="shared" si="40"/>
        <v>143653912.482905</v>
      </c>
      <c r="AB46" s="18">
        <f t="shared" si="41"/>
        <v>69778780.354259998</v>
      </c>
      <c r="AE46" s="18">
        <f t="shared" si="42"/>
        <v>51258622.269019991</v>
      </c>
      <c r="AH46" s="18">
        <f t="shared" si="43"/>
        <v>602984129.73617804</v>
      </c>
      <c r="AK46" s="18">
        <f t="shared" si="44"/>
        <v>56080753.148241006</v>
      </c>
      <c r="AN46" s="18">
        <f t="shared" si="45"/>
        <v>474826153.14187902</v>
      </c>
      <c r="AQ46" s="18">
        <f t="shared" si="46"/>
        <v>76392466.140236005</v>
      </c>
      <c r="AT46" s="18">
        <f t="shared" si="47"/>
        <v>55463373.729872003</v>
      </c>
      <c r="AW46" s="18">
        <f t="shared" si="48"/>
        <v>224176706.994389</v>
      </c>
      <c r="AZ46" s="18">
        <f t="shared" si="49"/>
        <v>556782323.25066602</v>
      </c>
      <c r="BC46" s="18">
        <f t="shared" si="50"/>
        <v>105856058.56998001</v>
      </c>
      <c r="BF46" s="18">
        <f t="shared" si="51"/>
        <v>132394172.501525</v>
      </c>
      <c r="BI46" s="18">
        <f t="shared" si="52"/>
        <v>124932101.87970899</v>
      </c>
      <c r="BL46" s="18">
        <f t="shared" si="53"/>
        <v>286677849.75165099</v>
      </c>
      <c r="BO46" s="18">
        <f t="shared" si="54"/>
        <v>152574119.23648798</v>
      </c>
      <c r="BR46" s="18">
        <f t="shared" si="55"/>
        <v>49545358.227317996</v>
      </c>
      <c r="BU46" s="18">
        <f t="shared" si="56"/>
        <v>150342120.88872701</v>
      </c>
      <c r="BX46" s="18">
        <f t="shared" si="57"/>
        <v>280331905.20050603</v>
      </c>
      <c r="CA46" s="18">
        <f t="shared" si="58"/>
        <v>116437471.912616</v>
      </c>
      <c r="CD46" s="18">
        <f t="shared" si="59"/>
        <v>425501768.03968805</v>
      </c>
      <c r="CG46" s="18">
        <f t="shared" si="60"/>
        <v>115122411.89784099</v>
      </c>
      <c r="CJ46" s="18">
        <f t="shared" si="61"/>
        <v>298286766.36084795</v>
      </c>
      <c r="CM46" s="18">
        <f t="shared" si="62"/>
        <v>132267091.202741</v>
      </c>
      <c r="CP46" s="18">
        <f t="shared" si="63"/>
        <v>130990844.985036</v>
      </c>
    </row>
    <row r="47" spans="3:95" s="19" customFormat="1" x14ac:dyDescent="0.2">
      <c r="D47" s="18">
        <f t="shared" si="33"/>
        <v>2795459033.8705802</v>
      </c>
      <c r="G47" s="18">
        <f t="shared" si="34"/>
        <v>481696266.30016202</v>
      </c>
      <c r="J47" s="18">
        <f t="shared" si="35"/>
        <v>369966699.62809598</v>
      </c>
      <c r="M47" s="18">
        <f t="shared" si="36"/>
        <v>146639337.197898</v>
      </c>
      <c r="P47" s="18">
        <f t="shared" si="37"/>
        <v>687267355.45528197</v>
      </c>
      <c r="S47" s="18">
        <f t="shared" si="38"/>
        <v>398608706.55526203</v>
      </c>
      <c r="V47" s="18">
        <f t="shared" si="39"/>
        <v>56857245.549620003</v>
      </c>
      <c r="Y47" s="18">
        <f t="shared" si="40"/>
        <v>167364223.947846</v>
      </c>
      <c r="AB47" s="18">
        <f t="shared" si="41"/>
        <v>98200689.735889003</v>
      </c>
      <c r="AE47" s="18">
        <f t="shared" si="42"/>
        <v>62700145.794556998</v>
      </c>
      <c r="AH47" s="18">
        <f t="shared" si="43"/>
        <v>728706155.63199711</v>
      </c>
      <c r="AK47" s="18">
        <f t="shared" si="44"/>
        <v>75379774.885182992</v>
      </c>
      <c r="AN47" s="18">
        <f t="shared" si="45"/>
        <v>573118014.75007188</v>
      </c>
      <c r="AQ47" s="18">
        <f t="shared" si="46"/>
        <v>105084038.33766802</v>
      </c>
      <c r="AT47" s="18">
        <f t="shared" si="47"/>
        <v>74099304.963174</v>
      </c>
      <c r="AW47" s="18">
        <f t="shared" si="48"/>
        <v>248064799.07605797</v>
      </c>
      <c r="AZ47" s="18">
        <f t="shared" si="49"/>
        <v>690501023.86853004</v>
      </c>
      <c r="BC47" s="18">
        <f t="shared" si="50"/>
        <v>144990108.42708698</v>
      </c>
      <c r="BF47" s="18">
        <f t="shared" si="51"/>
        <v>157467133.17447901</v>
      </c>
      <c r="BI47" s="18">
        <f t="shared" si="52"/>
        <v>154184335.88908499</v>
      </c>
      <c r="BL47" s="18">
        <f t="shared" si="53"/>
        <v>362995283.58237404</v>
      </c>
      <c r="BO47" s="18">
        <f t="shared" si="54"/>
        <v>203323377.83583501</v>
      </c>
      <c r="BR47" s="18">
        <f t="shared" si="55"/>
        <v>61909572.473870009</v>
      </c>
      <c r="BU47" s="18">
        <f t="shared" si="56"/>
        <v>189505649.85527301</v>
      </c>
      <c r="BX47" s="18">
        <f t="shared" si="57"/>
        <v>350120005.16734594</v>
      </c>
      <c r="CA47" s="18">
        <f t="shared" si="58"/>
        <v>165015592.53418699</v>
      </c>
      <c r="CD47" s="18">
        <f t="shared" si="59"/>
        <v>543543108.52648211</v>
      </c>
      <c r="CG47" s="18">
        <f t="shared" si="60"/>
        <v>154940408.147057</v>
      </c>
      <c r="CJ47" s="18">
        <f t="shared" si="61"/>
        <v>321920956.46521497</v>
      </c>
      <c r="CM47" s="18">
        <f t="shared" si="62"/>
        <v>181497850.77156803</v>
      </c>
      <c r="CP47" s="18">
        <f t="shared" si="63"/>
        <v>167381018.53908598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1145015999.886709</v>
      </c>
      <c r="H50" s="18">
        <f>H5</f>
        <v>7510786.9500010014</v>
      </c>
      <c r="K50" s="18">
        <f>K5</f>
        <v>2013782.6751670002</v>
      </c>
      <c r="N50" s="18">
        <f>N5</f>
        <v>921170.03181899991</v>
      </c>
      <c r="Q50" s="18">
        <f>Q5</f>
        <v>15508359.743744999</v>
      </c>
      <c r="T50" s="18">
        <f>T5</f>
        <v>8413476.0286149997</v>
      </c>
      <c r="W50" s="18">
        <f>W5</f>
        <v>27613.133067000002</v>
      </c>
      <c r="Z50" s="18">
        <f>Z5</f>
        <v>875207.76473699999</v>
      </c>
      <c r="AC50" s="18">
        <f>AC5</f>
        <v>137848.84898999997</v>
      </c>
      <c r="AF50" s="18">
        <f>AF5</f>
        <v>520275.43150999997</v>
      </c>
      <c r="AI50" s="18">
        <f>AI5</f>
        <v>13607509.701694997</v>
      </c>
      <c r="AL50" s="18">
        <f>AL5</f>
        <v>238877.37239600002</v>
      </c>
      <c r="AO50" s="18">
        <f>AO5</f>
        <v>1599958.9914940004</v>
      </c>
      <c r="AR50" s="18">
        <f>AR5</f>
        <v>2215781.7654320006</v>
      </c>
      <c r="AU50" s="18">
        <f>AU5</f>
        <v>113224.04928599999</v>
      </c>
      <c r="AX50" s="18">
        <f>AX5</f>
        <v>132156.05393199998</v>
      </c>
      <c r="BA50" s="18">
        <f>BA5</f>
        <v>5610838.3546620002</v>
      </c>
      <c r="BD50" s="18">
        <f>BD5</f>
        <v>4968520.8898080001</v>
      </c>
      <c r="BG50" s="18">
        <f>BG5</f>
        <v>3261512.4813670004</v>
      </c>
      <c r="BJ50" s="18">
        <f>BJ5</f>
        <v>371124.49450400006</v>
      </c>
      <c r="BM50" s="18">
        <f>BM5</f>
        <v>11393124.738200998</v>
      </c>
      <c r="BP50" s="18">
        <f>BP5</f>
        <v>402923.18332299998</v>
      </c>
      <c r="BS50" s="18">
        <f>BS5</f>
        <v>115720.413361</v>
      </c>
      <c r="BV50" s="18">
        <f>BV5</f>
        <v>870631.94695200014</v>
      </c>
      <c r="BY50" s="18">
        <f>BY5</f>
        <v>4751429.5631630002</v>
      </c>
      <c r="CB50" s="18">
        <f>CB5</f>
        <v>133940.97648199997</v>
      </c>
      <c r="CE50" s="18">
        <f>CE5</f>
        <v>25722153.172221996</v>
      </c>
      <c r="CH50" s="18">
        <f>CH5</f>
        <v>392976.59317599994</v>
      </c>
      <c r="CK50" s="18">
        <f>CK5</f>
        <v>8718055.2329200003</v>
      </c>
      <c r="CN50" s="18">
        <f>CN5</f>
        <v>256496.19155999998</v>
      </c>
      <c r="CQ50" s="18">
        <f>CQ5</f>
        <v>2477154.1844839999</v>
      </c>
    </row>
    <row r="51" spans="3:95" s="19" customFormat="1" x14ac:dyDescent="0.2">
      <c r="E51" s="18">
        <f>E6</f>
        <v>1485804792.4616237</v>
      </c>
      <c r="H51" s="18">
        <f>H6</f>
        <v>6713950.8084249999</v>
      </c>
      <c r="K51" s="18">
        <f>K6</f>
        <v>1971355.7692309998</v>
      </c>
      <c r="N51" s="18">
        <f>N6</f>
        <v>935578.58120299992</v>
      </c>
      <c r="Q51" s="18">
        <f>Q6</f>
        <v>16904561.076618001</v>
      </c>
      <c r="T51" s="18">
        <f>T6</f>
        <v>17470240.460892998</v>
      </c>
      <c r="W51" s="18">
        <f>W6</f>
        <v>40517.182666000001</v>
      </c>
      <c r="Z51" s="18">
        <f>Z6</f>
        <v>623004.17534299998</v>
      </c>
      <c r="AC51" s="18">
        <f>AC6</f>
        <v>137875.65598899999</v>
      </c>
      <c r="AF51" s="18">
        <f>AF6</f>
        <v>785780.93977000006</v>
      </c>
      <c r="AI51" s="18">
        <f>AI6</f>
        <v>15856365.570795</v>
      </c>
      <c r="AL51" s="18">
        <f>AL6</f>
        <v>392505.22781199991</v>
      </c>
      <c r="AO51" s="18">
        <f>AO6</f>
        <v>2064617.6953079996</v>
      </c>
      <c r="AR51" s="18">
        <f>AR6</f>
        <v>2510522.8567960006</v>
      </c>
      <c r="AU51" s="18">
        <f>AU6</f>
        <v>146432.59097600001</v>
      </c>
      <c r="AX51" s="18">
        <f>AX6</f>
        <v>189566.71304599999</v>
      </c>
      <c r="BA51" s="18">
        <f>BA6</f>
        <v>6735559.9780250005</v>
      </c>
      <c r="BD51" s="18">
        <f>BD6</f>
        <v>6481889.6827660017</v>
      </c>
      <c r="BG51" s="18">
        <f>BG6</f>
        <v>3478335.222331</v>
      </c>
      <c r="BJ51" s="18">
        <f>BJ6</f>
        <v>385056.545384</v>
      </c>
      <c r="BM51" s="18">
        <f>BM6</f>
        <v>50480582.822160996</v>
      </c>
      <c r="BP51" s="18">
        <f>BP6</f>
        <v>277924.48651099991</v>
      </c>
      <c r="BS51" s="18">
        <f>BS6</f>
        <v>118873.53837900001</v>
      </c>
      <c r="BV51" s="18">
        <f>BV6</f>
        <v>1226024.0461899999</v>
      </c>
      <c r="BY51" s="18">
        <f>BY6</f>
        <v>5169017.9888629988</v>
      </c>
      <c r="CB51" s="18">
        <f>CB6</f>
        <v>140771.42340699999</v>
      </c>
      <c r="CE51" s="18">
        <f>CE6</f>
        <v>32255230.546465993</v>
      </c>
      <c r="CH51" s="18">
        <f>CH6</f>
        <v>516821.31846500008</v>
      </c>
      <c r="CK51" s="18">
        <f>CK6</f>
        <v>8448782.192295</v>
      </c>
      <c r="CN51" s="18">
        <f>CN6</f>
        <v>288450.80915399996</v>
      </c>
      <c r="CQ51" s="18">
        <f>CQ6</f>
        <v>3396726.7363880002</v>
      </c>
    </row>
    <row r="52" spans="3:95" s="19" customFormat="1" x14ac:dyDescent="0.2">
      <c r="E52" s="18">
        <f>E7</f>
        <v>1477171539.57654</v>
      </c>
      <c r="H52" s="18">
        <f>H7</f>
        <v>7568997.6171749998</v>
      </c>
      <c r="K52" s="18">
        <f>K7</f>
        <v>1756206.6135080003</v>
      </c>
      <c r="N52" s="18">
        <f>N7</f>
        <v>759280.017215</v>
      </c>
      <c r="Q52" s="18">
        <f>Q7</f>
        <v>17957769.083647002</v>
      </c>
      <c r="T52" s="18">
        <f>T7</f>
        <v>12805837.063649002</v>
      </c>
      <c r="W52" s="18">
        <f>W7</f>
        <v>43872.234605000005</v>
      </c>
      <c r="Z52" s="18">
        <f>Z7</f>
        <v>621970.46666399995</v>
      </c>
      <c r="AC52" s="18">
        <f>AC7</f>
        <v>140823.18719899998</v>
      </c>
      <c r="AF52" s="18">
        <f>AF7</f>
        <v>684635.01173599984</v>
      </c>
      <c r="AI52" s="18">
        <f>AI7</f>
        <v>14733846.718741002</v>
      </c>
      <c r="AL52" s="18">
        <f>AL7</f>
        <v>266422.40763199999</v>
      </c>
      <c r="AO52" s="18">
        <f>AO7</f>
        <v>2575837.3400830003</v>
      </c>
      <c r="AR52" s="18">
        <f>AR7</f>
        <v>1777740.6060339997</v>
      </c>
      <c r="AU52" s="18">
        <f>AU7</f>
        <v>188221.013267</v>
      </c>
      <c r="AX52" s="18">
        <f>AX7</f>
        <v>198852.28038599997</v>
      </c>
      <c r="BA52" s="18">
        <f>BA7</f>
        <v>7654558.9701240007</v>
      </c>
      <c r="BD52" s="18">
        <f>BD7</f>
        <v>4794090.8270070003</v>
      </c>
      <c r="BG52" s="18">
        <f>BG7</f>
        <v>3839463.5951020001</v>
      </c>
      <c r="BJ52" s="18">
        <f>BJ7</f>
        <v>329716.16522199998</v>
      </c>
      <c r="BM52" s="18">
        <f>BM7</f>
        <v>5116143.4254700001</v>
      </c>
      <c r="BP52" s="18">
        <f>BP7</f>
        <v>320284.52789700002</v>
      </c>
      <c r="BS52" s="18">
        <f>BS7</f>
        <v>99411.896525999997</v>
      </c>
      <c r="BV52" s="18">
        <f>BV7</f>
        <v>1278147.8895170002</v>
      </c>
      <c r="BY52" s="18">
        <f>BY7</f>
        <v>6064286.3374669999</v>
      </c>
      <c r="CB52" s="18">
        <f>CB7</f>
        <v>151504.53314300001</v>
      </c>
      <c r="CE52" s="18">
        <f>CE7</f>
        <v>18563814.462521996</v>
      </c>
      <c r="CH52" s="18">
        <f>CH7</f>
        <v>548295.22869700007</v>
      </c>
      <c r="CK52" s="18">
        <f>CK7</f>
        <v>10172445.464661</v>
      </c>
      <c r="CN52" s="18">
        <f>CN7</f>
        <v>358973.96001600003</v>
      </c>
      <c r="CQ52" s="18">
        <f>CQ7</f>
        <v>3424043.6151509997</v>
      </c>
    </row>
    <row r="53" spans="3:95" s="19" customFormat="1" x14ac:dyDescent="0.2">
      <c r="E53" s="18">
        <f>E8</f>
        <v>1545733456.8786602</v>
      </c>
      <c r="H53" s="18">
        <f>H8</f>
        <v>25053493.879974</v>
      </c>
      <c r="K53" s="18">
        <f>K8</f>
        <v>1784014.0716759998</v>
      </c>
      <c r="N53" s="18">
        <f>N8</f>
        <v>694441.21469400008</v>
      </c>
      <c r="Q53" s="18">
        <f>Q8</f>
        <v>18525028.795324996</v>
      </c>
      <c r="T53" s="18">
        <f>T8</f>
        <v>13331689.580649</v>
      </c>
      <c r="W53" s="18">
        <f>W8</f>
        <v>36724.056104000003</v>
      </c>
      <c r="Z53" s="18">
        <f>Z8</f>
        <v>636356.88822899992</v>
      </c>
      <c r="AC53" s="18">
        <f>AC8</f>
        <v>127906.52862900001</v>
      </c>
      <c r="AF53" s="18">
        <f>AF8</f>
        <v>604720.597541</v>
      </c>
      <c r="AI53" s="18">
        <f>AI8</f>
        <v>14723445.346294001</v>
      </c>
      <c r="AL53" s="18">
        <f>AL8</f>
        <v>251722.17282400001</v>
      </c>
      <c r="AO53" s="18">
        <f>AO8</f>
        <v>2292827.529172</v>
      </c>
      <c r="AR53" s="18">
        <f>AR8</f>
        <v>1641783.3682940002</v>
      </c>
      <c r="AU53" s="18">
        <f>AU8</f>
        <v>153305.50248100003</v>
      </c>
      <c r="AX53" s="18">
        <f>AX8</f>
        <v>156410.958254</v>
      </c>
      <c r="BA53" s="18">
        <f>BA8</f>
        <v>8071754.9524969999</v>
      </c>
      <c r="BD53" s="18">
        <f>BD8</f>
        <v>4107900.9493670003</v>
      </c>
      <c r="BG53" s="18">
        <f>BG8</f>
        <v>3817574.5043989997</v>
      </c>
      <c r="BJ53" s="18">
        <f>BJ8</f>
        <v>317015.51968099998</v>
      </c>
      <c r="BM53" s="18">
        <f>BM8</f>
        <v>26013033.718194</v>
      </c>
      <c r="BP53" s="18">
        <f>BP8</f>
        <v>538525.041218</v>
      </c>
      <c r="BS53" s="18">
        <f>BS8</f>
        <v>57045.544917000007</v>
      </c>
      <c r="BV53" s="18">
        <f>BV8</f>
        <v>1279913.1011020003</v>
      </c>
      <c r="BY53" s="18">
        <f>BY8</f>
        <v>7492753.2475959994</v>
      </c>
      <c r="CB53" s="18">
        <f>CB8</f>
        <v>182014.38010999997</v>
      </c>
      <c r="CE53" s="18">
        <f>CE8</f>
        <v>16460961.560274998</v>
      </c>
      <c r="CH53" s="18">
        <f>CH8</f>
        <v>512797.07093799999</v>
      </c>
      <c r="CK53" s="18">
        <f>CK8</f>
        <v>9790418.8108809981</v>
      </c>
      <c r="CN53" s="18">
        <f>CN8</f>
        <v>360728.9347499999</v>
      </c>
      <c r="CQ53" s="18">
        <f>CQ8</f>
        <v>3830107.3268740005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64">E9</f>
        <v>1510621559.7959321</v>
      </c>
      <c r="H55" s="18">
        <f t="shared" ref="H55:H62" si="65">H9</f>
        <v>13772448.075648997</v>
      </c>
      <c r="K55" s="18">
        <f t="shared" ref="K55:K62" si="66">K9</f>
        <v>2322854.4718780001</v>
      </c>
      <c r="N55" s="18">
        <f t="shared" ref="N55:N62" si="67">N9</f>
        <v>630885.72557100013</v>
      </c>
      <c r="Q55" s="18">
        <f t="shared" ref="Q55:Q62" si="68">Q9</f>
        <v>19142806.087356001</v>
      </c>
      <c r="T55" s="18">
        <f t="shared" ref="T55:T62" si="69">T9</f>
        <v>15089902.816424001</v>
      </c>
      <c r="W55" s="18">
        <f t="shared" ref="W55:W62" si="70">W9</f>
        <v>28641.234175000001</v>
      </c>
      <c r="Z55" s="18">
        <f t="shared" ref="Z55:Z62" si="71">Z9</f>
        <v>675813.16691100004</v>
      </c>
      <c r="AC55" s="18">
        <f t="shared" ref="AC55:AC62" si="72">AC9</f>
        <v>108715.87786399999</v>
      </c>
      <c r="AF55" s="18">
        <f t="shared" ref="AF55:AF62" si="73">AF9</f>
        <v>488717.53563300008</v>
      </c>
      <c r="AI55" s="18">
        <f t="shared" ref="AI55:AI62" si="74">AI9</f>
        <v>14628227.771336</v>
      </c>
      <c r="AL55" s="18">
        <f t="shared" ref="AL55:AL62" si="75">AL9</f>
        <v>182556.70324500001</v>
      </c>
      <c r="AO55" s="18">
        <f t="shared" ref="AO55:AO62" si="76">AO9</f>
        <v>2416592.6823789994</v>
      </c>
      <c r="AR55" s="18">
        <f t="shared" ref="AR55:AR62" si="77">AR9</f>
        <v>1526332.9042269997</v>
      </c>
      <c r="AU55" s="18">
        <f t="shared" ref="AU55:AU62" si="78">AU9</f>
        <v>121326.15749500001</v>
      </c>
      <c r="AX55" s="18">
        <f t="shared" ref="AX55:AX62" si="79">AX9</f>
        <v>161910.69593299998</v>
      </c>
      <c r="BA55" s="18">
        <f t="shared" ref="BA55:BA62" si="80">BA9</f>
        <v>8232600.7984399991</v>
      </c>
      <c r="BD55" s="18">
        <f t="shared" ref="BD55:BD62" si="81">BD9</f>
        <v>4581332.7976139998</v>
      </c>
      <c r="BG55" s="18">
        <f t="shared" ref="BG55:BG62" si="82">BG9</f>
        <v>3892878.1934879995</v>
      </c>
      <c r="BJ55" s="18">
        <f t="shared" ref="BJ55:BJ62" si="83">BJ9</f>
        <v>304658.95750200003</v>
      </c>
      <c r="BM55" s="18">
        <f t="shared" ref="BM55:BM62" si="84">BM9</f>
        <v>39737832.677661993</v>
      </c>
      <c r="BP55" s="18">
        <f t="shared" ref="BP55:BP62" si="85">BP9</f>
        <v>775818.90560099995</v>
      </c>
      <c r="BS55" s="18">
        <f t="shared" ref="BS55:BS62" si="86">BS9</f>
        <v>76937.927505999993</v>
      </c>
      <c r="BV55" s="18">
        <f t="shared" ref="BV55:BV62" si="87">BV9</f>
        <v>1270719.711502</v>
      </c>
      <c r="BY55" s="18">
        <f t="shared" ref="BY55:BY62" si="88">BY9</f>
        <v>8334393.8186390009</v>
      </c>
      <c r="CB55" s="18">
        <f t="shared" ref="CB55:CB62" si="89">CB9</f>
        <v>162233.75923599998</v>
      </c>
      <c r="CE55" s="18">
        <f t="shared" ref="CE55:CE62" si="90">CE9</f>
        <v>15116935.080856999</v>
      </c>
      <c r="CH55" s="18">
        <f t="shared" ref="CH55:CH62" si="91">CH9</f>
        <v>422515.46566400002</v>
      </c>
      <c r="CK55" s="18">
        <f t="shared" ref="CK55:CK62" si="92">CK9</f>
        <v>10964118.966468997</v>
      </c>
      <c r="CN55" s="18">
        <f t="shared" ref="CN55:CN62" si="93">CN9</f>
        <v>372905.98047099996</v>
      </c>
      <c r="CQ55" s="18">
        <f t="shared" ref="CQ55:CQ62" si="94">CQ9</f>
        <v>3254358.5878009996</v>
      </c>
    </row>
    <row r="56" spans="3:95" s="19" customFormat="1" x14ac:dyDescent="0.2">
      <c r="E56" s="18">
        <f t="shared" si="64"/>
        <v>1522221336.8177109</v>
      </c>
      <c r="H56" s="18">
        <f t="shared" si="65"/>
        <v>9349745.0937449988</v>
      </c>
      <c r="K56" s="18">
        <f t="shared" si="66"/>
        <v>2548573.8558550007</v>
      </c>
      <c r="N56" s="18">
        <f t="shared" si="67"/>
        <v>669480.05570699996</v>
      </c>
      <c r="Q56" s="18">
        <f t="shared" si="68"/>
        <v>18749529.701198999</v>
      </c>
      <c r="T56" s="18">
        <f t="shared" si="69"/>
        <v>20130953.381172001</v>
      </c>
      <c r="W56" s="18">
        <f t="shared" si="70"/>
        <v>59180.929197000005</v>
      </c>
      <c r="Z56" s="18">
        <f t="shared" si="71"/>
        <v>684140.83210700005</v>
      </c>
      <c r="AC56" s="18">
        <f t="shared" si="72"/>
        <v>106924.92516</v>
      </c>
      <c r="AF56" s="18">
        <f t="shared" si="73"/>
        <v>525960.98028999998</v>
      </c>
      <c r="AI56" s="18">
        <f t="shared" si="74"/>
        <v>15344382.987524001</v>
      </c>
      <c r="AL56" s="18">
        <f t="shared" si="75"/>
        <v>267760.11857799999</v>
      </c>
      <c r="AO56" s="18">
        <f t="shared" si="76"/>
        <v>2483612.855039</v>
      </c>
      <c r="AR56" s="18">
        <f t="shared" si="77"/>
        <v>1636472.435109</v>
      </c>
      <c r="AU56" s="18">
        <f t="shared" si="78"/>
        <v>307733.95966599998</v>
      </c>
      <c r="AX56" s="18">
        <f t="shared" si="79"/>
        <v>234417.97608199998</v>
      </c>
      <c r="BA56" s="18">
        <f t="shared" si="80"/>
        <v>8718603.3204119988</v>
      </c>
      <c r="BD56" s="18">
        <f t="shared" si="81"/>
        <v>4023848.8761779997</v>
      </c>
      <c r="BG56" s="18">
        <f t="shared" si="82"/>
        <v>4188779.8736739992</v>
      </c>
      <c r="BJ56" s="18">
        <f t="shared" si="83"/>
        <v>368818.66581599996</v>
      </c>
      <c r="BM56" s="18">
        <f t="shared" si="84"/>
        <v>33452310.106697999</v>
      </c>
      <c r="BP56" s="18">
        <f t="shared" si="85"/>
        <v>1009064.196006</v>
      </c>
      <c r="BS56" s="18">
        <f t="shared" si="86"/>
        <v>108915.694132</v>
      </c>
      <c r="BV56" s="18">
        <f t="shared" si="87"/>
        <v>1418329.9748100003</v>
      </c>
      <c r="BY56" s="18">
        <f t="shared" si="88"/>
        <v>12039963.849870002</v>
      </c>
      <c r="CB56" s="18">
        <f t="shared" si="89"/>
        <v>212536.35326</v>
      </c>
      <c r="CE56" s="18">
        <f t="shared" si="90"/>
        <v>14945853.592639999</v>
      </c>
      <c r="CH56" s="18">
        <f t="shared" si="91"/>
        <v>437449.98086600006</v>
      </c>
      <c r="CK56" s="18">
        <f t="shared" si="92"/>
        <v>12020210.499581998</v>
      </c>
      <c r="CN56" s="18">
        <f t="shared" si="93"/>
        <v>700294.65659499995</v>
      </c>
      <c r="CQ56" s="18">
        <f t="shared" si="94"/>
        <v>3351118.3713589995</v>
      </c>
    </row>
    <row r="57" spans="3:95" s="19" customFormat="1" x14ac:dyDescent="0.2">
      <c r="E57" s="18">
        <f t="shared" si="64"/>
        <v>1563433080.8245902</v>
      </c>
      <c r="H57" s="18">
        <f t="shared" si="65"/>
        <v>29303913.015842002</v>
      </c>
      <c r="K57" s="18">
        <f t="shared" si="66"/>
        <v>2603632.8229379999</v>
      </c>
      <c r="N57" s="18">
        <f t="shared" si="67"/>
        <v>737526.95285300002</v>
      </c>
      <c r="Q57" s="18">
        <f t="shared" si="68"/>
        <v>19101632.980093002</v>
      </c>
      <c r="T57" s="18">
        <f t="shared" si="69"/>
        <v>14672194.519853001</v>
      </c>
      <c r="W57" s="18">
        <f t="shared" si="70"/>
        <v>45734.935999999994</v>
      </c>
      <c r="Z57" s="18">
        <f t="shared" si="71"/>
        <v>691068.67109500011</v>
      </c>
      <c r="AC57" s="18">
        <f t="shared" si="72"/>
        <v>107702.15505199999</v>
      </c>
      <c r="AF57" s="18">
        <f t="shared" si="73"/>
        <v>533110.07155200001</v>
      </c>
      <c r="AI57" s="18">
        <f t="shared" si="74"/>
        <v>14138189.574117001</v>
      </c>
      <c r="AL57" s="18">
        <f t="shared" si="75"/>
        <v>361282.36466999998</v>
      </c>
      <c r="AO57" s="18">
        <f t="shared" si="76"/>
        <v>2414510.5778310001</v>
      </c>
      <c r="AR57" s="18">
        <f t="shared" si="77"/>
        <v>2184948.0822640001</v>
      </c>
      <c r="AU57" s="18">
        <f t="shared" si="78"/>
        <v>240415.82907699997</v>
      </c>
      <c r="AX57" s="18">
        <f t="shared" si="79"/>
        <v>159803.35981599998</v>
      </c>
      <c r="BA57" s="18">
        <f t="shared" si="80"/>
        <v>8423515.5037519988</v>
      </c>
      <c r="BD57" s="18">
        <f t="shared" si="81"/>
        <v>4723886.9307049997</v>
      </c>
      <c r="BG57" s="18">
        <f t="shared" si="82"/>
        <v>4282501.5090459995</v>
      </c>
      <c r="BJ57" s="18">
        <f t="shared" si="83"/>
        <v>421306.80807799997</v>
      </c>
      <c r="BM57" s="18">
        <f t="shared" si="84"/>
        <v>36192880.399397999</v>
      </c>
      <c r="BP57" s="18">
        <f t="shared" si="85"/>
        <v>1106482.3604300001</v>
      </c>
      <c r="BS57" s="18">
        <f t="shared" si="86"/>
        <v>81470.178441000011</v>
      </c>
      <c r="BV57" s="18">
        <f t="shared" si="87"/>
        <v>1484539.3358529999</v>
      </c>
      <c r="BY57" s="18">
        <f t="shared" si="88"/>
        <v>13406495.693321999</v>
      </c>
      <c r="CB57" s="18">
        <f t="shared" si="89"/>
        <v>209485.14738600003</v>
      </c>
      <c r="CE57" s="18">
        <f t="shared" si="90"/>
        <v>16297874.488164002</v>
      </c>
      <c r="CH57" s="18">
        <f t="shared" si="91"/>
        <v>524698.76472699991</v>
      </c>
      <c r="CK57" s="18">
        <f t="shared" si="92"/>
        <v>9826328.0012469999</v>
      </c>
      <c r="CN57" s="18">
        <f t="shared" si="93"/>
        <v>438375.80840099993</v>
      </c>
      <c r="CQ57" s="18">
        <f t="shared" si="94"/>
        <v>3710201.0835259994</v>
      </c>
    </row>
    <row r="58" spans="3:95" s="19" customFormat="1" x14ac:dyDescent="0.2">
      <c r="E58" s="18">
        <f t="shared" si="64"/>
        <v>1696722177.919735</v>
      </c>
      <c r="H58" s="18">
        <f t="shared" si="65"/>
        <v>10212257.169748001</v>
      </c>
      <c r="K58" s="18">
        <f t="shared" si="66"/>
        <v>2804326.8854330005</v>
      </c>
      <c r="N58" s="18">
        <f t="shared" si="67"/>
        <v>774109.82939499989</v>
      </c>
      <c r="Q58" s="18">
        <f t="shared" si="68"/>
        <v>20614667.270372003</v>
      </c>
      <c r="T58" s="18">
        <f t="shared" si="69"/>
        <v>13804807.193254</v>
      </c>
      <c r="W58" s="18">
        <f t="shared" si="70"/>
        <v>48669.046269999992</v>
      </c>
      <c r="Z58" s="18">
        <f t="shared" si="71"/>
        <v>750266.31112699979</v>
      </c>
      <c r="AC58" s="18">
        <f t="shared" si="72"/>
        <v>92403.810557999983</v>
      </c>
      <c r="AF58" s="18">
        <f t="shared" si="73"/>
        <v>684875.03744900005</v>
      </c>
      <c r="AI58" s="18">
        <f t="shared" si="74"/>
        <v>14218250.489419999</v>
      </c>
      <c r="AL58" s="18">
        <f t="shared" si="75"/>
        <v>305048.16043400008</v>
      </c>
      <c r="AO58" s="18">
        <f t="shared" si="76"/>
        <v>2642279.3993569999</v>
      </c>
      <c r="AR58" s="18">
        <f t="shared" si="77"/>
        <v>4799270.9358239993</v>
      </c>
      <c r="AU58" s="18">
        <f t="shared" si="78"/>
        <v>199392.16501</v>
      </c>
      <c r="AX58" s="18">
        <f t="shared" si="79"/>
        <v>151066.704661</v>
      </c>
      <c r="BA58" s="18">
        <f t="shared" si="80"/>
        <v>12077019.949628003</v>
      </c>
      <c r="BD58" s="18">
        <f t="shared" si="81"/>
        <v>5944362.8385490002</v>
      </c>
      <c r="BG58" s="18">
        <f t="shared" si="82"/>
        <v>4369366.7598669995</v>
      </c>
      <c r="BJ58" s="18">
        <f t="shared" si="83"/>
        <v>478001.60046899994</v>
      </c>
      <c r="BM58" s="18">
        <f t="shared" si="84"/>
        <v>26719634.036052998</v>
      </c>
      <c r="BP58" s="18">
        <f t="shared" si="85"/>
        <v>865706.85678999987</v>
      </c>
      <c r="BS58" s="18">
        <f t="shared" si="86"/>
        <v>84651.429120000015</v>
      </c>
      <c r="BV58" s="18">
        <f t="shared" si="87"/>
        <v>1573064.2037120003</v>
      </c>
      <c r="BY58" s="18">
        <f t="shared" si="88"/>
        <v>13546095.408188</v>
      </c>
      <c r="CB58" s="18">
        <f t="shared" si="89"/>
        <v>199270.598149</v>
      </c>
      <c r="CE58" s="18">
        <f t="shared" si="90"/>
        <v>15436508.538007</v>
      </c>
      <c r="CH58" s="18">
        <f t="shared" si="91"/>
        <v>483318.75868799997</v>
      </c>
      <c r="CK58" s="18">
        <f t="shared" si="92"/>
        <v>9710694.5216420013</v>
      </c>
      <c r="CN58" s="18">
        <f t="shared" si="93"/>
        <v>450586.81743399997</v>
      </c>
      <c r="CQ58" s="18">
        <f t="shared" si="94"/>
        <v>3412036.3894190001</v>
      </c>
    </row>
    <row r="59" spans="3:95" s="19" customFormat="1" x14ac:dyDescent="0.2">
      <c r="E59" s="18">
        <f t="shared" si="64"/>
        <v>1780468048.0464261</v>
      </c>
      <c r="H59" s="18">
        <f t="shared" si="65"/>
        <v>9106302.8237250019</v>
      </c>
      <c r="K59" s="18">
        <f t="shared" si="66"/>
        <v>3039333.0925540002</v>
      </c>
      <c r="N59" s="18">
        <f t="shared" si="67"/>
        <v>902808.43441500003</v>
      </c>
      <c r="Q59" s="18">
        <f t="shared" si="68"/>
        <v>22011505.935343999</v>
      </c>
      <c r="T59" s="18">
        <f t="shared" si="69"/>
        <v>14091307.998777999</v>
      </c>
      <c r="W59" s="18">
        <f t="shared" si="70"/>
        <v>44632.527503999998</v>
      </c>
      <c r="Z59" s="18">
        <f t="shared" si="71"/>
        <v>841121.5760779999</v>
      </c>
      <c r="AC59" s="18">
        <f t="shared" si="72"/>
        <v>132723.58599200001</v>
      </c>
      <c r="AF59" s="18">
        <f t="shared" si="73"/>
        <v>819852.04528900003</v>
      </c>
      <c r="AI59" s="18">
        <f t="shared" si="74"/>
        <v>14593495.994315997</v>
      </c>
      <c r="AL59" s="18">
        <f t="shared" si="75"/>
        <v>432898.38023599994</v>
      </c>
      <c r="AO59" s="18">
        <f t="shared" si="76"/>
        <v>2664605.5369509999</v>
      </c>
      <c r="AR59" s="18">
        <f t="shared" si="77"/>
        <v>1904889.8806399999</v>
      </c>
      <c r="AU59" s="18">
        <f t="shared" si="78"/>
        <v>245145.365253</v>
      </c>
      <c r="AX59" s="18">
        <f t="shared" si="79"/>
        <v>162751.299011</v>
      </c>
      <c r="BA59" s="18">
        <f t="shared" si="80"/>
        <v>10480011.500862001</v>
      </c>
      <c r="BD59" s="18">
        <f t="shared" si="81"/>
        <v>4923850.1049929997</v>
      </c>
      <c r="BG59" s="18">
        <f t="shared" si="82"/>
        <v>4827245.8444030005</v>
      </c>
      <c r="BJ59" s="18">
        <f t="shared" si="83"/>
        <v>450908.21208299999</v>
      </c>
      <c r="BM59" s="18">
        <f t="shared" si="84"/>
        <v>33247481.020886999</v>
      </c>
      <c r="BP59" s="18">
        <f t="shared" si="85"/>
        <v>928771.3207980002</v>
      </c>
      <c r="BS59" s="18">
        <f t="shared" si="86"/>
        <v>109908.659397</v>
      </c>
      <c r="BV59" s="18">
        <f t="shared" si="87"/>
        <v>1779920.0641040001</v>
      </c>
      <c r="BY59" s="18">
        <f t="shared" si="88"/>
        <v>11975239.324881999</v>
      </c>
      <c r="CB59" s="18">
        <f t="shared" si="89"/>
        <v>276585.88279599999</v>
      </c>
      <c r="CE59" s="18">
        <f t="shared" si="90"/>
        <v>16680382.142844001</v>
      </c>
      <c r="CH59" s="18">
        <f t="shared" si="91"/>
        <v>483969.98569200007</v>
      </c>
      <c r="CK59" s="18">
        <f t="shared" si="92"/>
        <v>11309196.342859998</v>
      </c>
      <c r="CN59" s="18">
        <f t="shared" si="93"/>
        <v>983784.97726399999</v>
      </c>
      <c r="CQ59" s="18">
        <f t="shared" si="94"/>
        <v>3775850.6151610003</v>
      </c>
    </row>
    <row r="60" spans="3:95" s="19" customFormat="1" x14ac:dyDescent="0.2">
      <c r="E60" s="18">
        <f t="shared" si="64"/>
        <v>2064134406.6459081</v>
      </c>
      <c r="H60" s="18">
        <f t="shared" si="65"/>
        <v>8812327.8216329999</v>
      </c>
      <c r="K60" s="18">
        <f t="shared" si="66"/>
        <v>3148612.3264450002</v>
      </c>
      <c r="N60" s="18">
        <f t="shared" si="67"/>
        <v>1088835.4075470001</v>
      </c>
      <c r="Q60" s="18">
        <f t="shared" si="68"/>
        <v>24275712.739096001</v>
      </c>
      <c r="T60" s="18">
        <f t="shared" si="69"/>
        <v>13681547.847719003</v>
      </c>
      <c r="W60" s="18">
        <f t="shared" si="70"/>
        <v>60406.946795000003</v>
      </c>
      <c r="Z60" s="18">
        <f t="shared" si="71"/>
        <v>1073701.7245720001</v>
      </c>
      <c r="AC60" s="18">
        <f t="shared" si="72"/>
        <v>259719.449115</v>
      </c>
      <c r="AF60" s="18">
        <f t="shared" si="73"/>
        <v>851177.5799009999</v>
      </c>
      <c r="AI60" s="18">
        <f t="shared" si="74"/>
        <v>16140183.214962</v>
      </c>
      <c r="AL60" s="18">
        <f t="shared" si="75"/>
        <v>227933.88081099995</v>
      </c>
      <c r="AO60" s="18">
        <f t="shared" si="76"/>
        <v>3115796.253827</v>
      </c>
      <c r="AR60" s="18">
        <f t="shared" si="77"/>
        <v>1920507.203124</v>
      </c>
      <c r="AU60" s="18">
        <f t="shared" si="78"/>
        <v>314276.83235699998</v>
      </c>
      <c r="AX60" s="18">
        <f t="shared" si="79"/>
        <v>208563.75594</v>
      </c>
      <c r="BA60" s="18">
        <f t="shared" si="80"/>
        <v>13042243.597575</v>
      </c>
      <c r="BD60" s="18">
        <f t="shared" si="81"/>
        <v>5741732.3264629999</v>
      </c>
      <c r="BG60" s="18">
        <f t="shared" si="82"/>
        <v>7148561.106594</v>
      </c>
      <c r="BJ60" s="18">
        <f t="shared" si="83"/>
        <v>462129.73717800004</v>
      </c>
      <c r="BM60" s="18">
        <f t="shared" si="84"/>
        <v>33909998.256825998</v>
      </c>
      <c r="BP60" s="18">
        <f t="shared" si="85"/>
        <v>943940.84625900001</v>
      </c>
      <c r="BS60" s="18">
        <f t="shared" si="86"/>
        <v>125385.99459</v>
      </c>
      <c r="BV60" s="18">
        <f t="shared" si="87"/>
        <v>2086025.6404570001</v>
      </c>
      <c r="BY60" s="18">
        <f t="shared" si="88"/>
        <v>11078037.844548</v>
      </c>
      <c r="CB60" s="18">
        <f t="shared" si="89"/>
        <v>206634.30828900001</v>
      </c>
      <c r="CE60" s="18">
        <f t="shared" si="90"/>
        <v>17586506.130071003</v>
      </c>
      <c r="CH60" s="18">
        <f t="shared" si="91"/>
        <v>439263.88237800007</v>
      </c>
      <c r="CK60" s="18">
        <f t="shared" si="92"/>
        <v>12425764.503442001</v>
      </c>
      <c r="CN60" s="18">
        <f t="shared" si="93"/>
        <v>857516.66355699999</v>
      </c>
      <c r="CQ60" s="18">
        <f t="shared" si="94"/>
        <v>4641115.7909200005</v>
      </c>
    </row>
    <row r="61" spans="3:95" s="19" customFormat="1" x14ac:dyDescent="0.2">
      <c r="E61" s="18">
        <f t="shared" si="64"/>
        <v>2146643531.5592523</v>
      </c>
      <c r="H61" s="18">
        <f t="shared" si="65"/>
        <v>37916422.506044999</v>
      </c>
      <c r="K61" s="18">
        <f t="shared" si="66"/>
        <v>3705380.3889249996</v>
      </c>
      <c r="N61" s="18">
        <f t="shared" si="67"/>
        <v>1267657.3865960001</v>
      </c>
      <c r="Q61" s="18">
        <f t="shared" si="68"/>
        <v>24672624.584810004</v>
      </c>
      <c r="T61" s="18">
        <f t="shared" si="69"/>
        <v>20240986.648024999</v>
      </c>
      <c r="W61" s="18">
        <f t="shared" si="70"/>
        <v>78107.604907000001</v>
      </c>
      <c r="Z61" s="18">
        <f t="shared" si="71"/>
        <v>1043919.208049</v>
      </c>
      <c r="AC61" s="18">
        <f t="shared" si="72"/>
        <v>380638.27634700004</v>
      </c>
      <c r="AF61" s="18">
        <f t="shared" si="73"/>
        <v>836538.09358300001</v>
      </c>
      <c r="AI61" s="18">
        <f t="shared" si="74"/>
        <v>18905081.777766</v>
      </c>
      <c r="AL61" s="18">
        <f t="shared" si="75"/>
        <v>182038.57213099999</v>
      </c>
      <c r="AO61" s="18">
        <f t="shared" si="76"/>
        <v>3645713.7602920001</v>
      </c>
      <c r="AR61" s="18">
        <f t="shared" si="77"/>
        <v>1993543.8503990001</v>
      </c>
      <c r="AU61" s="18">
        <f t="shared" si="78"/>
        <v>446231.59505599999</v>
      </c>
      <c r="AX61" s="18">
        <f t="shared" si="79"/>
        <v>264280.698928</v>
      </c>
      <c r="BA61" s="18">
        <f t="shared" si="80"/>
        <v>13280570.112051001</v>
      </c>
      <c r="BD61" s="18">
        <f t="shared" si="81"/>
        <v>6537934.101578</v>
      </c>
      <c r="BG61" s="18">
        <f t="shared" si="82"/>
        <v>5320117.7804130008</v>
      </c>
      <c r="BJ61" s="18">
        <f t="shared" si="83"/>
        <v>621297.02136699995</v>
      </c>
      <c r="BM61" s="18">
        <f t="shared" si="84"/>
        <v>28358580.642535001</v>
      </c>
      <c r="BP61" s="18">
        <f t="shared" si="85"/>
        <v>1113484.6572140001</v>
      </c>
      <c r="BS61" s="18">
        <f t="shared" si="86"/>
        <v>134956.095833</v>
      </c>
      <c r="BV61" s="18">
        <f t="shared" si="87"/>
        <v>2513200.8889860003</v>
      </c>
      <c r="BY61" s="18">
        <f t="shared" si="88"/>
        <v>12135946.696783001</v>
      </c>
      <c r="CB61" s="18">
        <f t="shared" si="89"/>
        <v>338530.99811899994</v>
      </c>
      <c r="CE61" s="18">
        <f t="shared" si="90"/>
        <v>18695579.153735999</v>
      </c>
      <c r="CH61" s="18">
        <f t="shared" si="91"/>
        <v>513128.93398499989</v>
      </c>
      <c r="CK61" s="18">
        <f t="shared" si="92"/>
        <v>14901727.035332998</v>
      </c>
      <c r="CN61" s="18">
        <f t="shared" si="93"/>
        <v>1595578.9554640001</v>
      </c>
      <c r="CQ61" s="18">
        <f t="shared" si="94"/>
        <v>4636088.9507919997</v>
      </c>
    </row>
    <row r="62" spans="3:95" s="19" customFormat="1" x14ac:dyDescent="0.2">
      <c r="E62" s="18">
        <f t="shared" si="64"/>
        <v>2715475384.0204935</v>
      </c>
      <c r="H62" s="18">
        <f t="shared" si="65"/>
        <v>10779946.793471999</v>
      </c>
      <c r="K62" s="18">
        <f t="shared" si="66"/>
        <v>4653003.0041690003</v>
      </c>
      <c r="N62" s="18">
        <f t="shared" si="67"/>
        <v>1667967.2762100003</v>
      </c>
      <c r="Q62" s="18">
        <f t="shared" si="68"/>
        <v>33705641.570243999</v>
      </c>
      <c r="T62" s="18">
        <f t="shared" si="69"/>
        <v>30656966.762481999</v>
      </c>
      <c r="W62" s="18">
        <f t="shared" si="70"/>
        <v>66716.592988000004</v>
      </c>
      <c r="Z62" s="18">
        <f t="shared" si="71"/>
        <v>1111005.8000830002</v>
      </c>
      <c r="AC62" s="18">
        <f t="shared" si="72"/>
        <v>287999.86909000005</v>
      </c>
      <c r="AF62" s="18">
        <f t="shared" si="73"/>
        <v>1487121.963647</v>
      </c>
      <c r="AI62" s="18">
        <f t="shared" si="74"/>
        <v>19992128.268408999</v>
      </c>
      <c r="AL62" s="18">
        <f t="shared" si="75"/>
        <v>213401.96439500005</v>
      </c>
      <c r="AO62" s="18">
        <f t="shared" si="76"/>
        <v>4051201.2325280001</v>
      </c>
      <c r="AR62" s="18">
        <f t="shared" si="77"/>
        <v>2372021.0472200005</v>
      </c>
      <c r="AU62" s="18">
        <f t="shared" si="78"/>
        <v>717642.79490800004</v>
      </c>
      <c r="AX62" s="18">
        <f t="shared" si="79"/>
        <v>174937.799016</v>
      </c>
      <c r="BA62" s="18">
        <f t="shared" si="80"/>
        <v>14736230.590896999</v>
      </c>
      <c r="BD62" s="18">
        <f t="shared" si="81"/>
        <v>7354466.1150330007</v>
      </c>
      <c r="BG62" s="18">
        <f t="shared" si="82"/>
        <v>6042116.4510629987</v>
      </c>
      <c r="BJ62" s="18">
        <f t="shared" si="83"/>
        <v>646303.72239999997</v>
      </c>
      <c r="BM62" s="18">
        <f t="shared" si="84"/>
        <v>26770115.182812005</v>
      </c>
      <c r="BP62" s="18">
        <f t="shared" si="85"/>
        <v>1250632.6105769998</v>
      </c>
      <c r="BS62" s="18">
        <f t="shared" si="86"/>
        <v>143381.37660400002</v>
      </c>
      <c r="BV62" s="18">
        <f t="shared" si="87"/>
        <v>2928450.4110610001</v>
      </c>
      <c r="BY62" s="18">
        <f t="shared" si="88"/>
        <v>20435750.008065</v>
      </c>
      <c r="CB62" s="18">
        <f t="shared" si="89"/>
        <v>333548.61167199997</v>
      </c>
      <c r="CE62" s="18">
        <f t="shared" si="90"/>
        <v>21704082.372392997</v>
      </c>
      <c r="CH62" s="18">
        <f t="shared" si="91"/>
        <v>758303.04040199996</v>
      </c>
      <c r="CK62" s="18">
        <f t="shared" si="92"/>
        <v>15579562.278155001</v>
      </c>
      <c r="CN62" s="18">
        <f t="shared" si="93"/>
        <v>1505202.23698</v>
      </c>
      <c r="CQ62" s="18">
        <f t="shared" si="94"/>
        <v>5480762.290387</v>
      </c>
    </row>
    <row r="63" spans="3:95" s="12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"/>
    <row r="66" s="12" customFormat="1" x14ac:dyDescent="0.2"/>
  </sheetData>
  <sheetProtection algorithmName="SHA-512" hashValue="C8QjKAQPP3k1O9g95AfTQXTVW1LKkdqzNLYjHJVd8bT5FoNj6DeT4Ml2sijujV+of/J5Gfw/IsLT0AFOtYb20A==" saltValue="bg3zmpBEceHU1xrip4N4Dg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sqref="A1:AH1"/>
    </sheetView>
  </sheetViews>
  <sheetFormatPr defaultColWidth="8.25" defaultRowHeight="14.25" x14ac:dyDescent="0.2"/>
  <cols>
    <col min="1" max="1" width="4.75" style="5" bestFit="1" customWidth="1"/>
    <col min="2" max="2" width="8.625" style="5" bestFit="1" customWidth="1"/>
    <col min="3" max="3" width="9.875" style="5" bestFit="1" customWidth="1"/>
    <col min="4" max="4" width="8.75" style="5" bestFit="1" customWidth="1"/>
    <col min="5" max="5" width="8.875" style="5" bestFit="1" customWidth="1"/>
    <col min="6" max="7" width="8.125" style="5" customWidth="1"/>
    <col min="8" max="8" width="8.125" style="5" bestFit="1" customWidth="1"/>
    <col min="9" max="9" width="7.125" style="5" bestFit="1" customWidth="1"/>
    <col min="10" max="10" width="8.125" style="5" customWidth="1"/>
    <col min="11" max="11" width="9.125" style="5" bestFit="1" customWidth="1"/>
    <col min="12" max="12" width="7.375" style="5" bestFit="1" customWidth="1"/>
    <col min="13" max="13" width="8.125" style="5" customWidth="1"/>
    <col min="14" max="14" width="7.25" style="5" bestFit="1" customWidth="1"/>
    <col min="15" max="16" width="8.125" style="5" bestFit="1" customWidth="1"/>
    <col min="17" max="17" width="7.125" style="5" bestFit="1" customWidth="1"/>
    <col min="18" max="18" width="9.125" style="5" bestFit="1" customWidth="1"/>
    <col min="19" max="24" width="8.125" style="5" bestFit="1" customWidth="1"/>
    <col min="25" max="25" width="9.375" style="5" bestFit="1" customWidth="1"/>
    <col min="26" max="33" width="8.125" style="5" bestFit="1" customWidth="1"/>
    <col min="34" max="34" width="9.875" style="5" bestFit="1" customWidth="1"/>
    <col min="35" max="16384" width="8.25" style="5"/>
  </cols>
  <sheetData>
    <row r="1" spans="1:34" ht="57.75" customHeight="1" x14ac:dyDescent="0.2">
      <c r="A1" s="120" t="s">
        <v>74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2"/>
    </row>
    <row r="2" spans="1:34" ht="68.25" customHeight="1" x14ac:dyDescent="0.2">
      <c r="A2" s="77" t="s">
        <v>0</v>
      </c>
      <c r="B2" s="78" t="s">
        <v>56</v>
      </c>
      <c r="C2" s="118" t="s">
        <v>18</v>
      </c>
      <c r="D2" s="118" t="s">
        <v>11</v>
      </c>
      <c r="E2" s="118" t="s">
        <v>12</v>
      </c>
      <c r="F2" s="118" t="s">
        <v>13</v>
      </c>
      <c r="G2" s="118" t="s">
        <v>14</v>
      </c>
      <c r="H2" s="118" t="s">
        <v>15</v>
      </c>
      <c r="I2" s="118" t="s">
        <v>16</v>
      </c>
      <c r="J2" s="118" t="s">
        <v>17</v>
      </c>
      <c r="K2" s="118" t="s">
        <v>19</v>
      </c>
      <c r="L2" s="118" t="s">
        <v>20</v>
      </c>
      <c r="M2" s="118" t="s">
        <v>21</v>
      </c>
      <c r="N2" s="118" t="s">
        <v>22</v>
      </c>
      <c r="O2" s="118" t="s">
        <v>23</v>
      </c>
      <c r="P2" s="118" t="s">
        <v>24</v>
      </c>
      <c r="Q2" s="118" t="s">
        <v>25</v>
      </c>
      <c r="R2" s="118" t="s">
        <v>26</v>
      </c>
      <c r="S2" s="118" t="s">
        <v>27</v>
      </c>
      <c r="T2" s="118" t="s">
        <v>28</v>
      </c>
      <c r="U2" s="118" t="s">
        <v>29</v>
      </c>
      <c r="V2" s="118" t="s">
        <v>30</v>
      </c>
      <c r="W2" s="118" t="s">
        <v>31</v>
      </c>
      <c r="X2" s="118" t="s">
        <v>32</v>
      </c>
      <c r="Y2" s="118" t="s">
        <v>33</v>
      </c>
      <c r="Z2" s="118" t="s">
        <v>34</v>
      </c>
      <c r="AA2" s="118" t="s">
        <v>35</v>
      </c>
      <c r="AB2" s="118" t="s">
        <v>36</v>
      </c>
      <c r="AC2" s="118" t="s">
        <v>37</v>
      </c>
      <c r="AD2" s="118" t="s">
        <v>38</v>
      </c>
      <c r="AE2" s="118" t="s">
        <v>39</v>
      </c>
      <c r="AF2" s="118" t="s">
        <v>40</v>
      </c>
      <c r="AG2" s="118" t="s">
        <v>41</v>
      </c>
      <c r="AH2" s="116" t="s">
        <v>53</v>
      </c>
    </row>
    <row r="3" spans="1:34" ht="15" customHeight="1" x14ac:dyDescent="0.2">
      <c r="A3" s="77"/>
      <c r="B3" s="78"/>
      <c r="C3" s="119"/>
      <c r="D3" s="119" t="s">
        <v>2</v>
      </c>
      <c r="E3" s="119" t="s">
        <v>2</v>
      </c>
      <c r="F3" s="119" t="s">
        <v>2</v>
      </c>
      <c r="G3" s="119" t="s">
        <v>2</v>
      </c>
      <c r="H3" s="119" t="s">
        <v>2</v>
      </c>
      <c r="I3" s="119" t="s">
        <v>2</v>
      </c>
      <c r="J3" s="119" t="s">
        <v>2</v>
      </c>
      <c r="K3" s="119" t="s">
        <v>2</v>
      </c>
      <c r="L3" s="119" t="s">
        <v>2</v>
      </c>
      <c r="M3" s="119" t="s">
        <v>2</v>
      </c>
      <c r="N3" s="119" t="s">
        <v>2</v>
      </c>
      <c r="O3" s="119" t="s">
        <v>2</v>
      </c>
      <c r="P3" s="119" t="s">
        <v>2</v>
      </c>
      <c r="Q3" s="119" t="s">
        <v>2</v>
      </c>
      <c r="R3" s="119" t="s">
        <v>2</v>
      </c>
      <c r="S3" s="119" t="s">
        <v>2</v>
      </c>
      <c r="T3" s="119" t="s">
        <v>2</v>
      </c>
      <c r="U3" s="119" t="s">
        <v>2</v>
      </c>
      <c r="V3" s="119" t="s">
        <v>2</v>
      </c>
      <c r="W3" s="119" t="s">
        <v>2</v>
      </c>
      <c r="X3" s="119" t="s">
        <v>2</v>
      </c>
      <c r="Y3" s="119" t="s">
        <v>2</v>
      </c>
      <c r="Z3" s="119" t="s">
        <v>2</v>
      </c>
      <c r="AA3" s="119" t="s">
        <v>2</v>
      </c>
      <c r="AB3" s="119" t="s">
        <v>2</v>
      </c>
      <c r="AC3" s="119" t="s">
        <v>2</v>
      </c>
      <c r="AD3" s="119" t="s">
        <v>2</v>
      </c>
      <c r="AE3" s="119" t="s">
        <v>2</v>
      </c>
      <c r="AF3" s="119" t="s">
        <v>2</v>
      </c>
      <c r="AG3" s="119" t="s">
        <v>2</v>
      </c>
      <c r="AH3" s="116"/>
    </row>
    <row r="4" spans="1:34" ht="15" customHeight="1" x14ac:dyDescent="0.2">
      <c r="A4" s="77"/>
      <c r="B4" s="7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6"/>
    </row>
    <row r="5" spans="1:34" ht="21.75" x14ac:dyDescent="0.2">
      <c r="A5" s="1">
        <v>1</v>
      </c>
      <c r="B5" s="8" t="s">
        <v>57</v>
      </c>
      <c r="C5" s="9">
        <v>1249663</v>
      </c>
      <c r="D5" s="9">
        <v>392491</v>
      </c>
      <c r="E5" s="9">
        <v>352949</v>
      </c>
      <c r="F5" s="9">
        <v>141688</v>
      </c>
      <c r="G5" s="9">
        <v>497868</v>
      </c>
      <c r="H5" s="9">
        <v>251392</v>
      </c>
      <c r="I5" s="9">
        <v>56960</v>
      </c>
      <c r="J5" s="9">
        <v>132118</v>
      </c>
      <c r="K5" s="9">
        <v>93500</v>
      </c>
      <c r="L5" s="9">
        <v>78562</v>
      </c>
      <c r="M5" s="9">
        <v>596129</v>
      </c>
      <c r="N5" s="9">
        <v>86215</v>
      </c>
      <c r="O5" s="9">
        <v>435336</v>
      </c>
      <c r="P5" s="9">
        <v>99217</v>
      </c>
      <c r="Q5" s="9">
        <v>72261</v>
      </c>
      <c r="R5" s="9">
        <v>176169</v>
      </c>
      <c r="S5" s="9">
        <v>505883</v>
      </c>
      <c r="T5" s="9">
        <v>116755</v>
      </c>
      <c r="U5" s="9">
        <v>104148</v>
      </c>
      <c r="V5" s="9">
        <v>167784</v>
      </c>
      <c r="W5" s="9">
        <v>274556</v>
      </c>
      <c r="X5" s="9">
        <v>173498</v>
      </c>
      <c r="Y5" s="9">
        <v>66644</v>
      </c>
      <c r="Z5" s="9">
        <v>188464</v>
      </c>
      <c r="AA5" s="9">
        <v>313454</v>
      </c>
      <c r="AB5" s="9">
        <v>146860</v>
      </c>
      <c r="AC5" s="9">
        <v>433699</v>
      </c>
      <c r="AD5" s="9">
        <v>133839</v>
      </c>
      <c r="AE5" s="9">
        <v>178290</v>
      </c>
      <c r="AF5" s="9">
        <v>165759</v>
      </c>
      <c r="AG5" s="9">
        <v>133072</v>
      </c>
      <c r="AH5" s="42">
        <v>7815223</v>
      </c>
    </row>
    <row r="6" spans="1:34" ht="26.45" customHeight="1" x14ac:dyDescent="0.2">
      <c r="A6" s="1">
        <v>2</v>
      </c>
      <c r="B6" s="8" t="s">
        <v>58</v>
      </c>
      <c r="C6" s="9">
        <v>1298541</v>
      </c>
      <c r="D6" s="9">
        <v>402193</v>
      </c>
      <c r="E6" s="9">
        <v>359405</v>
      </c>
      <c r="F6" s="9">
        <v>144024</v>
      </c>
      <c r="G6" s="9">
        <v>508640</v>
      </c>
      <c r="H6" s="9">
        <v>256838</v>
      </c>
      <c r="I6" s="9">
        <v>57803</v>
      </c>
      <c r="J6" s="9">
        <v>133499</v>
      </c>
      <c r="K6" s="9">
        <v>95738</v>
      </c>
      <c r="L6" s="9">
        <v>80547</v>
      </c>
      <c r="M6" s="9">
        <v>611556</v>
      </c>
      <c r="N6" s="9">
        <v>88173</v>
      </c>
      <c r="O6" s="9">
        <v>441502</v>
      </c>
      <c r="P6" s="9">
        <v>102222</v>
      </c>
      <c r="Q6" s="9">
        <v>74033</v>
      </c>
      <c r="R6" s="9">
        <v>179038</v>
      </c>
      <c r="S6" s="9">
        <v>516369</v>
      </c>
      <c r="T6" s="9">
        <v>119858</v>
      </c>
      <c r="U6" s="9">
        <v>107346</v>
      </c>
      <c r="V6" s="9">
        <v>170873</v>
      </c>
      <c r="W6" s="9">
        <v>281284</v>
      </c>
      <c r="X6" s="9">
        <v>176694</v>
      </c>
      <c r="Y6" s="9">
        <v>67988</v>
      </c>
      <c r="Z6" s="9">
        <v>192922</v>
      </c>
      <c r="AA6" s="9">
        <v>317915</v>
      </c>
      <c r="AB6" s="9">
        <v>149715</v>
      </c>
      <c r="AC6" s="9">
        <v>442502</v>
      </c>
      <c r="AD6" s="9">
        <v>136805</v>
      </c>
      <c r="AE6" s="9">
        <v>180364</v>
      </c>
      <c r="AF6" s="9">
        <v>169657</v>
      </c>
      <c r="AG6" s="9">
        <v>136408</v>
      </c>
      <c r="AH6" s="10">
        <v>8000452</v>
      </c>
    </row>
    <row r="7" spans="1:34" ht="26.45" customHeight="1" x14ac:dyDescent="0.2">
      <c r="A7" s="1">
        <v>3</v>
      </c>
      <c r="B7" s="8" t="s">
        <v>59</v>
      </c>
      <c r="C7" s="48">
        <v>1301095</v>
      </c>
      <c r="D7" s="48">
        <v>404203</v>
      </c>
      <c r="E7" s="48">
        <v>361965</v>
      </c>
      <c r="F7" s="48">
        <v>145536</v>
      </c>
      <c r="G7" s="48">
        <v>510902</v>
      </c>
      <c r="H7" s="48">
        <v>258639</v>
      </c>
      <c r="I7" s="48">
        <v>58781</v>
      </c>
      <c r="J7" s="48">
        <v>133995</v>
      </c>
      <c r="K7" s="48">
        <v>96422</v>
      </c>
      <c r="L7" s="48">
        <v>80579</v>
      </c>
      <c r="M7" s="48">
        <v>614894</v>
      </c>
      <c r="N7" s="48">
        <v>88593</v>
      </c>
      <c r="O7" s="48">
        <v>444516</v>
      </c>
      <c r="P7" s="48">
        <v>102522</v>
      </c>
      <c r="Q7" s="48">
        <v>74124</v>
      </c>
      <c r="R7" s="48">
        <v>181009</v>
      </c>
      <c r="S7" s="48">
        <v>521304</v>
      </c>
      <c r="T7" s="48">
        <v>120194</v>
      </c>
      <c r="U7" s="48">
        <v>108016</v>
      </c>
      <c r="V7" s="48">
        <v>172579</v>
      </c>
      <c r="W7" s="48">
        <v>283263</v>
      </c>
      <c r="X7" s="48">
        <v>177500</v>
      </c>
      <c r="Y7" s="48">
        <v>68176</v>
      </c>
      <c r="Z7" s="48">
        <v>194337</v>
      </c>
      <c r="AA7" s="48">
        <v>320368</v>
      </c>
      <c r="AB7" s="48">
        <v>150934</v>
      </c>
      <c r="AC7" s="48">
        <v>446250</v>
      </c>
      <c r="AD7" s="48">
        <v>138021</v>
      </c>
      <c r="AE7" s="48">
        <v>180990</v>
      </c>
      <c r="AF7" s="48">
        <v>170125</v>
      </c>
      <c r="AG7" s="48">
        <v>137102</v>
      </c>
      <c r="AH7" s="49">
        <v>8046934</v>
      </c>
    </row>
    <row r="8" spans="1:34" ht="21.75" x14ac:dyDescent="0.2">
      <c r="A8" s="1">
        <v>4</v>
      </c>
      <c r="B8" s="8" t="s">
        <v>60</v>
      </c>
      <c r="C8" s="51">
        <v>1294801</v>
      </c>
      <c r="D8" s="51">
        <v>402786</v>
      </c>
      <c r="E8" s="51">
        <v>358419</v>
      </c>
      <c r="F8" s="51">
        <v>143994</v>
      </c>
      <c r="G8" s="51">
        <v>505799</v>
      </c>
      <c r="H8" s="51">
        <v>254464</v>
      </c>
      <c r="I8" s="51">
        <v>58010</v>
      </c>
      <c r="J8" s="51">
        <v>131679</v>
      </c>
      <c r="K8" s="51">
        <v>95688</v>
      </c>
      <c r="L8" s="51">
        <v>79672</v>
      </c>
      <c r="M8" s="51">
        <v>611012</v>
      </c>
      <c r="N8" s="51">
        <v>87353</v>
      </c>
      <c r="O8" s="51">
        <v>440960</v>
      </c>
      <c r="P8" s="51">
        <v>101668</v>
      </c>
      <c r="Q8" s="51">
        <v>73082</v>
      </c>
      <c r="R8" s="51">
        <v>179250</v>
      </c>
      <c r="S8" s="51">
        <v>517745</v>
      </c>
      <c r="T8" s="51">
        <v>119054</v>
      </c>
      <c r="U8" s="51">
        <v>107093</v>
      </c>
      <c r="V8" s="51">
        <v>171216</v>
      </c>
      <c r="W8" s="51">
        <v>281021</v>
      </c>
      <c r="X8" s="51">
        <v>175601</v>
      </c>
      <c r="Y8" s="51">
        <v>67589</v>
      </c>
      <c r="Z8" s="51">
        <v>191734</v>
      </c>
      <c r="AA8" s="51">
        <v>317135</v>
      </c>
      <c r="AB8" s="51">
        <v>149769</v>
      </c>
      <c r="AC8" s="51">
        <v>441444</v>
      </c>
      <c r="AD8" s="51">
        <v>136179</v>
      </c>
      <c r="AE8" s="51">
        <v>177605</v>
      </c>
      <c r="AF8" s="51">
        <v>169009</v>
      </c>
      <c r="AG8" s="51">
        <v>135061</v>
      </c>
      <c r="AH8" s="52">
        <v>7975892</v>
      </c>
    </row>
    <row r="9" spans="1:34" ht="21.75" x14ac:dyDescent="0.2">
      <c r="A9" s="1">
        <v>5</v>
      </c>
      <c r="B9" s="8" t="s">
        <v>61</v>
      </c>
      <c r="C9" s="55">
        <v>1289984</v>
      </c>
      <c r="D9" s="55">
        <v>403744</v>
      </c>
      <c r="E9" s="55">
        <v>359900</v>
      </c>
      <c r="F9" s="55">
        <v>143989</v>
      </c>
      <c r="G9" s="55">
        <v>505695</v>
      </c>
      <c r="H9" s="55">
        <v>253692</v>
      </c>
      <c r="I9" s="55">
        <v>58456</v>
      </c>
      <c r="J9" s="55">
        <v>131381</v>
      </c>
      <c r="K9" s="55">
        <v>96515</v>
      </c>
      <c r="L9" s="55">
        <v>80230</v>
      </c>
      <c r="M9" s="55">
        <v>613947</v>
      </c>
      <c r="N9" s="55">
        <v>88419</v>
      </c>
      <c r="O9" s="55">
        <v>441917</v>
      </c>
      <c r="P9" s="55">
        <v>102359</v>
      </c>
      <c r="Q9" s="55">
        <v>72958</v>
      </c>
      <c r="R9" s="55">
        <v>179192</v>
      </c>
      <c r="S9" s="55">
        <v>520116</v>
      </c>
      <c r="T9" s="55">
        <v>119178</v>
      </c>
      <c r="U9" s="55">
        <v>106798</v>
      </c>
      <c r="V9" s="55">
        <v>172457</v>
      </c>
      <c r="W9" s="55">
        <v>281984</v>
      </c>
      <c r="X9" s="55">
        <v>177339</v>
      </c>
      <c r="Y9" s="55">
        <v>67697</v>
      </c>
      <c r="Z9" s="55">
        <v>192403</v>
      </c>
      <c r="AA9" s="55">
        <v>318043</v>
      </c>
      <c r="AB9" s="55">
        <v>150278</v>
      </c>
      <c r="AC9" s="55">
        <v>441203</v>
      </c>
      <c r="AD9" s="55">
        <v>136405</v>
      </c>
      <c r="AE9" s="55">
        <v>176985</v>
      </c>
      <c r="AF9" s="55">
        <v>170046</v>
      </c>
      <c r="AG9" s="55">
        <v>134975</v>
      </c>
      <c r="AH9" s="56">
        <v>7988285</v>
      </c>
    </row>
    <row r="10" spans="1:34" ht="26.45" customHeight="1" x14ac:dyDescent="0.2">
      <c r="A10" s="1">
        <v>6</v>
      </c>
      <c r="B10" s="8" t="s">
        <v>55</v>
      </c>
      <c r="C10" s="59">
        <v>1288185</v>
      </c>
      <c r="D10" s="59">
        <v>406468</v>
      </c>
      <c r="E10" s="59">
        <v>364021</v>
      </c>
      <c r="F10" s="59">
        <v>144983</v>
      </c>
      <c r="G10" s="59">
        <v>505017</v>
      </c>
      <c r="H10" s="59">
        <v>253503</v>
      </c>
      <c r="I10" s="59">
        <v>58765</v>
      </c>
      <c r="J10" s="59">
        <v>130928</v>
      </c>
      <c r="K10" s="59">
        <v>96919</v>
      </c>
      <c r="L10" s="59">
        <v>80505</v>
      </c>
      <c r="M10" s="59">
        <v>615691</v>
      </c>
      <c r="N10" s="59">
        <v>88680</v>
      </c>
      <c r="O10" s="59">
        <v>441674</v>
      </c>
      <c r="P10" s="59">
        <v>103378</v>
      </c>
      <c r="Q10" s="59">
        <v>72893</v>
      </c>
      <c r="R10" s="59">
        <v>179508</v>
      </c>
      <c r="S10" s="59">
        <v>521759</v>
      </c>
      <c r="T10" s="59">
        <v>119197</v>
      </c>
      <c r="U10" s="59">
        <v>106199</v>
      </c>
      <c r="V10" s="59">
        <v>174468</v>
      </c>
      <c r="W10" s="59">
        <v>281051</v>
      </c>
      <c r="X10" s="59">
        <v>179397</v>
      </c>
      <c r="Y10" s="59">
        <v>67911</v>
      </c>
      <c r="Z10" s="59">
        <v>193536</v>
      </c>
      <c r="AA10" s="59">
        <v>319309</v>
      </c>
      <c r="AB10" s="59">
        <v>152058</v>
      </c>
      <c r="AC10" s="59">
        <v>444575</v>
      </c>
      <c r="AD10" s="59">
        <v>136500</v>
      </c>
      <c r="AE10" s="59">
        <v>177365</v>
      </c>
      <c r="AF10" s="59">
        <v>171714</v>
      </c>
      <c r="AG10" s="59">
        <v>134727</v>
      </c>
      <c r="AH10" s="60">
        <v>8010884</v>
      </c>
    </row>
    <row r="11" spans="1:34" ht="26.45" customHeight="1" x14ac:dyDescent="0.2">
      <c r="A11" s="1">
        <v>7</v>
      </c>
      <c r="B11" s="8" t="s">
        <v>62</v>
      </c>
      <c r="C11" s="59">
        <v>1310389</v>
      </c>
      <c r="D11" s="59">
        <v>412477</v>
      </c>
      <c r="E11" s="59">
        <v>368534</v>
      </c>
      <c r="F11" s="59">
        <v>147173</v>
      </c>
      <c r="G11" s="59">
        <v>510507</v>
      </c>
      <c r="H11" s="59">
        <v>257859</v>
      </c>
      <c r="I11" s="59">
        <v>59314</v>
      </c>
      <c r="J11" s="59">
        <v>133330</v>
      </c>
      <c r="K11" s="59">
        <v>97454</v>
      </c>
      <c r="L11" s="59">
        <v>81723</v>
      </c>
      <c r="M11" s="59">
        <v>626112</v>
      </c>
      <c r="N11" s="59">
        <v>90658</v>
      </c>
      <c r="O11" s="59">
        <v>450426</v>
      </c>
      <c r="P11" s="59">
        <v>104671</v>
      </c>
      <c r="Q11" s="59">
        <v>73997</v>
      </c>
      <c r="R11" s="59">
        <v>183724</v>
      </c>
      <c r="S11" s="59">
        <v>529807</v>
      </c>
      <c r="T11" s="59">
        <v>120603</v>
      </c>
      <c r="U11" s="59">
        <v>108401</v>
      </c>
      <c r="V11" s="59">
        <v>176719</v>
      </c>
      <c r="W11" s="59">
        <v>284642</v>
      </c>
      <c r="X11" s="59">
        <v>181795</v>
      </c>
      <c r="Y11" s="59">
        <v>69143</v>
      </c>
      <c r="Z11" s="59">
        <v>196375</v>
      </c>
      <c r="AA11" s="59">
        <v>323587</v>
      </c>
      <c r="AB11" s="59">
        <v>154159</v>
      </c>
      <c r="AC11" s="59">
        <v>448139</v>
      </c>
      <c r="AD11" s="59">
        <v>139298</v>
      </c>
      <c r="AE11" s="59">
        <v>181311</v>
      </c>
      <c r="AF11" s="59">
        <v>173409</v>
      </c>
      <c r="AG11" s="59">
        <v>136834</v>
      </c>
      <c r="AH11" s="60">
        <v>8132570</v>
      </c>
    </row>
    <row r="12" spans="1:34" ht="26.45" customHeight="1" x14ac:dyDescent="0.2">
      <c r="A12" s="1">
        <v>8</v>
      </c>
      <c r="B12" s="8" t="s">
        <v>63</v>
      </c>
      <c r="C12" s="63">
        <v>1325939</v>
      </c>
      <c r="D12" s="63">
        <v>419257</v>
      </c>
      <c r="E12" s="63">
        <v>375641</v>
      </c>
      <c r="F12" s="63">
        <v>148804</v>
      </c>
      <c r="G12" s="63">
        <v>517565</v>
      </c>
      <c r="H12" s="63">
        <v>261400</v>
      </c>
      <c r="I12" s="63">
        <v>60368</v>
      </c>
      <c r="J12" s="63">
        <v>134796</v>
      </c>
      <c r="K12" s="63">
        <v>98773</v>
      </c>
      <c r="L12" s="63">
        <v>82762</v>
      </c>
      <c r="M12" s="63">
        <v>636012</v>
      </c>
      <c r="N12" s="63">
        <v>91616</v>
      </c>
      <c r="O12" s="63">
        <v>456116</v>
      </c>
      <c r="P12" s="63">
        <v>105971</v>
      </c>
      <c r="Q12" s="63">
        <v>74676</v>
      </c>
      <c r="R12" s="63">
        <v>186663</v>
      </c>
      <c r="S12" s="63">
        <v>537371</v>
      </c>
      <c r="T12" s="63">
        <v>122094</v>
      </c>
      <c r="U12" s="63">
        <v>110210</v>
      </c>
      <c r="V12" s="63">
        <v>180542</v>
      </c>
      <c r="W12" s="63">
        <v>289361</v>
      </c>
      <c r="X12" s="63">
        <v>184897</v>
      </c>
      <c r="Y12" s="63">
        <v>70393</v>
      </c>
      <c r="Z12" s="63">
        <v>199693</v>
      </c>
      <c r="AA12" s="63">
        <v>327392</v>
      </c>
      <c r="AB12" s="63">
        <v>156518</v>
      </c>
      <c r="AC12" s="63">
        <v>454689</v>
      </c>
      <c r="AD12" s="63">
        <v>141045</v>
      </c>
      <c r="AE12" s="63">
        <v>185016</v>
      </c>
      <c r="AF12" s="63">
        <v>176239</v>
      </c>
      <c r="AG12" s="63">
        <v>138793</v>
      </c>
      <c r="AH12" s="64">
        <v>8250612</v>
      </c>
    </row>
    <row r="13" spans="1:34" ht="26.45" customHeight="1" x14ac:dyDescent="0.2">
      <c r="A13" s="1">
        <v>9</v>
      </c>
      <c r="B13" s="8" t="s">
        <v>64</v>
      </c>
      <c r="C13" s="63">
        <v>1288229</v>
      </c>
      <c r="D13" s="63">
        <v>424356</v>
      </c>
      <c r="E13" s="63">
        <v>382502</v>
      </c>
      <c r="F13" s="63">
        <v>150471</v>
      </c>
      <c r="G13" s="63">
        <v>522046</v>
      </c>
      <c r="H13" s="63">
        <v>265577</v>
      </c>
      <c r="I13" s="63">
        <v>60954</v>
      </c>
      <c r="J13" s="63">
        <v>136167</v>
      </c>
      <c r="K13" s="63">
        <v>99884</v>
      </c>
      <c r="L13" s="63">
        <v>84052</v>
      </c>
      <c r="M13" s="63">
        <v>645568</v>
      </c>
      <c r="N13" s="63">
        <v>92695</v>
      </c>
      <c r="O13" s="63">
        <v>463007</v>
      </c>
      <c r="P13" s="63">
        <v>107893</v>
      </c>
      <c r="Q13" s="63">
        <v>75413</v>
      </c>
      <c r="R13" s="63">
        <v>189446</v>
      </c>
      <c r="S13" s="63">
        <v>543345</v>
      </c>
      <c r="T13" s="63">
        <v>99416</v>
      </c>
      <c r="U13" s="63">
        <v>111846</v>
      </c>
      <c r="V13" s="63">
        <v>183058</v>
      </c>
      <c r="W13" s="63">
        <v>292133</v>
      </c>
      <c r="X13" s="63">
        <v>187498</v>
      </c>
      <c r="Y13" s="63">
        <v>71098</v>
      </c>
      <c r="Z13" s="63">
        <v>202041</v>
      </c>
      <c r="AA13" s="63">
        <v>253745</v>
      </c>
      <c r="AB13" s="63">
        <v>158051</v>
      </c>
      <c r="AC13" s="63">
        <v>459555</v>
      </c>
      <c r="AD13" s="63">
        <v>142279</v>
      </c>
      <c r="AE13" s="63">
        <v>188371</v>
      </c>
      <c r="AF13" s="63">
        <v>178887</v>
      </c>
      <c r="AG13" s="63">
        <v>140089</v>
      </c>
      <c r="AH13" s="64">
        <v>8199672</v>
      </c>
    </row>
    <row r="14" spans="1:34" ht="26.45" customHeight="1" x14ac:dyDescent="0.2">
      <c r="A14" s="1">
        <v>10</v>
      </c>
      <c r="B14" s="8" t="s">
        <v>65</v>
      </c>
      <c r="C14" s="63">
        <v>1333428</v>
      </c>
      <c r="D14" s="63">
        <v>423711</v>
      </c>
      <c r="E14" s="63">
        <v>383552</v>
      </c>
      <c r="F14" s="63">
        <v>149589</v>
      </c>
      <c r="G14" s="63">
        <v>521384</v>
      </c>
      <c r="H14" s="63">
        <v>264690</v>
      </c>
      <c r="I14" s="63">
        <v>61291</v>
      </c>
      <c r="J14" s="63">
        <v>137235</v>
      </c>
      <c r="K14" s="63">
        <v>100281</v>
      </c>
      <c r="L14" s="63">
        <v>83884</v>
      </c>
      <c r="M14" s="63">
        <v>644125</v>
      </c>
      <c r="N14" s="63">
        <v>92150</v>
      </c>
      <c r="O14" s="63">
        <v>464355</v>
      </c>
      <c r="P14" s="63">
        <v>107094</v>
      </c>
      <c r="Q14" s="63">
        <v>75365</v>
      </c>
      <c r="R14" s="63">
        <v>192141</v>
      </c>
      <c r="S14" s="63">
        <v>544692</v>
      </c>
      <c r="T14" s="63">
        <v>123454</v>
      </c>
      <c r="U14" s="63">
        <v>111750</v>
      </c>
      <c r="V14" s="63">
        <v>182339</v>
      </c>
      <c r="W14" s="63">
        <v>292817</v>
      </c>
      <c r="X14" s="63">
        <v>187622</v>
      </c>
      <c r="Y14" s="63">
        <v>71764</v>
      </c>
      <c r="Z14" s="63">
        <v>202797</v>
      </c>
      <c r="AA14" s="63">
        <v>330388</v>
      </c>
      <c r="AB14" s="63">
        <v>158512</v>
      </c>
      <c r="AC14" s="63">
        <v>457979</v>
      </c>
      <c r="AD14" s="63">
        <v>142435</v>
      </c>
      <c r="AE14" s="63">
        <v>189144</v>
      </c>
      <c r="AF14" s="63">
        <v>178841</v>
      </c>
      <c r="AG14" s="63">
        <v>139769</v>
      </c>
      <c r="AH14" s="64">
        <v>8348578</v>
      </c>
    </row>
    <row r="15" spans="1:34" ht="26.45" customHeight="1" x14ac:dyDescent="0.2">
      <c r="A15" s="1">
        <v>11</v>
      </c>
      <c r="B15" s="8" t="s">
        <v>66</v>
      </c>
      <c r="C15" s="9">
        <v>1340806</v>
      </c>
      <c r="D15" s="9">
        <v>426746</v>
      </c>
      <c r="E15" s="9">
        <v>387837</v>
      </c>
      <c r="F15" s="9">
        <v>151239</v>
      </c>
      <c r="G15" s="9">
        <v>524014</v>
      </c>
      <c r="H15" s="9">
        <v>266281</v>
      </c>
      <c r="I15" s="9">
        <v>61920</v>
      </c>
      <c r="J15" s="9">
        <v>138456</v>
      </c>
      <c r="K15" s="9">
        <v>101576</v>
      </c>
      <c r="L15" s="9">
        <v>84461</v>
      </c>
      <c r="M15" s="9">
        <v>649503</v>
      </c>
      <c r="N15" s="9">
        <v>93340</v>
      </c>
      <c r="O15" s="9">
        <v>470541</v>
      </c>
      <c r="P15" s="9">
        <v>107772</v>
      </c>
      <c r="Q15" s="9">
        <v>76071</v>
      </c>
      <c r="R15" s="9">
        <v>195586</v>
      </c>
      <c r="S15" s="9">
        <v>550644</v>
      </c>
      <c r="T15" s="9">
        <v>124763</v>
      </c>
      <c r="U15" s="9">
        <v>112301</v>
      </c>
      <c r="V15" s="9">
        <v>183585</v>
      </c>
      <c r="W15" s="9">
        <v>297152</v>
      </c>
      <c r="X15" s="9">
        <v>190888</v>
      </c>
      <c r="Y15" s="9">
        <v>72602</v>
      </c>
      <c r="Z15" s="9">
        <v>204999</v>
      </c>
      <c r="AA15" s="9">
        <v>334188</v>
      </c>
      <c r="AB15" s="9">
        <v>160352</v>
      </c>
      <c r="AC15" s="9">
        <v>462844</v>
      </c>
      <c r="AD15" s="9">
        <v>143718</v>
      </c>
      <c r="AE15" s="9">
        <v>192366</v>
      </c>
      <c r="AF15" s="9">
        <v>180114</v>
      </c>
      <c r="AG15" s="9">
        <v>140747</v>
      </c>
      <c r="AH15" s="34">
        <v>8427412</v>
      </c>
    </row>
    <row r="16" spans="1:34" ht="26.45" customHeight="1" x14ac:dyDescent="0.2">
      <c r="A16" s="1">
        <v>12</v>
      </c>
      <c r="B16" s="8" t="s">
        <v>67</v>
      </c>
      <c r="C16" s="9">
        <v>1367021</v>
      </c>
      <c r="D16" s="9">
        <v>434843</v>
      </c>
      <c r="E16" s="9">
        <v>395265</v>
      </c>
      <c r="F16" s="9">
        <v>154343</v>
      </c>
      <c r="G16" s="9">
        <v>532171</v>
      </c>
      <c r="H16" s="9">
        <v>270236</v>
      </c>
      <c r="I16" s="9">
        <v>62699</v>
      </c>
      <c r="J16" s="9">
        <v>142056</v>
      </c>
      <c r="K16" s="9">
        <v>103753</v>
      </c>
      <c r="L16" s="9">
        <v>85830</v>
      </c>
      <c r="M16" s="9">
        <v>658708</v>
      </c>
      <c r="N16" s="9">
        <v>95037</v>
      </c>
      <c r="O16" s="9">
        <v>479967</v>
      </c>
      <c r="P16" s="9">
        <v>109784</v>
      </c>
      <c r="Q16" s="9">
        <v>77629</v>
      </c>
      <c r="R16" s="9">
        <v>198995</v>
      </c>
      <c r="S16" s="9">
        <v>559244</v>
      </c>
      <c r="T16" s="9">
        <v>127339</v>
      </c>
      <c r="U16" s="9">
        <v>113184</v>
      </c>
      <c r="V16" s="9">
        <v>187572</v>
      </c>
      <c r="W16" s="9">
        <v>302230</v>
      </c>
      <c r="X16" s="9">
        <v>194258</v>
      </c>
      <c r="Y16" s="9">
        <v>73752</v>
      </c>
      <c r="Z16" s="9">
        <v>209127</v>
      </c>
      <c r="AA16" s="9">
        <v>340853</v>
      </c>
      <c r="AB16" s="9">
        <v>164629</v>
      </c>
      <c r="AC16" s="9">
        <v>472007</v>
      </c>
      <c r="AD16" s="9">
        <v>146040</v>
      </c>
      <c r="AE16" s="9">
        <v>195972</v>
      </c>
      <c r="AF16" s="9">
        <v>184594</v>
      </c>
      <c r="AG16" s="9">
        <v>143335</v>
      </c>
      <c r="AH16" s="34">
        <v>8582473</v>
      </c>
    </row>
    <row r="17" spans="3:3" s="4" customFormat="1" x14ac:dyDescent="0.2">
      <c r="C17" s="11"/>
    </row>
    <row r="18" spans="3:3" x14ac:dyDescent="0.2">
      <c r="C18" s="12"/>
    </row>
  </sheetData>
  <sheetProtection algorithmName="SHA-512" hashValue="umdVlIFGS4NJbXypQ+2PbLvcZazYWYp0VCyS5X+uBBW/7iphYo3edwnaFZmgv2PVCIjRFztaWWge9CSEP7dR9w==" saltValue="Y6XvFmJjLIRgS9rvcAeFuQ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2024-03-25T09:53:02Z</dcterms:modified>
</cp:coreProperties>
</file>