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20" yWindow="-120" windowWidth="20730" windowHeight="11160" tabRatio="751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17" i="74" l="1"/>
  <c r="AT17" i="74"/>
  <c r="AP17" i="74"/>
  <c r="AO17" i="74"/>
  <c r="AK17" i="74"/>
  <c r="AE17" i="74"/>
  <c r="V17" i="74"/>
  <c r="Q17" i="74"/>
  <c r="F17" i="74"/>
  <c r="AJ17" i="74"/>
  <c r="AF17" i="74"/>
  <c r="Z17" i="74"/>
  <c r="AA17" i="74"/>
  <c r="U17" i="74"/>
  <c r="P17" i="74"/>
  <c r="L17" i="74"/>
  <c r="K17" i="74"/>
  <c r="G17" i="74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R17" i="77"/>
  <c r="C17" i="74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5"/>
  <c r="E17" i="75"/>
  <c r="F17" i="75"/>
  <c r="G17" i="75"/>
  <c r="H17" i="75"/>
  <c r="I17" i="75"/>
  <c r="J17" i="75"/>
  <c r="K17" i="75"/>
  <c r="L17" i="75"/>
  <c r="M17" i="75"/>
  <c r="N17" i="75"/>
  <c r="C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<sst xmlns="http://schemas.openxmlformats.org/spreadsheetml/2006/main" count="708" uniqueCount="77">
  <si>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</si>
  <si>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</si>
  <si>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</si>
  <si>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</si>
  <si>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</si>
  <si>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</si>
  <si>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</si>
  <si>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</si>
  <si>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</si>
  <si>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</si>
  <si>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</si>
  <si>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</si>
  <si>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</si>
  <si>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</si>
  <si>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</si>
  <si>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</si>
  <si>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</si>
  <si>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</si>
  <si>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</si>
  <si>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</si>
  <si>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</si>
  <si>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</si>
  <si>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</si>
  <si>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</si>
  <si>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</si>
  <si>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</si>
  <si>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</si>
  <si>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</si>
  <si>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</si>
  <si>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</si>
  <si>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</si>
  <si>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</si>
  <si>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</si>
  <si>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</si>
  <si>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</si>
  <si>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</si>
  <si>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</si>
  <si>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</si>
  <si>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</si>
  <si>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</si>
  <si>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</si>
  <si>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</si>
  <si>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</si>
  <si>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</si>
  <si>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</si>
  <si>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</si>
  <si>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</si>
  <si>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</si>
  <si>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</si>
  <si>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</si>
  <si>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</si>
  <si>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</si>
  <si>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</si>
  <si>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</si>
  <si>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</si>
  <si>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</si>
  <si>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</si>
  <si>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</si>
  <si>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</si>
  <si>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</si>
  <si>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</si>
  <si>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</si>
  <si>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</si>
  <si>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</si>
  <si>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</si>
  <si>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</si>
  <si>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</si>
  <si>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</si>
  <si>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>چکیده</t>
  </si>
  <si>
    <t>تایید رمز کارت</t>
  </si>
  <si>
    <t xml:space="preserve">                                                                تعداد پایانه های فروش تراکنش دار در سال 1403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</si>
  <si>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1403
</t>
  </si>
  <si>
    <t xml:space="preserve">تعداد تراکنشهای شاپرک در سال 1403 به تفکیک استانها 
</t>
  </si>
  <si>
    <t>مبلغ تراکنشهای شاپرک (میلیون ریال) در سال 1403 به تفکیک استانها</t>
  </si>
  <si>
    <t xml:space="preserve">تعداد پایانه های فروش تراکنش دار در سال1403 به تفکیک استانها
</t>
  </si>
  <si>
    <t xml:space="preserve"> مبلغ تراکنشهای شاپرک در سال 1403 به تفکیک استان تهران و سایر استانها (مبالغ به میلیون ریال)
</t>
  </si>
  <si>
    <t xml:space="preserve"> تعداد تراکنشهای شاپرک در سال1403 به تفکیک استان تهران و سایر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</si>
</sst>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85724</xdr:rowOff>
    </xdr:from>
    <xdr:to>
      <xdr:col>21</xdr:col>
      <xdr:colOff>180975</xdr:colOff>
      <xdr:row>24</xdr:row>
      <xdr:rowOff>76199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8572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763125" y="1095375"/>
          <a:ext cx="5619749" cy="561975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ماه 1403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238126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247059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378028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607217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4.25" x14ac:dyDescent="0.2"/>
  <cols>
    <col min="1" max="21" width="9.125" style="71" customWidth="1"/>
    <col min="22" max="22" width="14.875" style="71" customWidth="1"/>
    <col min="23" max="16384" width="9.125" style="23" hidden="1"/>
  </cols>
  <sheetData/>
  <sheetProtection algorithmName="SHA-512" hashValue="Iv02+3xQ/H+FNcolXuaVd40g7F0TEPSiZluyB6XmwIgzGDDKR5HE9S/HG4hPb1tecPunAxOVw/a86dweVOfsgw==" saltValue="YcfKa/DtHjx9Fqi2XDpjx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K29" sqref="K29"/>
    </sheetView>
  </sheetViews>
  <sheetFormatPr defaultColWidth="12" defaultRowHeight="14.25" x14ac:dyDescent="0.2"/>
  <cols>
    <col min="1" max="1" width="7.25" style="5" bestFit="1" customWidth="1"/>
    <col min="2" max="2" width="7.5" style="5" bestFit="1" customWidth="1"/>
    <col min="3" max="3" width="5.5" style="5" bestFit="1" customWidth="1"/>
    <col min="4" max="4" width="6.125" style="5" bestFit="1" customWidth="1"/>
    <col min="5" max="5" width="24.5" style="5" bestFit="1" customWidth="1"/>
    <col min="6" max="6" width="5.5" style="5" bestFit="1" customWidth="1"/>
    <col min="7" max="7" width="8.875" style="5" bestFit="1" customWidth="1"/>
    <col min="8" max="8" width="13.375" style="5" bestFit="1" customWidth="1"/>
    <col min="9" max="9" width="11.875" style="5" bestFit="1" customWidth="1"/>
    <col min="10" max="10" width="12.5" style="5" bestFit="1" customWidth="1"/>
    <col min="11" max="11" width="5.875" style="5" bestFit="1" customWidth="1"/>
    <col min="12" max="12" width="8.875" style="5" bestFit="1" customWidth="1"/>
    <col min="13" max="13" width="13.375" style="5" bestFit="1" customWidth="1"/>
    <col min="14" max="14" width="11.875" style="5" bestFit="1" customWidth="1"/>
    <col min="15" max="15" width="14" style="5" bestFit="1" customWidth="1"/>
    <col min="16" max="16" width="5.5" style="5" bestFit="1" customWidth="1"/>
    <col min="17" max="17" width="8.875" style="5" bestFit="1" customWidth="1"/>
    <col min="18" max="18" width="5.5" style="5" bestFit="1" customWidth="1"/>
    <col min="19" max="19" width="6.125" style="5" bestFit="1" customWidth="1"/>
    <col min="20" max="20" width="14" style="5" bestFit="1" customWidth="1"/>
    <col min="21" max="21" width="5.5" style="5" bestFit="1" customWidth="1"/>
    <col min="22" max="22" width="8.875" style="5" bestFit="1" customWidth="1"/>
    <col min="23" max="23" width="14.625" style="5" bestFit="1" customWidth="1"/>
    <col min="24" max="24" width="13.375" style="5" bestFit="1" customWidth="1"/>
    <col min="25" max="25" width="14" style="5" bestFit="1" customWidth="1"/>
    <col min="26" max="26" width="7" style="5" bestFit="1" customWidth="1"/>
    <col min="27" max="27" width="8.875" style="5" bestFit="1" customWidth="1"/>
    <col min="28" max="28" width="11.875" style="5" bestFit="1" customWidth="1"/>
    <col min="29" max="29" width="10.75" style="5" bestFit="1" customWidth="1"/>
    <col min="30" max="30" width="12.5" style="5" bestFit="1" customWidth="1"/>
    <col min="31" max="31" width="5.5" style="5" bestFit="1" customWidth="1"/>
    <col min="32" max="32" width="8.875" style="5" bestFit="1" customWidth="1"/>
    <col min="33" max="33" width="5.5" style="5" bestFit="1" customWidth="1"/>
    <col min="34" max="34" width="6.125" style="5" bestFit="1" customWidth="1"/>
    <col min="35" max="35" width="24.5" style="5" bestFit="1" customWidth="1"/>
    <col min="36" max="36" width="5.5" style="5" bestFit="1" customWidth="1"/>
    <col min="37" max="37" width="8.875" style="5" bestFit="1" customWidth="1"/>
    <col min="38" max="38" width="14.625" style="5" bestFit="1" customWidth="1"/>
    <col min="39" max="39" width="13.375" style="5" bestFit="1" customWidth="1"/>
    <col min="40" max="40" width="24.5" style="5" bestFit="1" customWidth="1"/>
    <col min="41" max="41" width="7" style="5" bestFit="1" customWidth="1"/>
    <col min="42" max="42" width="8.875" style="5" bestFit="1" customWidth="1"/>
    <col min="43" max="43" width="13.375" style="5" bestFit="1" customWidth="1"/>
    <col min="44" max="44" width="11.875" style="5" bestFit="1" customWidth="1"/>
    <col min="45" max="45" width="14" style="5" bestFit="1" customWidth="1"/>
    <col min="46" max="46" width="5.5" style="5" bestFit="1" customWidth="1"/>
    <col min="47" max="47" width="8.875" style="5" bestFit="1" customWidth="1"/>
    <col min="48" max="50" width="14.625" style="5" bestFit="1" customWidth="1"/>
    <col min="51" max="52" width="5.5" style="5" bestFit="1" customWidth="1"/>
    <col min="53" max="53" width="10.875" style="5" bestFit="1" customWidth="1"/>
    <col min="54" max="55" width="9.875" style="5" bestFit="1" customWidth="1"/>
    <col min="56" max="62" width="2.125" style="5" bestFit="1" customWidth="1"/>
    <col min="63" max="16384" width="12" style="5"/>
  </cols>
  <sheetData>
    <row r="1" spans="1:50" ht="57.75" customHeight="1" x14ac:dyDescent="0.2">
      <c r="A1" s="72" t="s">
        <v>76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4"/>
    </row>
    <row r="2" spans="1:50" ht="26.25" customHeight="1" x14ac:dyDescent="0.2">
      <c r="A2" s="95" t="s">
        <v>0</v>
      </c>
      <c r="B2" s="96" t="s">
        <v>56</v>
      </c>
      <c r="C2" s="81" t="s">
        <v>42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  <c r="P2" s="67"/>
      <c r="Q2" s="67"/>
      <c r="R2" s="81" t="s">
        <v>43</v>
      </c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3"/>
      <c r="AE2" s="67"/>
      <c r="AF2" s="67"/>
      <c r="AG2" s="81" t="s">
        <v>44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67"/>
      <c r="AU2" s="67"/>
      <c r="AV2" s="76" t="s">
        <v>50</v>
      </c>
      <c r="AW2" s="77"/>
      <c r="AX2" s="78"/>
    </row>
    <row r="3" spans="1:50" ht="21" customHeight="1" x14ac:dyDescent="0.2">
      <c r="A3" s="95"/>
      <c r="B3" s="96"/>
      <c r="C3" s="90" t="s">
        <v>2</v>
      </c>
      <c r="D3" s="91"/>
      <c r="E3" s="91"/>
      <c r="F3" s="91"/>
      <c r="G3" s="92"/>
      <c r="H3" s="87" t="s">
        <v>3</v>
      </c>
      <c r="I3" s="88"/>
      <c r="J3" s="88"/>
      <c r="K3" s="88"/>
      <c r="L3" s="89"/>
      <c r="M3" s="84" t="s">
        <v>4</v>
      </c>
      <c r="N3" s="85"/>
      <c r="O3" s="85"/>
      <c r="P3" s="85"/>
      <c r="Q3" s="97"/>
      <c r="R3" s="90" t="s">
        <v>2</v>
      </c>
      <c r="S3" s="91"/>
      <c r="T3" s="91"/>
      <c r="U3" s="91"/>
      <c r="V3" s="92"/>
      <c r="W3" s="87" t="s">
        <v>3</v>
      </c>
      <c r="X3" s="88"/>
      <c r="Y3" s="88"/>
      <c r="Z3" s="88"/>
      <c r="AA3" s="89"/>
      <c r="AB3" s="84" t="s">
        <v>4</v>
      </c>
      <c r="AC3" s="85"/>
      <c r="AD3" s="85"/>
      <c r="AE3" s="85"/>
      <c r="AF3" s="97"/>
      <c r="AG3" s="90" t="s">
        <v>2</v>
      </c>
      <c r="AH3" s="91"/>
      <c r="AI3" s="91"/>
      <c r="AJ3" s="91"/>
      <c r="AK3" s="92"/>
      <c r="AL3" s="87" t="s">
        <v>3</v>
      </c>
      <c r="AM3" s="88"/>
      <c r="AN3" s="88"/>
      <c r="AO3" s="88"/>
      <c r="AP3" s="89"/>
      <c r="AQ3" s="84" t="s">
        <v>4</v>
      </c>
      <c r="AR3" s="85"/>
      <c r="AS3" s="85"/>
      <c r="AT3" s="85"/>
      <c r="AU3" s="86"/>
      <c r="AV3" s="75" t="s">
        <v>18</v>
      </c>
      <c r="AW3" s="79" t="s">
        <v>48</v>
      </c>
      <c r="AX3" s="80" t="s">
        <v>49</v>
      </c>
    </row>
    <row r="4" spans="1:50" ht="34.5" customHeight="1" x14ac:dyDescent="0.2">
      <c r="A4" s="95"/>
      <c r="B4" s="96"/>
      <c r="C4" s="6" t="s">
        <v>5</v>
      </c>
      <c r="D4" s="6" t="s">
        <v>6</v>
      </c>
      <c r="E4" s="6" t="s">
        <v>7</v>
      </c>
      <c r="F4" s="6" t="s">
        <v>68</v>
      </c>
      <c r="G4" s="6" t="s">
        <v>69</v>
      </c>
      <c r="H4" s="7" t="s">
        <v>5</v>
      </c>
      <c r="I4" s="7" t="s">
        <v>6</v>
      </c>
      <c r="J4" s="7" t="s">
        <v>7</v>
      </c>
      <c r="K4" s="7" t="s">
        <v>68</v>
      </c>
      <c r="L4" s="7" t="s">
        <v>69</v>
      </c>
      <c r="M4" s="13" t="s">
        <v>5</v>
      </c>
      <c r="N4" s="13" t="s">
        <v>6</v>
      </c>
      <c r="O4" s="15" t="s">
        <v>7</v>
      </c>
      <c r="P4" s="68" t="s">
        <v>68</v>
      </c>
      <c r="Q4" s="68" t="s">
        <v>69</v>
      </c>
      <c r="R4" s="6" t="s">
        <v>5</v>
      </c>
      <c r="S4" s="6" t="s">
        <v>6</v>
      </c>
      <c r="T4" s="6" t="s">
        <v>7</v>
      </c>
      <c r="U4" s="6" t="s">
        <v>68</v>
      </c>
      <c r="V4" s="6" t="s">
        <v>69</v>
      </c>
      <c r="W4" s="7" t="s">
        <v>5</v>
      </c>
      <c r="X4" s="7" t="s">
        <v>6</v>
      </c>
      <c r="Y4" s="7" t="s">
        <v>7</v>
      </c>
      <c r="Z4" s="7" t="s">
        <v>68</v>
      </c>
      <c r="AA4" s="7" t="s">
        <v>69</v>
      </c>
      <c r="AB4" s="13" t="s">
        <v>5</v>
      </c>
      <c r="AC4" s="13" t="s">
        <v>6</v>
      </c>
      <c r="AD4" s="15" t="s">
        <v>7</v>
      </c>
      <c r="AE4" s="68" t="s">
        <v>68</v>
      </c>
      <c r="AF4" s="68" t="s">
        <v>69</v>
      </c>
      <c r="AG4" s="6" t="s">
        <v>5</v>
      </c>
      <c r="AH4" s="6" t="s">
        <v>6</v>
      </c>
      <c r="AI4" s="6" t="s">
        <v>7</v>
      </c>
      <c r="AJ4" s="6" t="s">
        <v>68</v>
      </c>
      <c r="AK4" s="6" t="s">
        <v>69</v>
      </c>
      <c r="AL4" s="7" t="s">
        <v>5</v>
      </c>
      <c r="AM4" s="7" t="s">
        <v>6</v>
      </c>
      <c r="AN4" s="7" t="s">
        <v>7</v>
      </c>
      <c r="AO4" s="7" t="s">
        <v>68</v>
      </c>
      <c r="AP4" s="7" t="s">
        <v>69</v>
      </c>
      <c r="AQ4" s="13" t="s">
        <v>5</v>
      </c>
      <c r="AR4" s="13" t="s">
        <v>6</v>
      </c>
      <c r="AS4" s="15" t="s">
        <v>7</v>
      </c>
      <c r="AT4" s="70" t="s">
        <v>68</v>
      </c>
      <c r="AU4" s="70" t="s">
        <v>69</v>
      </c>
      <c r="AV4" s="75"/>
      <c r="AW4" s="79"/>
      <c r="AX4" s="80"/>
    </row>
    <row r="5" spans="1:50" ht="26.45" customHeight="1" x14ac:dyDescent="0.2">
      <c r="A5" s="1">
        <v>1</v>
      </c>
      <c r="B5" s="8" t="s">
        <v>57</v>
      </c>
      <c r="C5" s="37">
        <v>0</v>
      </c>
      <c r="D5" s="37">
        <v>86</v>
      </c>
      <c r="E5" s="37">
        <v>66192309</v>
      </c>
      <c r="F5" s="63">
        <v>0</v>
      </c>
      <c r="G5" s="63">
        <v>0</v>
      </c>
      <c r="H5" s="37">
        <v>582140121</v>
      </c>
      <c r="I5" s="37">
        <v>20545003</v>
      </c>
      <c r="J5" s="37">
        <v>11238392</v>
      </c>
      <c r="K5" s="63">
        <v>22</v>
      </c>
      <c r="L5" s="63">
        <v>30</v>
      </c>
      <c r="M5" s="37">
        <v>141423733</v>
      </c>
      <c r="N5" s="37">
        <v>15474980</v>
      </c>
      <c r="O5" s="40">
        <v>59325602</v>
      </c>
      <c r="P5" s="69">
        <v>0</v>
      </c>
      <c r="Q5" s="69">
        <v>0</v>
      </c>
      <c r="R5" s="37">
        <v>0</v>
      </c>
      <c r="S5" s="37">
        <v>0</v>
      </c>
      <c r="T5" s="37">
        <v>33222278</v>
      </c>
      <c r="U5" s="63">
        <v>0</v>
      </c>
      <c r="V5" s="63">
        <v>0</v>
      </c>
      <c r="W5" s="37">
        <v>2761975121</v>
      </c>
      <c r="X5" s="37">
        <v>142501233</v>
      </c>
      <c r="Y5" s="37">
        <v>67737693</v>
      </c>
      <c r="Z5" s="63">
        <v>293</v>
      </c>
      <c r="AA5" s="63">
        <v>12</v>
      </c>
      <c r="AB5" s="37">
        <v>15176422</v>
      </c>
      <c r="AC5" s="37">
        <v>43398</v>
      </c>
      <c r="AD5" s="37">
        <v>1198776</v>
      </c>
      <c r="AE5" s="63">
        <v>0</v>
      </c>
      <c r="AF5" s="63">
        <v>0</v>
      </c>
      <c r="AG5" s="37">
        <v>0</v>
      </c>
      <c r="AH5" s="37">
        <v>86</v>
      </c>
      <c r="AI5" s="37">
        <v>99414587</v>
      </c>
      <c r="AJ5" s="63">
        <v>0</v>
      </c>
      <c r="AK5" s="63">
        <v>0</v>
      </c>
      <c r="AL5" s="37">
        <v>3344115242</v>
      </c>
      <c r="AM5" s="37">
        <v>163046236</v>
      </c>
      <c r="AN5" s="37">
        <v>78976085</v>
      </c>
      <c r="AO5" s="63">
        <v>315</v>
      </c>
      <c r="AP5" s="63">
        <v>42</v>
      </c>
      <c r="AQ5" s="37">
        <v>156600155</v>
      </c>
      <c r="AR5" s="37">
        <v>15518378</v>
      </c>
      <c r="AS5" s="37">
        <v>60524378</v>
      </c>
      <c r="AT5" s="63">
        <v>0</v>
      </c>
      <c r="AU5" s="63">
        <v>0</v>
      </c>
      <c r="AV5" s="39">
        <v>896340278</v>
      </c>
      <c r="AW5" s="39">
        <v>3021855226</v>
      </c>
      <c r="AX5" s="38">
        <v>3918195504</v>
      </c>
    </row>
    <row r="6" spans="1:50" ht="26.45" customHeight="1" x14ac:dyDescent="0.2">
      <c r="A6" s="1">
        <v>2</v>
      </c>
      <c r="B6" s="8" t="s">
        <v>58</v>
      </c>
      <c r="C6" s="9">
        <v>0</v>
      </c>
      <c r="D6" s="9">
        <v>84</v>
      </c>
      <c r="E6" s="9">
        <v>66957093</v>
      </c>
      <c r="F6" s="63">
        <v>0</v>
      </c>
      <c r="G6" s="63">
        <v>0</v>
      </c>
      <c r="H6" s="9">
        <v>753551911</v>
      </c>
      <c r="I6" s="9">
        <v>25049767</v>
      </c>
      <c r="J6" s="9">
        <v>12094426</v>
      </c>
      <c r="K6" s="63">
        <v>74</v>
      </c>
      <c r="L6" s="63">
        <v>18</v>
      </c>
      <c r="M6" s="9">
        <v>172380592</v>
      </c>
      <c r="N6" s="9">
        <v>19429373</v>
      </c>
      <c r="O6" s="16">
        <v>63526720</v>
      </c>
      <c r="P6" s="69">
        <v>0</v>
      </c>
      <c r="Q6" s="69">
        <v>0</v>
      </c>
      <c r="R6" s="9">
        <v>0</v>
      </c>
      <c r="S6" s="9">
        <v>0</v>
      </c>
      <c r="T6" s="9">
        <v>33763297</v>
      </c>
      <c r="U6" s="63">
        <v>0</v>
      </c>
      <c r="V6" s="63">
        <v>0</v>
      </c>
      <c r="W6" s="9">
        <v>3053247515</v>
      </c>
      <c r="X6" s="9">
        <v>151995639</v>
      </c>
      <c r="Y6" s="9">
        <v>74979785</v>
      </c>
      <c r="Z6" s="63">
        <v>290</v>
      </c>
      <c r="AA6" s="63">
        <v>16</v>
      </c>
      <c r="AB6" s="9">
        <v>17352621</v>
      </c>
      <c r="AC6" s="9">
        <v>48438</v>
      </c>
      <c r="AD6" s="9">
        <v>1502369</v>
      </c>
      <c r="AE6" s="63">
        <v>0</v>
      </c>
      <c r="AF6" s="63">
        <v>0</v>
      </c>
      <c r="AG6" s="9">
        <v>0</v>
      </c>
      <c r="AH6" s="9">
        <v>84</v>
      </c>
      <c r="AI6" s="9">
        <v>100720390</v>
      </c>
      <c r="AJ6" s="63">
        <v>0</v>
      </c>
      <c r="AK6" s="63">
        <v>0</v>
      </c>
      <c r="AL6" s="9">
        <v>3806799426</v>
      </c>
      <c r="AM6" s="9">
        <v>177045406</v>
      </c>
      <c r="AN6" s="9">
        <v>87074211</v>
      </c>
      <c r="AO6" s="63">
        <v>364</v>
      </c>
      <c r="AP6" s="63">
        <v>34</v>
      </c>
      <c r="AQ6" s="9">
        <v>189733213</v>
      </c>
      <c r="AR6" s="9">
        <v>19477811</v>
      </c>
      <c r="AS6" s="16">
        <v>65029089</v>
      </c>
      <c r="AT6" s="69">
        <v>0</v>
      </c>
      <c r="AU6" s="69">
        <v>0</v>
      </c>
      <c r="AV6" s="35">
        <v>1112990058</v>
      </c>
      <c r="AW6" s="35">
        <v>3332889970</v>
      </c>
      <c r="AX6" s="34">
        <v>4445880028</v>
      </c>
    </row>
    <row r="7" spans="1:50" ht="26.45" customHeight="1" x14ac:dyDescent="0.2">
      <c r="A7" s="1">
        <v>3</v>
      </c>
      <c r="B7" s="8" t="s">
        <v>59</v>
      </c>
      <c r="C7" s="44">
        <v>0</v>
      </c>
      <c r="D7" s="44">
        <v>38</v>
      </c>
      <c r="E7" s="44">
        <v>66965076</v>
      </c>
      <c r="F7" s="63">
        <v>0</v>
      </c>
      <c r="G7" s="63">
        <v>0</v>
      </c>
      <c r="H7" s="44">
        <v>746041300</v>
      </c>
      <c r="I7" s="44">
        <v>23952989</v>
      </c>
      <c r="J7" s="44">
        <v>11598854</v>
      </c>
      <c r="K7" s="63">
        <v>32</v>
      </c>
      <c r="L7" s="63">
        <v>10</v>
      </c>
      <c r="M7" s="44">
        <v>167406227</v>
      </c>
      <c r="N7" s="44">
        <v>18800987</v>
      </c>
      <c r="O7" s="47">
        <v>63268521</v>
      </c>
      <c r="P7" s="69">
        <v>0</v>
      </c>
      <c r="Q7" s="69">
        <v>0</v>
      </c>
      <c r="R7" s="44">
        <v>0</v>
      </c>
      <c r="S7" s="44">
        <v>0</v>
      </c>
      <c r="T7" s="44">
        <v>33600685</v>
      </c>
      <c r="U7" s="63">
        <v>0</v>
      </c>
      <c r="V7" s="63">
        <v>0</v>
      </c>
      <c r="W7" s="44">
        <v>3098139253</v>
      </c>
      <c r="X7" s="44">
        <v>145376633</v>
      </c>
      <c r="Y7" s="44">
        <v>72565717</v>
      </c>
      <c r="Z7" s="63">
        <v>334</v>
      </c>
      <c r="AA7" s="63">
        <v>28</v>
      </c>
      <c r="AB7" s="44">
        <v>17018547</v>
      </c>
      <c r="AC7" s="44">
        <v>46166</v>
      </c>
      <c r="AD7" s="44">
        <v>1473743</v>
      </c>
      <c r="AE7" s="63">
        <v>0</v>
      </c>
      <c r="AF7" s="63">
        <v>0</v>
      </c>
      <c r="AG7" s="44">
        <v>0</v>
      </c>
      <c r="AH7" s="44">
        <v>38</v>
      </c>
      <c r="AI7" s="44">
        <v>100565761</v>
      </c>
      <c r="AJ7" s="63">
        <v>0</v>
      </c>
      <c r="AK7" s="63">
        <v>0</v>
      </c>
      <c r="AL7" s="44">
        <v>3844180553</v>
      </c>
      <c r="AM7" s="44">
        <v>169329622</v>
      </c>
      <c r="AN7" s="44">
        <v>84164571</v>
      </c>
      <c r="AO7" s="63">
        <v>366</v>
      </c>
      <c r="AP7" s="63">
        <v>38</v>
      </c>
      <c r="AQ7" s="44">
        <v>184424774</v>
      </c>
      <c r="AR7" s="44">
        <v>18847153</v>
      </c>
      <c r="AS7" s="47">
        <v>64742264</v>
      </c>
      <c r="AT7" s="69">
        <v>0</v>
      </c>
      <c r="AU7" s="69">
        <v>0</v>
      </c>
      <c r="AV7" s="46">
        <v>1098034034</v>
      </c>
      <c r="AW7" s="46">
        <v>3368221106</v>
      </c>
      <c r="AX7" s="45">
        <v>4466255140</v>
      </c>
    </row>
    <row r="8" spans="1:50" ht="21.75" x14ac:dyDescent="0.2">
      <c r="A8" s="1">
        <v>4</v>
      </c>
      <c r="B8" s="8" t="s">
        <v>60</v>
      </c>
      <c r="C8" s="51">
        <v>0</v>
      </c>
      <c r="D8" s="51">
        <v>21</v>
      </c>
      <c r="E8" s="51">
        <v>66476020</v>
      </c>
      <c r="F8" s="63">
        <v>0</v>
      </c>
      <c r="G8" s="63">
        <v>0</v>
      </c>
      <c r="H8" s="51">
        <v>714062669</v>
      </c>
      <c r="I8" s="51">
        <v>23198512</v>
      </c>
      <c r="J8" s="51">
        <v>11041654</v>
      </c>
      <c r="K8" s="63">
        <v>56</v>
      </c>
      <c r="L8" s="63">
        <v>10</v>
      </c>
      <c r="M8" s="51">
        <v>163272861</v>
      </c>
      <c r="N8" s="51">
        <v>19054366</v>
      </c>
      <c r="O8" s="54">
        <v>62840657</v>
      </c>
      <c r="P8" s="69">
        <v>0</v>
      </c>
      <c r="Q8" s="69">
        <v>0</v>
      </c>
      <c r="R8" s="51">
        <v>0</v>
      </c>
      <c r="S8" s="51">
        <v>0</v>
      </c>
      <c r="T8" s="51">
        <v>34004037</v>
      </c>
      <c r="U8" s="63">
        <v>0</v>
      </c>
      <c r="V8" s="63">
        <v>0</v>
      </c>
      <c r="W8" s="51">
        <v>3018350784</v>
      </c>
      <c r="X8" s="51">
        <v>142885563</v>
      </c>
      <c r="Y8" s="51">
        <v>70421207</v>
      </c>
      <c r="Z8" s="63">
        <v>244</v>
      </c>
      <c r="AA8" s="63">
        <v>15</v>
      </c>
      <c r="AB8" s="51">
        <v>15683909</v>
      </c>
      <c r="AC8" s="51">
        <v>46433</v>
      </c>
      <c r="AD8" s="51">
        <v>1483323</v>
      </c>
      <c r="AE8" s="63">
        <v>0</v>
      </c>
      <c r="AF8" s="63">
        <v>0</v>
      </c>
      <c r="AG8" s="51">
        <v>0</v>
      </c>
      <c r="AH8" s="51">
        <v>21</v>
      </c>
      <c r="AI8" s="51">
        <v>100480057</v>
      </c>
      <c r="AJ8" s="63">
        <v>0</v>
      </c>
      <c r="AK8" s="63">
        <v>0</v>
      </c>
      <c r="AL8" s="51">
        <v>3732413453</v>
      </c>
      <c r="AM8" s="51">
        <v>166084075</v>
      </c>
      <c r="AN8" s="51">
        <v>81462861</v>
      </c>
      <c r="AO8" s="63">
        <v>300</v>
      </c>
      <c r="AP8" s="63">
        <v>25</v>
      </c>
      <c r="AQ8" s="51">
        <v>178956770</v>
      </c>
      <c r="AR8" s="51">
        <v>19100799</v>
      </c>
      <c r="AS8" s="54">
        <v>64323980</v>
      </c>
      <c r="AT8" s="69">
        <v>0</v>
      </c>
      <c r="AU8" s="69">
        <v>0</v>
      </c>
      <c r="AV8" s="53">
        <v>1059946826</v>
      </c>
      <c r="AW8" s="53">
        <v>3282875515</v>
      </c>
      <c r="AX8" s="52">
        <v>4342822341</v>
      </c>
    </row>
    <row r="9" spans="1:50" ht="21.75" x14ac:dyDescent="0.2">
      <c r="A9" s="1">
        <v>5</v>
      </c>
      <c r="B9" s="8" t="s">
        <v>61</v>
      </c>
      <c r="C9" s="55">
        <v>0</v>
      </c>
      <c r="D9" s="55">
        <v>46</v>
      </c>
      <c r="E9" s="55">
        <v>67656471</v>
      </c>
      <c r="F9" s="63">
        <v>0</v>
      </c>
      <c r="G9" s="63">
        <v>0</v>
      </c>
      <c r="H9" s="55">
        <v>753306950</v>
      </c>
      <c r="I9" s="55">
        <v>24523933</v>
      </c>
      <c r="J9" s="55">
        <v>11357569</v>
      </c>
      <c r="K9" s="63">
        <v>24</v>
      </c>
      <c r="L9" s="63">
        <v>0</v>
      </c>
      <c r="M9" s="55">
        <v>180724869</v>
      </c>
      <c r="N9" s="55">
        <v>20387815</v>
      </c>
      <c r="O9" s="58">
        <v>63833979</v>
      </c>
      <c r="P9" s="69">
        <v>0</v>
      </c>
      <c r="Q9" s="69">
        <v>0</v>
      </c>
      <c r="R9" s="55">
        <v>0</v>
      </c>
      <c r="S9" s="55">
        <v>0</v>
      </c>
      <c r="T9" s="55">
        <v>34516307</v>
      </c>
      <c r="U9" s="63">
        <v>0</v>
      </c>
      <c r="V9" s="63">
        <v>0</v>
      </c>
      <c r="W9" s="55">
        <v>3101767936</v>
      </c>
      <c r="X9" s="55">
        <v>149693115</v>
      </c>
      <c r="Y9" s="55">
        <v>72571244</v>
      </c>
      <c r="Z9" s="63">
        <v>239</v>
      </c>
      <c r="AA9" s="63">
        <v>14</v>
      </c>
      <c r="AB9" s="55">
        <v>15533082</v>
      </c>
      <c r="AC9" s="55">
        <v>47981</v>
      </c>
      <c r="AD9" s="55">
        <v>1660735</v>
      </c>
      <c r="AE9" s="63">
        <v>0</v>
      </c>
      <c r="AF9" s="63">
        <v>0</v>
      </c>
      <c r="AG9" s="55">
        <v>0</v>
      </c>
      <c r="AH9" s="55">
        <v>46</v>
      </c>
      <c r="AI9" s="55">
        <v>102172778</v>
      </c>
      <c r="AJ9" s="63">
        <v>0</v>
      </c>
      <c r="AK9" s="63">
        <v>0</v>
      </c>
      <c r="AL9" s="55">
        <v>3855074886</v>
      </c>
      <c r="AM9" s="55">
        <v>174217048</v>
      </c>
      <c r="AN9" s="55">
        <v>83928813</v>
      </c>
      <c r="AO9" s="63">
        <v>263</v>
      </c>
      <c r="AP9" s="63">
        <v>14</v>
      </c>
      <c r="AQ9" s="55">
        <v>196257951</v>
      </c>
      <c r="AR9" s="55">
        <v>20435796</v>
      </c>
      <c r="AS9" s="58">
        <v>65494714</v>
      </c>
      <c r="AT9" s="69">
        <v>0</v>
      </c>
      <c r="AU9" s="69">
        <v>0</v>
      </c>
      <c r="AV9" s="57">
        <v>1121791656</v>
      </c>
      <c r="AW9" s="57">
        <v>3375790653</v>
      </c>
      <c r="AX9" s="56">
        <v>4497582309</v>
      </c>
    </row>
    <row r="10" spans="1:50" ht="26.45" customHeight="1" x14ac:dyDescent="0.2">
      <c r="A10" s="1">
        <v>6</v>
      </c>
      <c r="B10" s="8" t="s">
        <v>55</v>
      </c>
      <c r="C10" s="59">
        <v>0</v>
      </c>
      <c r="D10" s="59">
        <v>53</v>
      </c>
      <c r="E10" s="59">
        <v>65814673</v>
      </c>
      <c r="F10" s="63">
        <v>0</v>
      </c>
      <c r="G10" s="63">
        <v>0</v>
      </c>
      <c r="H10" s="59">
        <v>722025623</v>
      </c>
      <c r="I10" s="59">
        <v>23456692</v>
      </c>
      <c r="J10" s="59">
        <v>10725489</v>
      </c>
      <c r="K10" s="63">
        <v>175</v>
      </c>
      <c r="L10" s="63">
        <v>55</v>
      </c>
      <c r="M10" s="59">
        <v>175459277</v>
      </c>
      <c r="N10" s="59">
        <v>19318365</v>
      </c>
      <c r="O10" s="62">
        <v>62245987</v>
      </c>
      <c r="P10" s="69">
        <v>0</v>
      </c>
      <c r="Q10" s="69">
        <v>0</v>
      </c>
      <c r="R10" s="59">
        <v>0</v>
      </c>
      <c r="S10" s="59">
        <v>0</v>
      </c>
      <c r="T10" s="59">
        <v>34140297</v>
      </c>
      <c r="U10" s="63">
        <v>0</v>
      </c>
      <c r="V10" s="63">
        <v>0</v>
      </c>
      <c r="W10" s="59">
        <v>3140471528</v>
      </c>
      <c r="X10" s="59">
        <v>146516009</v>
      </c>
      <c r="Y10" s="59">
        <v>69084761</v>
      </c>
      <c r="Z10" s="63">
        <v>250</v>
      </c>
      <c r="AA10" s="63">
        <v>20</v>
      </c>
      <c r="AB10" s="59">
        <v>16200006</v>
      </c>
      <c r="AC10" s="59">
        <v>47758</v>
      </c>
      <c r="AD10" s="59">
        <v>1704983</v>
      </c>
      <c r="AE10" s="63">
        <v>0</v>
      </c>
      <c r="AF10" s="63">
        <v>0</v>
      </c>
      <c r="AG10" s="59">
        <v>0</v>
      </c>
      <c r="AH10" s="59">
        <v>53</v>
      </c>
      <c r="AI10" s="59">
        <v>99954970</v>
      </c>
      <c r="AJ10" s="63">
        <v>0</v>
      </c>
      <c r="AK10" s="63">
        <v>0</v>
      </c>
      <c r="AL10" s="59">
        <v>3862497151</v>
      </c>
      <c r="AM10" s="59">
        <v>169972701</v>
      </c>
      <c r="AN10" s="59">
        <v>79810250</v>
      </c>
      <c r="AO10" s="63">
        <v>425</v>
      </c>
      <c r="AP10" s="63">
        <v>75</v>
      </c>
      <c r="AQ10" s="59">
        <v>191659283</v>
      </c>
      <c r="AR10" s="59">
        <v>19366123</v>
      </c>
      <c r="AS10" s="62">
        <v>63950970</v>
      </c>
      <c r="AT10" s="69">
        <v>0</v>
      </c>
      <c r="AU10" s="69">
        <v>0</v>
      </c>
      <c r="AV10" s="61">
        <v>1079046389</v>
      </c>
      <c r="AW10" s="61">
        <v>3408165612</v>
      </c>
      <c r="AX10" s="60">
        <v>4487212001</v>
      </c>
    </row>
    <row r="11" spans="1:50" ht="26.45" customHeight="1" x14ac:dyDescent="0.2">
      <c r="A11" s="1">
        <v>7</v>
      </c>
      <c r="B11" s="8" t="s">
        <v>62</v>
      </c>
      <c r="C11" s="59">
        <v>0</v>
      </c>
      <c r="D11" s="59">
        <v>34</v>
      </c>
      <c r="E11" s="59">
        <v>63474823</v>
      </c>
      <c r="F11" s="63">
        <v>0</v>
      </c>
      <c r="G11" s="63">
        <v>0</v>
      </c>
      <c r="H11" s="59">
        <v>746446256</v>
      </c>
      <c r="I11" s="59">
        <v>24062488</v>
      </c>
      <c r="J11" s="59">
        <v>10711232</v>
      </c>
      <c r="K11" s="63">
        <v>558</v>
      </c>
      <c r="L11" s="63">
        <v>546</v>
      </c>
      <c r="M11" s="59">
        <v>182575753</v>
      </c>
      <c r="N11" s="59">
        <v>19783927</v>
      </c>
      <c r="O11" s="62">
        <v>60097427</v>
      </c>
      <c r="P11" s="69">
        <v>0</v>
      </c>
      <c r="Q11" s="69">
        <v>0</v>
      </c>
      <c r="R11" s="59">
        <v>0</v>
      </c>
      <c r="S11" s="59">
        <v>0</v>
      </c>
      <c r="T11" s="59">
        <v>32420712</v>
      </c>
      <c r="U11" s="63">
        <v>0</v>
      </c>
      <c r="V11" s="63">
        <v>0</v>
      </c>
      <c r="W11" s="59">
        <v>3029555900</v>
      </c>
      <c r="X11" s="59">
        <v>144662585</v>
      </c>
      <c r="Y11" s="59">
        <v>67686183</v>
      </c>
      <c r="Z11" s="63">
        <v>822</v>
      </c>
      <c r="AA11" s="63">
        <v>2272</v>
      </c>
      <c r="AB11" s="59">
        <v>17443529</v>
      </c>
      <c r="AC11" s="59">
        <v>43609</v>
      </c>
      <c r="AD11" s="59">
        <v>1569427</v>
      </c>
      <c r="AE11" s="63">
        <v>0</v>
      </c>
      <c r="AF11" s="63">
        <v>0</v>
      </c>
      <c r="AG11" s="59">
        <v>0</v>
      </c>
      <c r="AH11" s="59">
        <v>34</v>
      </c>
      <c r="AI11" s="59">
        <v>95895535</v>
      </c>
      <c r="AJ11" s="63">
        <v>0</v>
      </c>
      <c r="AK11" s="63">
        <v>0</v>
      </c>
      <c r="AL11" s="59">
        <v>3776002156</v>
      </c>
      <c r="AM11" s="59">
        <v>168725073</v>
      </c>
      <c r="AN11" s="59">
        <v>78397415</v>
      </c>
      <c r="AO11" s="63">
        <v>1380</v>
      </c>
      <c r="AP11" s="63">
        <v>2818</v>
      </c>
      <c r="AQ11" s="59">
        <v>200019282</v>
      </c>
      <c r="AR11" s="59">
        <v>19827536</v>
      </c>
      <c r="AS11" s="62">
        <v>61666854</v>
      </c>
      <c r="AT11" s="69">
        <v>0</v>
      </c>
      <c r="AU11" s="69">
        <v>0</v>
      </c>
      <c r="AV11" s="61">
        <v>1107153044</v>
      </c>
      <c r="AW11" s="61">
        <v>3293385039</v>
      </c>
      <c r="AX11" s="60">
        <v>4400538083</v>
      </c>
    </row>
    <row r="12" spans="1:50" ht="26.45" customHeight="1" x14ac:dyDescent="0.2">
      <c r="A12" s="1">
        <v>8</v>
      </c>
      <c r="B12" s="8" t="s">
        <v>63</v>
      </c>
      <c r="C12" s="63">
        <v>0</v>
      </c>
      <c r="D12" s="63">
        <v>59</v>
      </c>
      <c r="E12" s="63">
        <v>62716296</v>
      </c>
      <c r="F12" s="63">
        <v>0</v>
      </c>
      <c r="G12" s="63">
        <v>0</v>
      </c>
      <c r="H12" s="63">
        <v>730585285</v>
      </c>
      <c r="I12" s="63">
        <v>23968358</v>
      </c>
      <c r="J12" s="63">
        <v>10425895</v>
      </c>
      <c r="K12" s="63">
        <v>514</v>
      </c>
      <c r="L12" s="63">
        <v>1267</v>
      </c>
      <c r="M12" s="63">
        <v>185277279</v>
      </c>
      <c r="N12" s="63">
        <v>19850757</v>
      </c>
      <c r="O12" s="66">
        <v>61181306</v>
      </c>
      <c r="P12" s="69">
        <v>0</v>
      </c>
      <c r="Q12" s="69">
        <v>0</v>
      </c>
      <c r="R12" s="63">
        <v>0</v>
      </c>
      <c r="S12" s="63">
        <v>0</v>
      </c>
      <c r="T12" s="63">
        <v>31962036</v>
      </c>
      <c r="U12" s="63">
        <v>0</v>
      </c>
      <c r="V12" s="63">
        <v>0</v>
      </c>
      <c r="W12" s="63">
        <v>2954616183</v>
      </c>
      <c r="X12" s="63">
        <v>143524978</v>
      </c>
      <c r="Y12" s="63">
        <v>66963608</v>
      </c>
      <c r="Z12" s="63">
        <v>2223</v>
      </c>
      <c r="AA12" s="63">
        <v>5673</v>
      </c>
      <c r="AB12" s="63">
        <v>18755055</v>
      </c>
      <c r="AC12" s="63">
        <v>40695</v>
      </c>
      <c r="AD12" s="63">
        <v>1696466</v>
      </c>
      <c r="AE12" s="63">
        <v>0</v>
      </c>
      <c r="AF12" s="63">
        <v>0</v>
      </c>
      <c r="AG12" s="63">
        <v>0</v>
      </c>
      <c r="AH12" s="63">
        <v>59</v>
      </c>
      <c r="AI12" s="63">
        <v>94678332</v>
      </c>
      <c r="AJ12" s="63">
        <v>0</v>
      </c>
      <c r="AK12" s="63">
        <v>0</v>
      </c>
      <c r="AL12" s="63">
        <v>3685201468</v>
      </c>
      <c r="AM12" s="63">
        <v>167493336</v>
      </c>
      <c r="AN12" s="63">
        <v>77389503</v>
      </c>
      <c r="AO12" s="63">
        <v>2737</v>
      </c>
      <c r="AP12" s="63">
        <v>6940</v>
      </c>
      <c r="AQ12" s="63">
        <v>204032334</v>
      </c>
      <c r="AR12" s="63">
        <v>19891452</v>
      </c>
      <c r="AS12" s="66">
        <v>62877772</v>
      </c>
      <c r="AT12" s="69">
        <v>0</v>
      </c>
      <c r="AU12" s="69">
        <v>0</v>
      </c>
      <c r="AV12" s="65">
        <v>1094007016</v>
      </c>
      <c r="AW12" s="65">
        <v>3217566917</v>
      </c>
      <c r="AX12" s="64">
        <v>4311573933</v>
      </c>
    </row>
    <row r="13" spans="1:50" ht="26.45" customHeight="1" x14ac:dyDescent="0.2">
      <c r="A13" s="1">
        <v>9</v>
      </c>
      <c r="B13" s="8" t="s">
        <v>64</v>
      </c>
      <c r="C13" s="63">
        <v>0</v>
      </c>
      <c r="D13" s="63">
        <v>42</v>
      </c>
      <c r="E13" s="63">
        <v>61897606</v>
      </c>
      <c r="F13" s="63">
        <v>0</v>
      </c>
      <c r="G13" s="63">
        <v>0</v>
      </c>
      <c r="H13" s="63">
        <v>701204222</v>
      </c>
      <c r="I13" s="63">
        <v>24102209</v>
      </c>
      <c r="J13" s="63">
        <v>9928789</v>
      </c>
      <c r="K13" s="63">
        <v>700</v>
      </c>
      <c r="L13" s="63">
        <v>1507</v>
      </c>
      <c r="M13" s="63">
        <v>190784890</v>
      </c>
      <c r="N13" s="63">
        <v>21380009</v>
      </c>
      <c r="O13" s="66">
        <v>60807570</v>
      </c>
      <c r="P13" s="69">
        <v>0</v>
      </c>
      <c r="Q13" s="69">
        <v>0</v>
      </c>
      <c r="R13" s="63">
        <v>0</v>
      </c>
      <c r="S13" s="63">
        <v>0</v>
      </c>
      <c r="T13" s="63">
        <v>31768821</v>
      </c>
      <c r="U13" s="63">
        <v>0</v>
      </c>
      <c r="V13" s="63">
        <v>0</v>
      </c>
      <c r="W13" s="63">
        <v>2875624692</v>
      </c>
      <c r="X13" s="63">
        <v>149745293</v>
      </c>
      <c r="Y13" s="63">
        <v>64813861</v>
      </c>
      <c r="Z13" s="63">
        <v>2887</v>
      </c>
      <c r="AA13" s="63">
        <v>6591</v>
      </c>
      <c r="AB13" s="63">
        <v>19361741</v>
      </c>
      <c r="AC13" s="63">
        <v>35285</v>
      </c>
      <c r="AD13" s="63">
        <v>1829472</v>
      </c>
      <c r="AE13" s="63">
        <v>0</v>
      </c>
      <c r="AF13" s="63">
        <v>0</v>
      </c>
      <c r="AG13" s="63">
        <v>0</v>
      </c>
      <c r="AH13" s="63">
        <v>42</v>
      </c>
      <c r="AI13" s="63">
        <v>93666427</v>
      </c>
      <c r="AJ13" s="63">
        <v>0</v>
      </c>
      <c r="AK13" s="63">
        <v>0</v>
      </c>
      <c r="AL13" s="63">
        <v>3576828914</v>
      </c>
      <c r="AM13" s="63">
        <v>173847502</v>
      </c>
      <c r="AN13" s="63">
        <v>74742650</v>
      </c>
      <c r="AO13" s="63">
        <v>3587</v>
      </c>
      <c r="AP13" s="63">
        <v>8098</v>
      </c>
      <c r="AQ13" s="63">
        <v>210146631</v>
      </c>
      <c r="AR13" s="63">
        <v>21415294</v>
      </c>
      <c r="AS13" s="66">
        <v>62637042</v>
      </c>
      <c r="AT13" s="69">
        <v>0</v>
      </c>
      <c r="AU13" s="69">
        <v>0</v>
      </c>
      <c r="AV13" s="65">
        <v>1070107544</v>
      </c>
      <c r="AW13" s="65">
        <v>3143188643</v>
      </c>
      <c r="AX13" s="64">
        <v>4213296187</v>
      </c>
    </row>
    <row r="14" spans="1:50" ht="26.45" customHeight="1" x14ac:dyDescent="0.2">
      <c r="A14" s="1">
        <v>10</v>
      </c>
      <c r="B14" s="8" t="s">
        <v>65</v>
      </c>
      <c r="C14" s="63">
        <v>0</v>
      </c>
      <c r="D14" s="63">
        <v>34</v>
      </c>
      <c r="E14" s="63">
        <v>61894777</v>
      </c>
      <c r="F14" s="63">
        <v>0</v>
      </c>
      <c r="G14" s="63">
        <v>0</v>
      </c>
      <c r="H14" s="63">
        <v>689298458</v>
      </c>
      <c r="I14" s="63">
        <v>24251871</v>
      </c>
      <c r="J14" s="63">
        <v>10372507</v>
      </c>
      <c r="K14" s="63">
        <v>742</v>
      </c>
      <c r="L14" s="63">
        <v>1561</v>
      </c>
      <c r="M14" s="63">
        <v>191739852</v>
      </c>
      <c r="N14" s="63">
        <v>21003096</v>
      </c>
      <c r="O14" s="66">
        <v>62969909</v>
      </c>
      <c r="P14" s="69">
        <v>0</v>
      </c>
      <c r="Q14" s="69">
        <v>0</v>
      </c>
      <c r="R14" s="63">
        <v>0</v>
      </c>
      <c r="S14" s="63">
        <v>0</v>
      </c>
      <c r="T14" s="63">
        <v>32018667</v>
      </c>
      <c r="U14" s="63">
        <v>0</v>
      </c>
      <c r="V14" s="63">
        <v>0</v>
      </c>
      <c r="W14" s="63">
        <v>2824630445</v>
      </c>
      <c r="X14" s="63">
        <v>148698438</v>
      </c>
      <c r="Y14" s="63">
        <v>67088798</v>
      </c>
      <c r="Z14" s="63">
        <v>4085</v>
      </c>
      <c r="AA14" s="63">
        <v>7051</v>
      </c>
      <c r="AB14" s="63">
        <v>18328548</v>
      </c>
      <c r="AC14" s="63">
        <v>32874</v>
      </c>
      <c r="AD14" s="63">
        <v>1993633</v>
      </c>
      <c r="AE14" s="63">
        <v>0</v>
      </c>
      <c r="AF14" s="63">
        <v>0</v>
      </c>
      <c r="AG14" s="63">
        <v>0</v>
      </c>
      <c r="AH14" s="63">
        <v>34</v>
      </c>
      <c r="AI14" s="63">
        <v>93913444</v>
      </c>
      <c r="AJ14" s="63">
        <v>0</v>
      </c>
      <c r="AK14" s="63">
        <v>0</v>
      </c>
      <c r="AL14" s="63">
        <v>3513928903</v>
      </c>
      <c r="AM14" s="63">
        <v>172950309</v>
      </c>
      <c r="AN14" s="63">
        <v>77461305</v>
      </c>
      <c r="AO14" s="63">
        <v>4827</v>
      </c>
      <c r="AP14" s="63">
        <v>8612</v>
      </c>
      <c r="AQ14" s="63">
        <v>210068400</v>
      </c>
      <c r="AR14" s="63">
        <v>21035970</v>
      </c>
      <c r="AS14" s="66">
        <v>64963542</v>
      </c>
      <c r="AT14" s="69">
        <v>0</v>
      </c>
      <c r="AU14" s="69">
        <v>0</v>
      </c>
      <c r="AV14" s="65">
        <v>1061532807</v>
      </c>
      <c r="AW14" s="65">
        <v>3092802539</v>
      </c>
      <c r="AX14" s="64">
        <v>4154335346</v>
      </c>
    </row>
    <row r="15" spans="1:50" ht="26.45" customHeight="1" x14ac:dyDescent="0.2">
      <c r="A15" s="1">
        <v>11</v>
      </c>
      <c r="B15" s="8" t="s">
        <v>66</v>
      </c>
      <c r="C15" s="9">
        <v>0</v>
      </c>
      <c r="D15" s="9">
        <v>16</v>
      </c>
      <c r="E15" s="9">
        <v>62569862</v>
      </c>
      <c r="F15" s="63">
        <v>0</v>
      </c>
      <c r="G15" s="63">
        <v>0</v>
      </c>
      <c r="H15" s="9">
        <v>702583737</v>
      </c>
      <c r="I15" s="9">
        <v>24655154</v>
      </c>
      <c r="J15" s="9">
        <v>10171536</v>
      </c>
      <c r="K15" s="63">
        <v>1024</v>
      </c>
      <c r="L15" s="63">
        <v>1943</v>
      </c>
      <c r="M15" s="9">
        <v>196527299</v>
      </c>
      <c r="N15" s="9">
        <v>21947745</v>
      </c>
      <c r="O15" s="16">
        <v>63351893</v>
      </c>
      <c r="P15" s="69">
        <v>0</v>
      </c>
      <c r="Q15" s="69">
        <v>0</v>
      </c>
      <c r="R15" s="9">
        <v>0</v>
      </c>
      <c r="S15" s="9">
        <v>0</v>
      </c>
      <c r="T15" s="9">
        <v>32049429</v>
      </c>
      <c r="U15" s="63">
        <v>0</v>
      </c>
      <c r="V15" s="63">
        <v>0</v>
      </c>
      <c r="W15" s="9">
        <v>2815464458</v>
      </c>
      <c r="X15" s="9">
        <v>147153552</v>
      </c>
      <c r="Y15" s="9">
        <v>65824373</v>
      </c>
      <c r="Z15" s="63">
        <v>6217</v>
      </c>
      <c r="AA15" s="63">
        <v>11677</v>
      </c>
      <c r="AB15" s="9">
        <v>18362162</v>
      </c>
      <c r="AC15" s="9">
        <v>32584</v>
      </c>
      <c r="AD15" s="9">
        <v>2054474</v>
      </c>
      <c r="AE15" s="63">
        <v>0</v>
      </c>
      <c r="AF15" s="63">
        <v>0</v>
      </c>
      <c r="AG15" s="33">
        <v>0</v>
      </c>
      <c r="AH15" s="33">
        <v>16</v>
      </c>
      <c r="AI15" s="33">
        <v>94619291</v>
      </c>
      <c r="AJ15" s="63">
        <v>0</v>
      </c>
      <c r="AK15" s="63">
        <v>0</v>
      </c>
      <c r="AL15" s="33">
        <v>3518048195</v>
      </c>
      <c r="AM15" s="33">
        <v>171808706</v>
      </c>
      <c r="AN15" s="33">
        <v>75995909</v>
      </c>
      <c r="AO15" s="63">
        <v>7241</v>
      </c>
      <c r="AP15" s="63">
        <v>13620</v>
      </c>
      <c r="AQ15" s="33">
        <v>214889461</v>
      </c>
      <c r="AR15" s="33">
        <v>21980329</v>
      </c>
      <c r="AS15" s="36">
        <v>65406367</v>
      </c>
      <c r="AT15" s="69">
        <v>0</v>
      </c>
      <c r="AU15" s="69">
        <v>0</v>
      </c>
      <c r="AV15" s="35">
        <v>1081810209</v>
      </c>
      <c r="AW15" s="35">
        <v>3080958926</v>
      </c>
      <c r="AX15" s="34">
        <v>4162769135</v>
      </c>
    </row>
    <row r="16" spans="1:50" ht="26.45" customHeight="1" x14ac:dyDescent="0.2">
      <c r="A16" s="1">
        <v>12</v>
      </c>
      <c r="B16" s="8" t="s">
        <v>67</v>
      </c>
      <c r="C16" s="9">
        <v>0</v>
      </c>
      <c r="D16" s="9">
        <v>0</v>
      </c>
      <c r="E16" s="9">
        <v>61971705</v>
      </c>
      <c r="F16" s="63">
        <v>0</v>
      </c>
      <c r="G16" s="63">
        <v>0</v>
      </c>
      <c r="H16" s="9">
        <v>781750582</v>
      </c>
      <c r="I16" s="9">
        <v>28524282</v>
      </c>
      <c r="J16" s="9">
        <v>10300181</v>
      </c>
      <c r="K16" s="63">
        <v>1318</v>
      </c>
      <c r="L16" s="63">
        <v>2519</v>
      </c>
      <c r="M16" s="9">
        <v>202020588</v>
      </c>
      <c r="N16" s="9">
        <v>26615464</v>
      </c>
      <c r="O16" s="16">
        <v>64983309</v>
      </c>
      <c r="P16" s="69">
        <v>0</v>
      </c>
      <c r="Q16" s="69">
        <v>0</v>
      </c>
      <c r="R16" s="9">
        <v>0</v>
      </c>
      <c r="S16" s="9">
        <v>0</v>
      </c>
      <c r="T16" s="9">
        <v>32037034</v>
      </c>
      <c r="U16" s="63">
        <v>0</v>
      </c>
      <c r="V16" s="63">
        <v>0</v>
      </c>
      <c r="W16" s="9">
        <v>3122289182</v>
      </c>
      <c r="X16" s="9">
        <v>176173455</v>
      </c>
      <c r="Y16" s="9">
        <v>65762015</v>
      </c>
      <c r="Z16" s="63">
        <v>8467</v>
      </c>
      <c r="AA16" s="63">
        <v>15777</v>
      </c>
      <c r="AB16" s="9">
        <v>19228781</v>
      </c>
      <c r="AC16" s="9">
        <v>34453</v>
      </c>
      <c r="AD16" s="9">
        <v>2264605</v>
      </c>
      <c r="AE16" s="63">
        <v>0</v>
      </c>
      <c r="AF16" s="63">
        <v>0</v>
      </c>
      <c r="AG16" s="9">
        <v>0</v>
      </c>
      <c r="AH16" s="9">
        <v>0</v>
      </c>
      <c r="AI16" s="9">
        <v>94008739</v>
      </c>
      <c r="AJ16" s="63">
        <v>0</v>
      </c>
      <c r="AK16" s="63">
        <v>0</v>
      </c>
      <c r="AL16" s="9">
        <v>3904039764</v>
      </c>
      <c r="AM16" s="9">
        <v>204697737</v>
      </c>
      <c r="AN16" s="9">
        <v>76062196</v>
      </c>
      <c r="AO16" s="63">
        <v>9785</v>
      </c>
      <c r="AP16" s="63">
        <v>18296</v>
      </c>
      <c r="AQ16" s="9">
        <v>221249369</v>
      </c>
      <c r="AR16" s="9">
        <v>26649917</v>
      </c>
      <c r="AS16" s="16">
        <v>67247914</v>
      </c>
      <c r="AT16" s="69">
        <v>0</v>
      </c>
      <c r="AU16" s="69">
        <v>0</v>
      </c>
      <c r="AV16" s="35">
        <v>1176169948</v>
      </c>
      <c r="AW16" s="35">
        <v>3417813769</v>
      </c>
      <c r="AX16" s="34">
        <v>4593983717</v>
      </c>
    </row>
    <row r="17" spans="1:50" ht="27" customHeight="1" thickBot="1" x14ac:dyDescent="0.25">
      <c r="A17" s="93" t="s">
        <v>1</v>
      </c>
      <c r="B17" s="94"/>
      <c r="C17" s="2">
        <f>SUM(C5:C16)</f>
        <v>0</v>
      </c>
      <c r="D17" s="2">
        <f t="shared" ref="D17:AX17" si="0">SUM(D5:D16)</f>
        <v>513</v>
      </c>
      <c r="E17" s="2">
        <f t="shared" si="0"/>
        <v>774586711</v>
      </c>
      <c r="F17" s="2">
        <f>SUM(F5:F16)</f>
        <v>0</v>
      </c>
      <c r="G17" s="2">
        <f>SUM(G5:G16)</f>
        <v>0</v>
      </c>
      <c r="H17" s="2">
        <f t="shared" si="0"/>
        <v>8622997114</v>
      </c>
      <c r="I17" s="2">
        <f t="shared" si="0"/>
        <v>290291258</v>
      </c>
      <c r="J17" s="2">
        <f t="shared" si="0"/>
        <v>129966524</v>
      </c>
      <c r="K17" s="2">
        <f t="shared" si="0"/>
        <v>5239</v>
      </c>
      <c r="L17" s="2">
        <f t="shared" si="0"/>
        <v>9466</v>
      </c>
      <c r="M17" s="2">
        <f t="shared" si="0"/>
        <v>2149593220</v>
      </c>
      <c r="N17" s="2">
        <f t="shared" si="0"/>
        <v>243046884</v>
      </c>
      <c r="O17" s="17">
        <f t="shared" si="0"/>
        <v>748432880</v>
      </c>
      <c r="P17" s="17">
        <f t="shared" si="0"/>
        <v>0</v>
      </c>
      <c r="Q17" s="17">
        <f t="shared" si="0"/>
        <v>0</v>
      </c>
      <c r="R17" s="2">
        <f t="shared" si="0"/>
        <v>0</v>
      </c>
      <c r="S17" s="2">
        <f t="shared" si="0"/>
        <v>0</v>
      </c>
      <c r="T17" s="2">
        <f t="shared" si="0"/>
        <v>395503600</v>
      </c>
      <c r="U17" s="2">
        <f t="shared" si="0"/>
        <v>0</v>
      </c>
      <c r="V17" s="2">
        <f t="shared" si="0"/>
        <v>0</v>
      </c>
      <c r="W17" s="2">
        <f t="shared" si="0"/>
        <v>35796132997</v>
      </c>
      <c r="X17" s="2">
        <f t="shared" si="0"/>
        <v>1788926493</v>
      </c>
      <c r="Y17" s="2">
        <f t="shared" si="0"/>
        <v>825499245</v>
      </c>
      <c r="Z17" s="2">
        <f t="shared" si="0"/>
        <v>26351</v>
      </c>
      <c r="AA17" s="2">
        <f t="shared" si="0"/>
        <v>49146</v>
      </c>
      <c r="AB17" s="2">
        <f t="shared" si="0"/>
        <v>208444403</v>
      </c>
      <c r="AC17" s="2">
        <f t="shared" si="0"/>
        <v>499674</v>
      </c>
      <c r="AD17" s="17">
        <f t="shared" si="0"/>
        <v>20432006</v>
      </c>
      <c r="AE17" s="17">
        <f t="shared" si="0"/>
        <v>0</v>
      </c>
      <c r="AF17" s="17">
        <f t="shared" si="0"/>
        <v>0</v>
      </c>
      <c r="AG17" s="2">
        <f t="shared" si="0"/>
        <v>0</v>
      </c>
      <c r="AH17" s="2">
        <f t="shared" si="0"/>
        <v>513</v>
      </c>
      <c r="AI17" s="2">
        <f t="shared" si="0"/>
        <v>1170090311</v>
      </c>
      <c r="AJ17" s="2">
        <f t="shared" si="0"/>
        <v>0</v>
      </c>
      <c r="AK17" s="2">
        <f t="shared" si="0"/>
        <v>0</v>
      </c>
      <c r="AL17" s="2">
        <f t="shared" si="0"/>
        <v>44419130111</v>
      </c>
      <c r="AM17" s="2">
        <f t="shared" si="0"/>
        <v>2079217751</v>
      </c>
      <c r="AN17" s="2">
        <f t="shared" si="0"/>
        <v>955465769</v>
      </c>
      <c r="AO17" s="2">
        <f t="shared" si="0"/>
        <v>31590</v>
      </c>
      <c r="AP17" s="2">
        <f t="shared" si="0"/>
        <v>58612</v>
      </c>
      <c r="AQ17" s="2">
        <f t="shared" si="0"/>
        <v>2358037623</v>
      </c>
      <c r="AR17" s="2">
        <f t="shared" si="0"/>
        <v>243546558</v>
      </c>
      <c r="AS17" s="17">
        <f t="shared" si="0"/>
        <v>768864886</v>
      </c>
      <c r="AT17" s="17">
        <f t="shared" si="0"/>
        <v>0</v>
      </c>
      <c r="AU17" s="17">
        <f t="shared" si="0"/>
        <v>0</v>
      </c>
      <c r="AV17" s="2">
        <f t="shared" si="0"/>
        <v>12958929809</v>
      </c>
      <c r="AW17" s="2">
        <f t="shared" si="0"/>
        <v>39035513915</v>
      </c>
      <c r="AX17" s="3">
        <f t="shared" si="0"/>
        <v>51994443724</v>
      </c>
    </row>
    <row r="18" spans="1:50" s="4" customFormat="1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50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</sheetData>
  <sheetProtection algorithmName="SHA-512" hashValue="Ea4uS10Q+fXydXvea6xSk2jLbl8/L2inBbRFP3mSPHRsmfsQz2qABHdr3P3s0PZQo5uFbCD2ptqBMhEaXSZmfA==" saltValue="LcRgONDaEvglXRGQJXzK6w==" spinCount="100000" sheet="1" objects="1" scenarios="1"/>
  <mergeCells count="20">
    <mergeCell ref="A17:B17"/>
    <mergeCell ref="R2:AD2"/>
    <mergeCell ref="A2:A4"/>
    <mergeCell ref="B2:B4"/>
    <mergeCell ref="C2:O2"/>
    <mergeCell ref="AB3:AF3"/>
    <mergeCell ref="W3:AA3"/>
    <mergeCell ref="R3:V3"/>
    <mergeCell ref="M3:Q3"/>
    <mergeCell ref="H3:L3"/>
    <mergeCell ref="C3:G3"/>
    <mergeCell ref="A1:AX1"/>
    <mergeCell ref="AV3:AV4"/>
    <mergeCell ref="AV2:AX2"/>
    <mergeCell ref="AW3:AW4"/>
    <mergeCell ref="AX3:AX4"/>
    <mergeCell ref="AG2:AS2"/>
    <mergeCell ref="AQ3:AU3"/>
    <mergeCell ref="AL3:AP3"/>
    <mergeCell ref="AG3:AK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I15" sqref="I15"/>
    </sheetView>
  </sheetViews>
  <sheetFormatPr defaultColWidth="11.875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17.5" style="5" bestFit="1" customWidth="1"/>
    <col min="5" max="5" width="14.625" style="5" bestFit="1" customWidth="1"/>
    <col min="6" max="6" width="17.5" style="5" bestFit="1" customWidth="1"/>
    <col min="7" max="7" width="14.625" style="5" customWidth="1"/>
    <col min="8" max="8" width="17.5" style="5" bestFit="1" customWidth="1"/>
    <col min="9" max="9" width="3.875" style="5" bestFit="1" customWidth="1"/>
    <col min="10" max="10" width="17.5" style="5" bestFit="1" customWidth="1"/>
    <col min="11" max="11" width="14.625" style="5" bestFit="1" customWidth="1"/>
    <col min="12" max="12" width="17.5" style="5" bestFit="1" customWidth="1"/>
    <col min="13" max="13" width="13.375" style="5" bestFit="1" customWidth="1"/>
    <col min="14" max="14" width="17.5" style="5" bestFit="1" customWidth="1"/>
    <col min="15" max="15" width="3.875" style="5" bestFit="1" customWidth="1"/>
    <col min="16" max="16" width="17.5" style="5" bestFit="1" customWidth="1"/>
    <col min="17" max="17" width="15.75" style="5" bestFit="1" customWidth="1"/>
    <col min="18" max="18" width="17.5" style="5" bestFit="1" customWidth="1"/>
    <col min="19" max="19" width="14.625" style="5" bestFit="1" customWidth="1"/>
    <col min="20" max="20" width="17.5" style="5" bestFit="1" customWidth="1"/>
    <col min="21" max="21" width="14.625" style="5" bestFit="1" customWidth="1"/>
    <col min="22" max="23" width="15.75" style="5" bestFit="1" customWidth="1"/>
    <col min="24" max="28" width="11.875" style="5"/>
    <col min="29" max="29" width="2.125" style="5" bestFit="1" customWidth="1"/>
    <col min="30" max="16384" width="11.875" style="5"/>
  </cols>
  <sheetData>
    <row r="1" spans="1:29" ht="57.75" customHeight="1" x14ac:dyDescent="0.2">
      <c r="A1" s="100" t="s">
        <v>75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2"/>
    </row>
    <row r="2" spans="1:29" ht="26.25" customHeight="1" x14ac:dyDescent="0.2">
      <c r="A2" s="95" t="s">
        <v>0</v>
      </c>
      <c r="B2" s="96" t="s">
        <v>56</v>
      </c>
      <c r="C2" s="81" t="s">
        <v>45</v>
      </c>
      <c r="D2" s="82"/>
      <c r="E2" s="82"/>
      <c r="F2" s="82"/>
      <c r="G2" s="82"/>
      <c r="H2" s="83"/>
      <c r="I2" s="81" t="s">
        <v>46</v>
      </c>
      <c r="J2" s="82"/>
      <c r="K2" s="82"/>
      <c r="L2" s="82"/>
      <c r="M2" s="82"/>
      <c r="N2" s="83"/>
      <c r="O2" s="81" t="s">
        <v>47</v>
      </c>
      <c r="P2" s="82"/>
      <c r="Q2" s="82"/>
      <c r="R2" s="82"/>
      <c r="S2" s="82"/>
      <c r="T2" s="83"/>
      <c r="U2" s="76" t="s">
        <v>51</v>
      </c>
      <c r="V2" s="77"/>
      <c r="W2" s="78"/>
    </row>
    <row r="3" spans="1:29" ht="21" customHeight="1" x14ac:dyDescent="0.2">
      <c r="A3" s="95"/>
      <c r="B3" s="96"/>
      <c r="C3" s="99" t="s">
        <v>2</v>
      </c>
      <c r="D3" s="99"/>
      <c r="E3" s="98" t="s">
        <v>3</v>
      </c>
      <c r="F3" s="98"/>
      <c r="G3" s="84" t="s">
        <v>4</v>
      </c>
      <c r="H3" s="86"/>
      <c r="I3" s="99" t="s">
        <v>2</v>
      </c>
      <c r="J3" s="99"/>
      <c r="K3" s="98" t="s">
        <v>3</v>
      </c>
      <c r="L3" s="98"/>
      <c r="M3" s="84" t="s">
        <v>4</v>
      </c>
      <c r="N3" s="86"/>
      <c r="O3" s="99" t="s">
        <v>2</v>
      </c>
      <c r="P3" s="99"/>
      <c r="Q3" s="98" t="s">
        <v>3</v>
      </c>
      <c r="R3" s="98"/>
      <c r="S3" s="84" t="s">
        <v>4</v>
      </c>
      <c r="T3" s="86"/>
      <c r="U3" s="75" t="s">
        <v>18</v>
      </c>
      <c r="V3" s="79" t="s">
        <v>48</v>
      </c>
      <c r="W3" s="80" t="s">
        <v>49</v>
      </c>
    </row>
    <row r="4" spans="1:29" ht="34.5" customHeight="1" x14ac:dyDescent="0.2">
      <c r="A4" s="95"/>
      <c r="B4" s="96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75"/>
      <c r="V4" s="79"/>
      <c r="W4" s="80"/>
    </row>
    <row r="5" spans="1:29" ht="26.45" customHeight="1" x14ac:dyDescent="0.2">
      <c r="A5" s="1">
        <v>1</v>
      </c>
      <c r="B5" s="8" t="s">
        <v>57</v>
      </c>
      <c r="C5" s="37">
        <v>0</v>
      </c>
      <c r="D5" s="37">
        <v>13909372.911009999</v>
      </c>
      <c r="E5" s="37">
        <v>1642201071.8966367</v>
      </c>
      <c r="F5" s="37">
        <v>13329224.748589</v>
      </c>
      <c r="G5" s="37">
        <v>1487610150.0581369</v>
      </c>
      <c r="H5" s="40">
        <v>34206690.786021993</v>
      </c>
      <c r="I5" s="37">
        <v>0</v>
      </c>
      <c r="J5" s="37">
        <v>7015781.6109859999</v>
      </c>
      <c r="K5" s="37">
        <v>6323812583.5952206</v>
      </c>
      <c r="L5" s="37">
        <v>39514307.881621994</v>
      </c>
      <c r="M5" s="37">
        <v>165273774.22937703</v>
      </c>
      <c r="N5" s="37">
        <v>1657067.280604</v>
      </c>
      <c r="O5" s="37">
        <v>0</v>
      </c>
      <c r="P5" s="37">
        <v>20925154.521995999</v>
      </c>
      <c r="Q5" s="37">
        <v>7966013655.4918547</v>
      </c>
      <c r="R5" s="37">
        <v>52843532.630210988</v>
      </c>
      <c r="S5" s="37">
        <v>1652883924.287514</v>
      </c>
      <c r="T5" s="37">
        <v>35863758.066626005</v>
      </c>
      <c r="U5" s="39">
        <v>3191256510.4003944</v>
      </c>
      <c r="V5" s="39">
        <v>6537273514.5978098</v>
      </c>
      <c r="W5" s="38">
        <v>9728530024.9982033</v>
      </c>
    </row>
    <row r="6" spans="1:29" ht="26.45" customHeight="1" x14ac:dyDescent="0.2">
      <c r="A6" s="1">
        <v>2</v>
      </c>
      <c r="B6" s="8" t="s">
        <v>58</v>
      </c>
      <c r="C6" s="9">
        <v>0</v>
      </c>
      <c r="D6" s="9">
        <v>13465258.143924003</v>
      </c>
      <c r="E6" s="9">
        <v>2331294610.7800341</v>
      </c>
      <c r="F6" s="9">
        <v>25772290.072790995</v>
      </c>
      <c r="G6" s="9">
        <v>2284968802.961813</v>
      </c>
      <c r="H6" s="16">
        <v>43879017.363930002</v>
      </c>
      <c r="I6" s="9">
        <v>0</v>
      </c>
      <c r="J6" s="9">
        <v>6875959.7030349998</v>
      </c>
      <c r="K6" s="9">
        <v>7204070681.196516</v>
      </c>
      <c r="L6" s="9">
        <v>64750572.598553002</v>
      </c>
      <c r="M6" s="9">
        <v>262609500.100912</v>
      </c>
      <c r="N6" s="9">
        <v>2925392.9551380002</v>
      </c>
      <c r="O6" s="33">
        <v>0</v>
      </c>
      <c r="P6" s="33">
        <v>20341217.846959002</v>
      </c>
      <c r="Q6" s="33">
        <v>9535365291.9765491</v>
      </c>
      <c r="R6" s="33">
        <v>90522862.671343997</v>
      </c>
      <c r="S6" s="33">
        <v>2547578303.0627246</v>
      </c>
      <c r="T6" s="33">
        <v>46804410.319068</v>
      </c>
      <c r="U6" s="35">
        <v>4699379979.3224916</v>
      </c>
      <c r="V6" s="35">
        <v>7541232106.5541525</v>
      </c>
      <c r="W6" s="34">
        <v>12240612085.876644</v>
      </c>
    </row>
    <row r="7" spans="1:29" ht="26.45" customHeight="1" x14ac:dyDescent="0.2">
      <c r="A7" s="1">
        <v>3</v>
      </c>
      <c r="B7" s="8" t="s">
        <v>59</v>
      </c>
      <c r="C7" s="44">
        <v>0</v>
      </c>
      <c r="D7" s="44">
        <v>13736721.020587998</v>
      </c>
      <c r="E7" s="44">
        <v>2383475683.0355625</v>
      </c>
      <c r="F7" s="44">
        <v>28307654.163562998</v>
      </c>
      <c r="G7" s="44">
        <v>2140491974.2083788</v>
      </c>
      <c r="H7" s="47">
        <v>41847244.115945004</v>
      </c>
      <c r="I7" s="44">
        <v>0</v>
      </c>
      <c r="J7" s="44">
        <v>6962554.7783420002</v>
      </c>
      <c r="K7" s="44">
        <v>7536584296.0766516</v>
      </c>
      <c r="L7" s="44">
        <v>59971134.451003</v>
      </c>
      <c r="M7" s="44">
        <v>212184734.45739901</v>
      </c>
      <c r="N7" s="44">
        <v>2862110.7868969999</v>
      </c>
      <c r="O7" s="44">
        <v>0</v>
      </c>
      <c r="P7" s="44">
        <v>20699275.798930001</v>
      </c>
      <c r="Q7" s="44">
        <v>9920059979.1122169</v>
      </c>
      <c r="R7" s="44">
        <v>88278788.614565983</v>
      </c>
      <c r="S7" s="44">
        <v>2352676708.6657782</v>
      </c>
      <c r="T7" s="44">
        <v>44709354.902842</v>
      </c>
      <c r="U7" s="46">
        <v>4607859276.5440378</v>
      </c>
      <c r="V7" s="46">
        <v>7818564830.5502939</v>
      </c>
      <c r="W7" s="45">
        <v>12426424107.094332</v>
      </c>
    </row>
    <row r="8" spans="1:29" ht="21.75" x14ac:dyDescent="0.2">
      <c r="A8" s="1">
        <v>4</v>
      </c>
      <c r="B8" s="8" t="s">
        <v>60</v>
      </c>
      <c r="C8" s="51">
        <v>0</v>
      </c>
      <c r="D8" s="51">
        <v>13931746.318691</v>
      </c>
      <c r="E8" s="51">
        <v>2367139733.8080912</v>
      </c>
      <c r="F8" s="51">
        <v>29028278.776384998</v>
      </c>
      <c r="G8" s="51">
        <v>2176242131.4650965</v>
      </c>
      <c r="H8" s="54">
        <v>42749925.690223001</v>
      </c>
      <c r="I8" s="51">
        <v>0</v>
      </c>
      <c r="J8" s="51">
        <v>7244842.8958919998</v>
      </c>
      <c r="K8" s="51">
        <v>7544688122.7696667</v>
      </c>
      <c r="L8" s="51">
        <v>60393238.027692996</v>
      </c>
      <c r="M8" s="51">
        <v>232107293.91875306</v>
      </c>
      <c r="N8" s="51">
        <v>4557045.6800189996</v>
      </c>
      <c r="O8" s="51">
        <v>0</v>
      </c>
      <c r="P8" s="51">
        <v>21176589.214583002</v>
      </c>
      <c r="Q8" s="51">
        <v>9911827856.5777588</v>
      </c>
      <c r="R8" s="51">
        <v>89421516.804077998</v>
      </c>
      <c r="S8" s="51">
        <v>2408349425.3838491</v>
      </c>
      <c r="T8" s="51">
        <v>47306971.370242007</v>
      </c>
      <c r="U8" s="53">
        <v>4629091816.058486</v>
      </c>
      <c r="V8" s="53">
        <v>7848990543.2920246</v>
      </c>
      <c r="W8" s="52">
        <v>12478082359.35051</v>
      </c>
    </row>
    <row r="9" spans="1:29" ht="21.75" x14ac:dyDescent="0.2">
      <c r="A9" s="1">
        <v>5</v>
      </c>
      <c r="B9" s="8" t="s">
        <v>61</v>
      </c>
      <c r="C9" s="55">
        <v>0</v>
      </c>
      <c r="D9" s="55">
        <v>14410706.305856001</v>
      </c>
      <c r="E9" s="55">
        <v>2530955200.5022411</v>
      </c>
      <c r="F9" s="55">
        <v>32447318.893189006</v>
      </c>
      <c r="G9" s="55">
        <v>2556987602.7562599</v>
      </c>
      <c r="H9" s="58">
        <v>49261473.125271998</v>
      </c>
      <c r="I9" s="55">
        <v>0</v>
      </c>
      <c r="J9" s="55">
        <v>7499007.506883</v>
      </c>
      <c r="K9" s="55">
        <v>7752622794.0524988</v>
      </c>
      <c r="L9" s="55">
        <v>66183307.86997699</v>
      </c>
      <c r="M9" s="55">
        <v>237082075.39007795</v>
      </c>
      <c r="N9" s="55">
        <v>3986016.0879930002</v>
      </c>
      <c r="O9" s="55">
        <v>0</v>
      </c>
      <c r="P9" s="55">
        <v>21909713.812739003</v>
      </c>
      <c r="Q9" s="55">
        <v>10283577994.554741</v>
      </c>
      <c r="R9" s="55">
        <v>98630626.763165995</v>
      </c>
      <c r="S9" s="55">
        <v>2794069678.146338</v>
      </c>
      <c r="T9" s="55">
        <v>53247489.213264994</v>
      </c>
      <c r="U9" s="57">
        <v>5184062301.582819</v>
      </c>
      <c r="V9" s="57">
        <v>8067373200.9074287</v>
      </c>
      <c r="W9" s="56">
        <v>13251435502.490246</v>
      </c>
    </row>
    <row r="10" spans="1:29" ht="26.45" customHeight="1" x14ac:dyDescent="0.2">
      <c r="A10" s="1">
        <v>6</v>
      </c>
      <c r="B10" s="8" t="s">
        <v>55</v>
      </c>
      <c r="C10" s="59">
        <v>0</v>
      </c>
      <c r="D10" s="59">
        <v>14219948.828180999</v>
      </c>
      <c r="E10" s="59">
        <v>2464627987.2815075</v>
      </c>
      <c r="F10" s="59">
        <v>31484748.732014999</v>
      </c>
      <c r="G10" s="59">
        <v>2845237294.1379652</v>
      </c>
      <c r="H10" s="62">
        <v>48947241.005296007</v>
      </c>
      <c r="I10" s="59">
        <v>0</v>
      </c>
      <c r="J10" s="59">
        <v>7489307.8269839995</v>
      </c>
      <c r="K10" s="59">
        <v>8133471372.1899633</v>
      </c>
      <c r="L10" s="59">
        <v>62791232.721028008</v>
      </c>
      <c r="M10" s="59">
        <v>265184222.31537998</v>
      </c>
      <c r="N10" s="59">
        <v>3308581.636589</v>
      </c>
      <c r="O10" s="59">
        <v>0</v>
      </c>
      <c r="P10" s="59">
        <v>21709256.655165002</v>
      </c>
      <c r="Q10" s="59">
        <v>10598099359.47147</v>
      </c>
      <c r="R10" s="59">
        <v>94275981.453042999</v>
      </c>
      <c r="S10" s="59">
        <v>3110421516.4533453</v>
      </c>
      <c r="T10" s="59">
        <v>52255822.641884997</v>
      </c>
      <c r="U10" s="61">
        <v>5404517219.9849634</v>
      </c>
      <c r="V10" s="61">
        <v>8472244716.6899433</v>
      </c>
      <c r="W10" s="60">
        <v>13876761936.674908</v>
      </c>
      <c r="AC10" s="5">
        <v>1</v>
      </c>
    </row>
    <row r="11" spans="1:29" ht="26.45" customHeight="1" x14ac:dyDescent="0.2">
      <c r="A11" s="1">
        <v>7</v>
      </c>
      <c r="B11" s="8" t="s">
        <v>62</v>
      </c>
      <c r="C11" s="59">
        <v>0</v>
      </c>
      <c r="D11" s="59">
        <v>13992412.904941</v>
      </c>
      <c r="E11" s="59">
        <v>2618457475.4767118</v>
      </c>
      <c r="F11" s="59">
        <v>34170270.876199</v>
      </c>
      <c r="G11" s="59">
        <v>2887559797.4068093</v>
      </c>
      <c r="H11" s="62">
        <v>50708422.403924003</v>
      </c>
      <c r="I11" s="59">
        <v>0</v>
      </c>
      <c r="J11" s="59">
        <v>7188639.3387819994</v>
      </c>
      <c r="K11" s="59">
        <v>8278485340.6436071</v>
      </c>
      <c r="L11" s="59">
        <v>70982098.710260987</v>
      </c>
      <c r="M11" s="59">
        <v>247584956.18269998</v>
      </c>
      <c r="N11" s="59">
        <v>3150309.4385910002</v>
      </c>
      <c r="O11" s="59">
        <v>0</v>
      </c>
      <c r="P11" s="59">
        <v>21181052.243723001</v>
      </c>
      <c r="Q11" s="59">
        <v>10896942816.120321</v>
      </c>
      <c r="R11" s="59">
        <v>105152369.58645998</v>
      </c>
      <c r="S11" s="59">
        <v>3135144753.5895085</v>
      </c>
      <c r="T11" s="59">
        <v>53858731.842514992</v>
      </c>
      <c r="U11" s="61">
        <v>5604888379.0685854</v>
      </c>
      <c r="V11" s="61">
        <v>8607391344.313942</v>
      </c>
      <c r="W11" s="60">
        <v>14212279723.38253</v>
      </c>
    </row>
    <row r="12" spans="1:29" ht="26.45" customHeight="1" x14ac:dyDescent="0.2">
      <c r="A12" s="1">
        <v>8</v>
      </c>
      <c r="B12" s="8" t="s">
        <v>63</v>
      </c>
      <c r="C12" s="63">
        <v>0</v>
      </c>
      <c r="D12" s="63">
        <v>14019488.153964</v>
      </c>
      <c r="E12" s="63">
        <v>2643065449.7148285</v>
      </c>
      <c r="F12" s="63">
        <v>36658990.353091002</v>
      </c>
      <c r="G12" s="63">
        <v>3166844236.8015041</v>
      </c>
      <c r="H12" s="66">
        <v>53132059.252199002</v>
      </c>
      <c r="I12" s="63">
        <v>0</v>
      </c>
      <c r="J12" s="63">
        <v>7118678.9327060003</v>
      </c>
      <c r="K12" s="63">
        <v>8426234253.1417751</v>
      </c>
      <c r="L12" s="63">
        <v>75890870.558897004</v>
      </c>
      <c r="M12" s="63">
        <v>285528407.64689994</v>
      </c>
      <c r="N12" s="63">
        <v>3511396.1930530001</v>
      </c>
      <c r="O12" s="63">
        <v>0</v>
      </c>
      <c r="P12" s="63">
        <v>21138167.08667</v>
      </c>
      <c r="Q12" s="63">
        <v>11069299702.8566</v>
      </c>
      <c r="R12" s="63">
        <v>112549860.91198801</v>
      </c>
      <c r="S12" s="63">
        <v>3452372644.4484038</v>
      </c>
      <c r="T12" s="63">
        <v>56643455.445251994</v>
      </c>
      <c r="U12" s="65">
        <v>5913720224.2755871</v>
      </c>
      <c r="V12" s="65">
        <v>8798283606.4733295</v>
      </c>
      <c r="W12" s="64">
        <v>14712003830.748917</v>
      </c>
    </row>
    <row r="13" spans="1:29" ht="26.45" customHeight="1" x14ac:dyDescent="0.2">
      <c r="A13" s="1">
        <v>9</v>
      </c>
      <c r="B13" s="8" t="s">
        <v>64</v>
      </c>
      <c r="C13" s="63">
        <v>0</v>
      </c>
      <c r="D13" s="63">
        <v>14027613.685518</v>
      </c>
      <c r="E13" s="63">
        <v>2616659205.2965384</v>
      </c>
      <c r="F13" s="63">
        <v>29056829.805469997</v>
      </c>
      <c r="G13" s="63">
        <v>3419184079.3677535</v>
      </c>
      <c r="H13" s="66">
        <v>50024026.883480005</v>
      </c>
      <c r="I13" s="63">
        <v>0</v>
      </c>
      <c r="J13" s="63">
        <v>7132804.5529660005</v>
      </c>
      <c r="K13" s="63">
        <v>8316323173.8798809</v>
      </c>
      <c r="L13" s="63">
        <v>69591744.887722</v>
      </c>
      <c r="M13" s="63">
        <v>315799120.56854099</v>
      </c>
      <c r="N13" s="63">
        <v>3541457.5924160006</v>
      </c>
      <c r="O13" s="63">
        <v>0</v>
      </c>
      <c r="P13" s="63">
        <v>21160418.238484003</v>
      </c>
      <c r="Q13" s="63">
        <v>10932982379.17642</v>
      </c>
      <c r="R13" s="63">
        <v>98648574.693192005</v>
      </c>
      <c r="S13" s="63">
        <v>3734983199.9362946</v>
      </c>
      <c r="T13" s="63">
        <v>53565484.475896001</v>
      </c>
      <c r="U13" s="65">
        <v>6128951755.0387592</v>
      </c>
      <c r="V13" s="65">
        <v>8712388301.4815254</v>
      </c>
      <c r="W13" s="64">
        <v>14841340056.520287</v>
      </c>
    </row>
    <row r="14" spans="1:29" ht="26.45" customHeight="1" x14ac:dyDescent="0.2">
      <c r="A14" s="1">
        <v>10</v>
      </c>
      <c r="B14" s="8" t="s">
        <v>65</v>
      </c>
      <c r="C14" s="63">
        <v>0</v>
      </c>
      <c r="D14" s="63">
        <v>14065629.952343998</v>
      </c>
      <c r="E14" s="63">
        <v>2703248492.5112557</v>
      </c>
      <c r="F14" s="63">
        <v>38989628.280210003</v>
      </c>
      <c r="G14" s="63">
        <v>3725550383.5804138</v>
      </c>
      <c r="H14" s="66">
        <v>54212344.852774009</v>
      </c>
      <c r="I14" s="63">
        <v>0</v>
      </c>
      <c r="J14" s="63">
        <v>7240697.8066199999</v>
      </c>
      <c r="K14" s="63">
        <v>8578046264.4679222</v>
      </c>
      <c r="L14" s="63">
        <v>76540037.287460998</v>
      </c>
      <c r="M14" s="63">
        <v>317791763.8968811</v>
      </c>
      <c r="N14" s="63">
        <v>4705410.9884320004</v>
      </c>
      <c r="O14" s="63">
        <v>0</v>
      </c>
      <c r="P14" s="63">
        <v>21306327.758963998</v>
      </c>
      <c r="Q14" s="63">
        <v>11281294756.979181</v>
      </c>
      <c r="R14" s="63">
        <v>115529665.56767097</v>
      </c>
      <c r="S14" s="63">
        <v>4043342147.4772954</v>
      </c>
      <c r="T14" s="63">
        <v>58917755.841205999</v>
      </c>
      <c r="U14" s="65">
        <v>6536066479.1769972</v>
      </c>
      <c r="V14" s="65">
        <v>8984324174.4473171</v>
      </c>
      <c r="W14" s="64">
        <v>15520390653.624315</v>
      </c>
    </row>
    <row r="15" spans="1:29" ht="26.45" customHeight="1" x14ac:dyDescent="0.2">
      <c r="A15" s="1">
        <v>11</v>
      </c>
      <c r="B15" s="8" t="s">
        <v>66</v>
      </c>
      <c r="C15" s="9">
        <v>0</v>
      </c>
      <c r="D15" s="9">
        <v>14356395.014187001</v>
      </c>
      <c r="E15" s="9">
        <v>3022320494.0240102</v>
      </c>
      <c r="F15" s="9">
        <v>39701080.019978002</v>
      </c>
      <c r="G15" s="9">
        <v>3969923802.0199008</v>
      </c>
      <c r="H15" s="16">
        <v>55918456.742059998</v>
      </c>
      <c r="I15" s="9">
        <v>0</v>
      </c>
      <c r="J15" s="9">
        <v>7400075.8822750002</v>
      </c>
      <c r="K15" s="9">
        <v>9040742385.0789261</v>
      </c>
      <c r="L15" s="9">
        <v>82122882.754644006</v>
      </c>
      <c r="M15" s="9">
        <v>373152568.78873897</v>
      </c>
      <c r="N15" s="9">
        <v>5730362.4556679996</v>
      </c>
      <c r="O15" s="33">
        <v>0</v>
      </c>
      <c r="P15" s="33">
        <v>21756470.896462001</v>
      </c>
      <c r="Q15" s="33">
        <v>12063062879.10294</v>
      </c>
      <c r="R15" s="33">
        <v>121823962.77462204</v>
      </c>
      <c r="S15" s="33">
        <v>4343076370.8086395</v>
      </c>
      <c r="T15" s="33">
        <v>61648819.197728008</v>
      </c>
      <c r="U15" s="35">
        <v>7102220227.8201351</v>
      </c>
      <c r="V15" s="35">
        <v>9509148274.9602509</v>
      </c>
      <c r="W15" s="34">
        <v>16611368502.780386</v>
      </c>
    </row>
    <row r="16" spans="1:29" ht="26.45" customHeight="1" x14ac:dyDescent="0.2">
      <c r="A16" s="1">
        <v>12</v>
      </c>
      <c r="B16" s="8" t="s">
        <v>67</v>
      </c>
      <c r="C16" s="9">
        <v>0</v>
      </c>
      <c r="D16" s="9">
        <v>14517365.408375997</v>
      </c>
      <c r="E16" s="9">
        <v>3809051044.9607687</v>
      </c>
      <c r="F16" s="9">
        <v>129576831.414295</v>
      </c>
      <c r="G16" s="9">
        <v>4497779604.5230656</v>
      </c>
      <c r="H16" s="16">
        <v>65273841.647072002</v>
      </c>
      <c r="I16" s="9">
        <v>0</v>
      </c>
      <c r="J16" s="9">
        <v>7706657.9844450001</v>
      </c>
      <c r="K16" s="9">
        <v>11439528625.502571</v>
      </c>
      <c r="L16" s="9">
        <v>135747760.34927398</v>
      </c>
      <c r="M16" s="9">
        <v>431061282.46195596</v>
      </c>
      <c r="N16" s="9">
        <v>9128636.0099650007</v>
      </c>
      <c r="O16" s="9">
        <v>0</v>
      </c>
      <c r="P16" s="9">
        <v>22224023.392820999</v>
      </c>
      <c r="Q16" s="9">
        <v>15248579670.463335</v>
      </c>
      <c r="R16" s="9">
        <v>265324591.763569</v>
      </c>
      <c r="S16" s="9">
        <v>4928840886.9850216</v>
      </c>
      <c r="T16" s="16">
        <v>74402477.65703699</v>
      </c>
      <c r="U16" s="35">
        <v>8516198687.9535789</v>
      </c>
      <c r="V16" s="35">
        <v>12023172962.308212</v>
      </c>
      <c r="W16" s="34">
        <v>20539371650.261787</v>
      </c>
    </row>
    <row r="17" spans="1:23" ht="27" customHeight="1" thickBot="1" x14ac:dyDescent="0.25">
      <c r="A17" s="93" t="s">
        <v>1</v>
      </c>
      <c r="B17" s="94"/>
      <c r="C17" s="2">
        <f>SUM(C5:C16)</f>
        <v>0</v>
      </c>
      <c r="D17" s="2">
        <f t="shared" ref="D17:W17" si="0">SUM(D5:D16)</f>
        <v>168652658.64758</v>
      </c>
      <c r="E17" s="2">
        <f t="shared" si="0"/>
        <v>31132496449.288189</v>
      </c>
      <c r="F17" s="2">
        <f t="shared" si="0"/>
        <v>468523146.13577503</v>
      </c>
      <c r="G17" s="2">
        <f t="shared" si="0"/>
        <v>35158379859.287094</v>
      </c>
      <c r="H17" s="17">
        <f t="shared" si="0"/>
        <v>590160743.86819708</v>
      </c>
      <c r="I17" s="2">
        <f t="shared" si="0"/>
        <v>0</v>
      </c>
      <c r="J17" s="2">
        <f t="shared" si="0"/>
        <v>86875008.81991601</v>
      </c>
      <c r="K17" s="2">
        <f t="shared" si="0"/>
        <v>98574609892.595184</v>
      </c>
      <c r="L17" s="2">
        <f t="shared" si="0"/>
        <v>864479188.09813499</v>
      </c>
      <c r="M17" s="2">
        <f t="shared" si="0"/>
        <v>3345359699.9576159</v>
      </c>
      <c r="N17" s="17">
        <f t="shared" si="0"/>
        <v>49063787.105365001</v>
      </c>
      <c r="O17" s="2">
        <f t="shared" si="0"/>
        <v>0</v>
      </c>
      <c r="P17" s="2">
        <f t="shared" si="0"/>
        <v>255527667.46749604</v>
      </c>
      <c r="Q17" s="2">
        <f t="shared" si="0"/>
        <v>129707106341.88338</v>
      </c>
      <c r="R17" s="2">
        <f t="shared" si="0"/>
        <v>1333002334.2339101</v>
      </c>
      <c r="S17" s="2">
        <f t="shared" si="0"/>
        <v>38503739559.244713</v>
      </c>
      <c r="T17" s="17">
        <f t="shared" si="0"/>
        <v>639224530.973562</v>
      </c>
      <c r="U17" s="2">
        <f t="shared" si="0"/>
        <v>67518212857.226822</v>
      </c>
      <c r="V17" s="2">
        <f t="shared" si="0"/>
        <v>102920387576.57622</v>
      </c>
      <c r="W17" s="3">
        <f t="shared" si="0"/>
        <v>170438600433.80304</v>
      </c>
    </row>
    <row r="18" spans="1:23" s="4" customFormat="1" x14ac:dyDescent="0.2">
      <c r="C18" s="11"/>
      <c r="D18" s="11"/>
      <c r="E18" s="11"/>
      <c r="F18" s="11"/>
      <c r="G18" s="11"/>
      <c r="H18" s="11"/>
    </row>
    <row r="19" spans="1:23" x14ac:dyDescent="0.2">
      <c r="C19" s="12"/>
      <c r="D19" s="12"/>
      <c r="E19" s="12"/>
      <c r="F19" s="12"/>
      <c r="G19" s="12"/>
      <c r="H19" s="12"/>
    </row>
  </sheetData>
  <sheetProtection algorithmName="SHA-512" hashValue="u57O/Vd+xOLAr7jDMqyXxzUkihI5s9VTk3/ukUpuFai4iwGM8sarAPMwAFyezRGIuoWTSqDQtY5qAoVqPyawfg==" saltValue="7yl6kpBWFxzJwFOB0xhJ8g==" spinCount="100000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F28" sqref="F28"/>
    </sheetView>
  </sheetViews>
  <sheetFormatPr defaultColWidth="16.75" defaultRowHeight="14.25" x14ac:dyDescent="0.2"/>
  <cols>
    <col min="1" max="2" width="16.75" style="5"/>
    <col min="3" max="3" width="16.75" style="5" customWidth="1"/>
    <col min="4" max="16384" width="16.75" style="5"/>
  </cols>
  <sheetData>
    <row r="1" spans="1:7" ht="69.75" customHeight="1" x14ac:dyDescent="0.2">
      <c r="A1" s="105" t="s">
        <v>70</v>
      </c>
      <c r="B1" s="106"/>
      <c r="C1" s="106"/>
      <c r="D1" s="106"/>
      <c r="E1" s="107"/>
    </row>
    <row r="2" spans="1:7" ht="26.25" customHeight="1" x14ac:dyDescent="0.2">
      <c r="A2" s="108" t="s">
        <v>0</v>
      </c>
      <c r="B2" s="103" t="s">
        <v>56</v>
      </c>
      <c r="C2" s="77" t="s">
        <v>52</v>
      </c>
      <c r="D2" s="77"/>
      <c r="E2" s="78"/>
    </row>
    <row r="3" spans="1:7" ht="21" customHeight="1" x14ac:dyDescent="0.2">
      <c r="A3" s="108"/>
      <c r="B3" s="103"/>
      <c r="C3" s="103" t="s">
        <v>18</v>
      </c>
      <c r="D3" s="103" t="s">
        <v>48</v>
      </c>
      <c r="E3" s="104" t="s">
        <v>49</v>
      </c>
    </row>
    <row r="4" spans="1:7" ht="16.5" customHeight="1" x14ac:dyDescent="0.2">
      <c r="A4" s="108"/>
      <c r="B4" s="103"/>
      <c r="C4" s="103"/>
      <c r="D4" s="103"/>
      <c r="E4" s="104"/>
    </row>
    <row r="5" spans="1:7" ht="26.45" customHeight="1" x14ac:dyDescent="0.2">
      <c r="A5" s="26">
        <v>1</v>
      </c>
      <c r="B5" s="24" t="s">
        <v>57</v>
      </c>
      <c r="C5" s="25">
        <v>1303123</v>
      </c>
      <c r="D5" s="25">
        <v>7047601</v>
      </c>
      <c r="E5" s="27">
        <v>8350724</v>
      </c>
      <c r="G5" s="14"/>
    </row>
    <row r="6" spans="1:7" ht="26.45" customHeight="1" x14ac:dyDescent="0.2">
      <c r="A6" s="26">
        <v>2</v>
      </c>
      <c r="B6" s="24" t="s">
        <v>58</v>
      </c>
      <c r="C6" s="25">
        <v>1360292</v>
      </c>
      <c r="D6" s="25">
        <v>7254952</v>
      </c>
      <c r="E6" s="27">
        <v>8615244</v>
      </c>
      <c r="G6" s="14"/>
    </row>
    <row r="7" spans="1:7" ht="26.45" customHeight="1" x14ac:dyDescent="0.2">
      <c r="A7" s="26">
        <v>3</v>
      </c>
      <c r="B7" s="24" t="s">
        <v>59</v>
      </c>
      <c r="C7" s="25">
        <v>1351342</v>
      </c>
      <c r="D7" s="25">
        <v>7228455</v>
      </c>
      <c r="E7" s="27">
        <v>8579797</v>
      </c>
      <c r="G7" s="14"/>
    </row>
    <row r="8" spans="1:7" ht="21.75" x14ac:dyDescent="0.2">
      <c r="A8" s="26">
        <v>4</v>
      </c>
      <c r="B8" s="24" t="s">
        <v>60</v>
      </c>
      <c r="C8" s="25">
        <v>1347555</v>
      </c>
      <c r="D8" s="25">
        <v>7189510</v>
      </c>
      <c r="E8" s="27">
        <v>8537065</v>
      </c>
      <c r="G8" s="14"/>
    </row>
    <row r="9" spans="1:7" ht="21.75" x14ac:dyDescent="0.2">
      <c r="A9" s="26">
        <v>5</v>
      </c>
      <c r="B9" s="24" t="s">
        <v>61</v>
      </c>
      <c r="C9" s="25">
        <v>1367269</v>
      </c>
      <c r="D9" s="25">
        <v>7294138</v>
      </c>
      <c r="E9" s="27">
        <v>8661407</v>
      </c>
      <c r="G9" s="14"/>
    </row>
    <row r="10" spans="1:7" ht="21.75" x14ac:dyDescent="0.2">
      <c r="A10" s="26">
        <v>6</v>
      </c>
      <c r="B10" s="24" t="s">
        <v>55</v>
      </c>
      <c r="C10" s="25">
        <v>1335932</v>
      </c>
      <c r="D10" s="25">
        <v>7204620</v>
      </c>
      <c r="E10" s="27">
        <v>8540552</v>
      </c>
      <c r="G10" s="14"/>
    </row>
    <row r="11" spans="1:7" ht="21.75" x14ac:dyDescent="0.2">
      <c r="A11" s="26">
        <v>7</v>
      </c>
      <c r="B11" s="24" t="s">
        <v>62</v>
      </c>
      <c r="C11" s="25">
        <v>1358209</v>
      </c>
      <c r="D11" s="25">
        <v>7310859</v>
      </c>
      <c r="E11" s="27">
        <v>8669068</v>
      </c>
      <c r="G11" s="14"/>
    </row>
    <row r="12" spans="1:7" s="4" customFormat="1" ht="21.75" x14ac:dyDescent="0.2">
      <c r="A12" s="26">
        <v>8</v>
      </c>
      <c r="B12" s="24" t="s">
        <v>63</v>
      </c>
      <c r="C12" s="25">
        <v>1366222</v>
      </c>
      <c r="D12" s="25">
        <v>7358480</v>
      </c>
      <c r="E12" s="27">
        <v>8724702</v>
      </c>
    </row>
    <row r="13" spans="1:7" s="4" customFormat="1" ht="21.75" x14ac:dyDescent="0.2">
      <c r="A13" s="26">
        <v>9</v>
      </c>
      <c r="B13" s="24" t="s">
        <v>64</v>
      </c>
      <c r="C13" s="25">
        <v>1361601</v>
      </c>
      <c r="D13" s="25">
        <v>7353822</v>
      </c>
      <c r="E13" s="27">
        <v>8715423</v>
      </c>
    </row>
    <row r="14" spans="1:7" s="4" customFormat="1" ht="21.75" x14ac:dyDescent="0.2">
      <c r="A14" s="26">
        <v>10</v>
      </c>
      <c r="B14" s="24" t="s">
        <v>65</v>
      </c>
      <c r="C14" s="25">
        <v>1363273</v>
      </c>
      <c r="D14" s="25">
        <v>7395960</v>
      </c>
      <c r="E14" s="27">
        <v>8759233</v>
      </c>
    </row>
    <row r="15" spans="1:7" s="4" customFormat="1" ht="21.75" x14ac:dyDescent="0.2">
      <c r="A15" s="26">
        <v>11</v>
      </c>
      <c r="B15" s="24" t="s">
        <v>66</v>
      </c>
      <c r="C15" s="25">
        <v>1371496</v>
      </c>
      <c r="D15" s="25">
        <v>7451930</v>
      </c>
      <c r="E15" s="27">
        <v>8823426</v>
      </c>
    </row>
    <row r="16" spans="1:7" s="4" customFormat="1" ht="22.5" thickBot="1" x14ac:dyDescent="0.25">
      <c r="A16" s="28">
        <v>12</v>
      </c>
      <c r="B16" s="29" t="s">
        <v>67</v>
      </c>
      <c r="C16" s="25">
        <v>1404041</v>
      </c>
      <c r="D16" s="25">
        <v>7588357</v>
      </c>
      <c r="E16" s="25">
        <v>8992398</v>
      </c>
    </row>
  </sheetData>
  <sheetProtection algorithmName="SHA-512" hashValue="//Bxvv764HjeOIqWB+LQBVYclxOwrTDA8wT6QkzEhqngYfiJhPAYmgskbOF1l/58psZrWvon0U4DYnFMzy/UDQ==" saltValue="DfJm7skOWm4qtUWUHquDGw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E30" sqref="E30"/>
    </sheetView>
  </sheetViews>
  <sheetFormatPr defaultColWidth="9.125" defaultRowHeight="14.25" x14ac:dyDescent="0.2"/>
  <cols>
    <col min="1" max="1" width="5" style="5" customWidth="1"/>
    <col min="2" max="2" width="32" style="5" customWidth="1"/>
    <col min="3" max="3" width="20.125" style="5" hidden="1" customWidth="1"/>
    <col min="4" max="4" width="26.875" style="5" customWidth="1"/>
    <col min="5" max="5" width="29" style="5" customWidth="1"/>
    <col min="6" max="16384" width="9.125" style="5"/>
  </cols>
  <sheetData>
    <row r="1" spans="1:5" ht="77.25" customHeight="1" x14ac:dyDescent="0.2">
      <c r="A1" s="109" t="s">
        <v>71</v>
      </c>
      <c r="B1" s="110"/>
      <c r="C1" s="110"/>
      <c r="D1" s="110"/>
      <c r="E1" s="111"/>
    </row>
    <row r="2" spans="1:5" ht="26.25" hidden="1" customHeight="1" x14ac:dyDescent="0.2">
      <c r="A2" s="108" t="s">
        <v>0</v>
      </c>
      <c r="B2" s="103" t="s">
        <v>56</v>
      </c>
      <c r="C2" s="32"/>
      <c r="D2" s="77"/>
      <c r="E2" s="78"/>
    </row>
    <row r="3" spans="1:5" ht="21" customHeight="1" x14ac:dyDescent="0.2">
      <c r="A3" s="108"/>
      <c r="B3" s="103"/>
      <c r="C3" s="103"/>
      <c r="D3" s="103" t="s">
        <v>2</v>
      </c>
      <c r="E3" s="104" t="s">
        <v>4</v>
      </c>
    </row>
    <row r="4" spans="1:5" ht="16.5" customHeight="1" x14ac:dyDescent="0.2">
      <c r="A4" s="108"/>
      <c r="B4" s="103"/>
      <c r="C4" s="103"/>
      <c r="D4" s="103"/>
      <c r="E4" s="104"/>
    </row>
    <row r="5" spans="1:5" ht="27" customHeight="1" x14ac:dyDescent="0.2">
      <c r="A5" s="26">
        <v>1</v>
      </c>
      <c r="B5" s="24" t="s">
        <v>57</v>
      </c>
      <c r="C5" s="30"/>
      <c r="D5" s="25">
        <v>140</v>
      </c>
      <c r="E5" s="27">
        <v>68319</v>
      </c>
    </row>
    <row r="6" spans="1:5" ht="27" customHeight="1" x14ac:dyDescent="0.2">
      <c r="A6" s="26">
        <v>2</v>
      </c>
      <c r="B6" s="24" t="s">
        <v>58</v>
      </c>
      <c r="C6" s="30"/>
      <c r="D6" s="25">
        <v>144</v>
      </c>
      <c r="E6" s="27">
        <v>78277</v>
      </c>
    </row>
    <row r="7" spans="1:5" ht="21.75" x14ac:dyDescent="0.2">
      <c r="A7" s="26">
        <v>3</v>
      </c>
      <c r="B7" s="24" t="s">
        <v>59</v>
      </c>
      <c r="C7" s="30"/>
      <c r="D7" s="25">
        <v>143</v>
      </c>
      <c r="E7" s="27">
        <v>69916</v>
      </c>
    </row>
    <row r="8" spans="1:5" ht="21.75" x14ac:dyDescent="0.2">
      <c r="A8" s="26">
        <v>4</v>
      </c>
      <c r="B8" s="24" t="s">
        <v>60</v>
      </c>
      <c r="C8" s="30"/>
      <c r="D8" s="25">
        <v>142</v>
      </c>
      <c r="E8" s="27">
        <v>75102</v>
      </c>
    </row>
    <row r="9" spans="1:5" ht="21.75" x14ac:dyDescent="0.2">
      <c r="A9" s="26">
        <v>5</v>
      </c>
      <c r="B9" s="24" t="s">
        <v>61</v>
      </c>
      <c r="C9" s="30"/>
      <c r="D9" s="25">
        <v>146</v>
      </c>
      <c r="E9" s="27">
        <v>84244</v>
      </c>
    </row>
    <row r="10" spans="1:5" ht="21.75" x14ac:dyDescent="0.2">
      <c r="A10" s="26">
        <v>6</v>
      </c>
      <c r="B10" s="24" t="s">
        <v>55</v>
      </c>
      <c r="C10" s="30"/>
      <c r="D10" s="25">
        <v>144</v>
      </c>
      <c r="E10" s="27">
        <v>81518</v>
      </c>
    </row>
    <row r="11" spans="1:5" ht="21.75" x14ac:dyDescent="0.2">
      <c r="A11" s="26">
        <v>7</v>
      </c>
      <c r="B11" s="24" t="s">
        <v>62</v>
      </c>
      <c r="C11" s="30"/>
      <c r="D11" s="25">
        <v>139</v>
      </c>
      <c r="E11" s="27">
        <v>90853</v>
      </c>
    </row>
    <row r="12" spans="1:5" s="4" customFormat="1" ht="21.75" x14ac:dyDescent="0.2">
      <c r="A12" s="26">
        <v>8</v>
      </c>
      <c r="B12" s="24" t="s">
        <v>63</v>
      </c>
      <c r="C12" s="30"/>
      <c r="D12" s="25">
        <v>150</v>
      </c>
      <c r="E12" s="27">
        <v>95663</v>
      </c>
    </row>
    <row r="13" spans="1:5" s="4" customFormat="1" ht="21.75" x14ac:dyDescent="0.2">
      <c r="A13" s="26">
        <v>9</v>
      </c>
      <c r="B13" s="24" t="s">
        <v>64</v>
      </c>
      <c r="C13" s="30"/>
      <c r="D13" s="25">
        <v>151</v>
      </c>
      <c r="E13" s="27">
        <v>100358</v>
      </c>
    </row>
    <row r="14" spans="1:5" s="4" customFormat="1" ht="21.75" x14ac:dyDescent="0.2">
      <c r="A14" s="26">
        <v>10</v>
      </c>
      <c r="B14" s="24" t="s">
        <v>65</v>
      </c>
      <c r="C14" s="30"/>
      <c r="D14" s="25">
        <v>152</v>
      </c>
      <c r="E14" s="27">
        <v>110106</v>
      </c>
    </row>
    <row r="15" spans="1:5" s="4" customFormat="1" ht="21.75" x14ac:dyDescent="0.2">
      <c r="A15" s="26">
        <v>11</v>
      </c>
      <c r="B15" s="24" t="s">
        <v>66</v>
      </c>
      <c r="C15" s="30"/>
      <c r="D15" s="25">
        <v>155</v>
      </c>
      <c r="E15" s="27">
        <v>104109</v>
      </c>
    </row>
    <row r="16" spans="1:5" s="4" customFormat="1" ht="22.5" thickBot="1" x14ac:dyDescent="0.25">
      <c r="A16" s="28">
        <v>12</v>
      </c>
      <c r="B16" s="29" t="s">
        <v>67</v>
      </c>
      <c r="C16" s="31"/>
      <c r="D16" s="25">
        <v>165</v>
      </c>
      <c r="E16" s="27">
        <v>105285</v>
      </c>
    </row>
  </sheetData>
  <sheetProtection algorithmName="SHA-512" hashValue="S+OqyO1qr9uYbkTKeTTs/PwVhsWllYi+jeOG1qQzxnr+TqRzQGDoStaDo8i+UOcqWVmS28VDxRTmI9+q3JvccQ==" saltValue="Udl9b1t20blg+9+DQJ4dXg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AL22" sqref="AL22"/>
    </sheetView>
  </sheetViews>
  <sheetFormatPr defaultColWidth="7.8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4" width="13.375" style="5" customWidth="1"/>
    <col min="5" max="5" width="13.375" style="5" bestFit="1" customWidth="1"/>
    <col min="6" max="6" width="6.75" style="5" bestFit="1" customWidth="1"/>
    <col min="7" max="7" width="13.375" style="5" bestFit="1" customWidth="1"/>
    <col min="8" max="8" width="10.75" style="5" bestFit="1" customWidth="1"/>
    <col min="9" max="9" width="6.75" style="5" bestFit="1" customWidth="1"/>
    <col min="10" max="10" width="13.375" style="5" bestFit="1" customWidth="1"/>
    <col min="11" max="11" width="9.625" style="5" bestFit="1" customWidth="1"/>
    <col min="12" max="12" width="6.75" style="5" bestFit="1" customWidth="1"/>
    <col min="13" max="13" width="11.875" style="5" bestFit="1" customWidth="1"/>
    <col min="14" max="14" width="9.625" style="5" bestFit="1" customWidth="1"/>
    <col min="15" max="15" width="6.75" style="5" bestFit="1" customWidth="1"/>
    <col min="16" max="16" width="13.375" style="5" bestFit="1" customWidth="1"/>
    <col min="17" max="17" width="10.75" style="5" bestFit="1" customWidth="1"/>
    <col min="18" max="18" width="7" style="5" bestFit="1" customWidth="1"/>
    <col min="19" max="19" width="13.375" style="5" bestFit="1" customWidth="1"/>
    <col min="20" max="20" width="9.62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1.8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8.12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8.125" style="5" bestFit="1" customWidth="1"/>
    <col min="34" max="34" width="13.375" style="5" bestFit="1" customWidth="1"/>
    <col min="35" max="35" width="10.75" style="5" bestFit="1" customWidth="1"/>
    <col min="36" max="36" width="6.75" style="5" bestFit="1" customWidth="1"/>
    <col min="37" max="37" width="11.8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9.625" style="5" bestFit="1" customWidth="1"/>
    <col min="42" max="42" width="8.125" style="5" bestFit="1" customWidth="1"/>
    <col min="43" max="43" width="11.875" style="5" bestFit="1" customWidth="1"/>
    <col min="44" max="44" width="10.75" style="5" bestFit="1" customWidth="1"/>
    <col min="45" max="45" width="6.75" style="5" bestFit="1" customWidth="1"/>
    <col min="46" max="46" width="11.875" style="5" bestFit="1" customWidth="1"/>
    <col min="47" max="47" width="9.625" style="5" bestFit="1" customWidth="1"/>
    <col min="48" max="48" width="6.75" style="5" bestFit="1" customWidth="1"/>
    <col min="49" max="49" width="13.375" style="5" bestFit="1" customWidth="1"/>
    <col min="50" max="50" width="9.625" style="5" bestFit="1" customWidth="1"/>
    <col min="51" max="51" width="6.75" style="5" bestFit="1" customWidth="1"/>
    <col min="52" max="52" width="13.375" style="5" bestFit="1" customWidth="1"/>
    <col min="53" max="53" width="10.75" style="5" bestFit="1" customWidth="1"/>
    <col min="54" max="54" width="6.75" style="5" bestFit="1" customWidth="1"/>
    <col min="55" max="55" width="11.875" style="5" bestFit="1" customWidth="1"/>
    <col min="56" max="56" width="9.625" style="5" bestFit="1" customWidth="1"/>
    <col min="57" max="57" width="7" style="5" bestFit="1" customWidth="1"/>
    <col min="58" max="58" width="11.875" style="5" bestFit="1" customWidth="1"/>
    <col min="59" max="59" width="10.75" style="5" bestFit="1" customWidth="1"/>
    <col min="60" max="60" width="6.75" style="5" bestFit="1" customWidth="1"/>
    <col min="61" max="61" width="11.875" style="5" bestFit="1" customWidth="1"/>
    <col min="62" max="62" width="9.625" style="5" bestFit="1" customWidth="1"/>
    <col min="63" max="63" width="6.75" style="5" bestFit="1" customWidth="1"/>
    <col min="64" max="64" width="13.375" style="5" bestFit="1" customWidth="1"/>
    <col min="65" max="65" width="9.625" style="5" bestFit="1" customWidth="1"/>
    <col min="66" max="66" width="6.75" style="5" bestFit="1" customWidth="1"/>
    <col min="67" max="67" width="13.375" style="5" bestFit="1" customWidth="1"/>
    <col min="68" max="68" width="9.625" style="5" bestFit="1" customWidth="1"/>
    <col min="69" max="69" width="6.75" style="5" bestFit="1" customWidth="1"/>
    <col min="70" max="70" width="11.875" style="5" bestFit="1" customWidth="1"/>
    <col min="71" max="71" width="8.125" style="5" bestFit="1" customWidth="1"/>
    <col min="72" max="72" width="6.75" style="5" bestFit="1" customWidth="1"/>
    <col min="73" max="73" width="13.375" style="5" bestFit="1" customWidth="1"/>
    <col min="74" max="74" width="9.625" style="5" bestFit="1" customWidth="1"/>
    <col min="75" max="75" width="6.75" style="5" bestFit="1" customWidth="1"/>
    <col min="76" max="76" width="13.375" style="5" bestFit="1" customWidth="1"/>
    <col min="77" max="77" width="10.75" style="5" bestFit="1" customWidth="1"/>
    <col min="78" max="78" width="6.75" style="5" bestFit="1" customWidth="1"/>
    <col min="79" max="79" width="11.875" style="5" bestFit="1" customWidth="1"/>
    <col min="80" max="80" width="8.125" style="5" bestFit="1" customWidth="1"/>
    <col min="81" max="81" width="6.75" style="5" bestFit="1" customWidth="1"/>
    <col min="82" max="82" width="13.375" style="5" bestFit="1" customWidth="1"/>
    <col min="83" max="83" width="9.625" style="5" bestFit="1" customWidth="1"/>
    <col min="84" max="84" width="6.75" style="5" bestFit="1" customWidth="1"/>
    <col min="85" max="85" width="11.875" style="5" bestFit="1" customWidth="1"/>
    <col min="86" max="86" width="9.625" style="5" bestFit="1" customWidth="1"/>
    <col min="87" max="87" width="11.875" style="5" bestFit="1" customWidth="1"/>
    <col min="88" max="88" width="13.375" style="5" bestFit="1" customWidth="1"/>
    <col min="89" max="89" width="10.75" style="5" bestFit="1" customWidth="1"/>
    <col min="90" max="90" width="6.75" style="5" bestFit="1" customWidth="1"/>
    <col min="91" max="91" width="11.875" style="5" bestFit="1" customWidth="1"/>
    <col min="92" max="92" width="9.625" style="5" bestFit="1" customWidth="1"/>
    <col min="93" max="93" width="6.75" style="5" bestFit="1" customWidth="1"/>
    <col min="94" max="94" width="11.875" style="5" bestFit="1" customWidth="1"/>
    <col min="95" max="95" width="9.625" style="5" bestFit="1" customWidth="1"/>
    <col min="96" max="96" width="14.625" style="5" bestFit="1" customWidth="1"/>
    <col min="97" max="16384" width="7.875" style="5"/>
  </cols>
  <sheetData>
    <row r="1" spans="1:96" ht="57.75" customHeight="1" x14ac:dyDescent="0.2">
      <c r="A1" s="72" t="s">
        <v>72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">
      <c r="A2" s="95" t="s">
        <v>0</v>
      </c>
      <c r="B2" s="96" t="s">
        <v>56</v>
      </c>
      <c r="C2" s="115" t="s">
        <v>18</v>
      </c>
      <c r="D2" s="115"/>
      <c r="E2" s="116"/>
      <c r="F2" s="114" t="s">
        <v>11</v>
      </c>
      <c r="G2" s="115"/>
      <c r="H2" s="116"/>
      <c r="I2" s="114" t="s">
        <v>12</v>
      </c>
      <c r="J2" s="115"/>
      <c r="K2" s="116"/>
      <c r="L2" s="114" t="s">
        <v>13</v>
      </c>
      <c r="M2" s="115"/>
      <c r="N2" s="116"/>
      <c r="O2" s="114" t="s">
        <v>14</v>
      </c>
      <c r="P2" s="115"/>
      <c r="Q2" s="116"/>
      <c r="R2" s="114" t="s">
        <v>15</v>
      </c>
      <c r="S2" s="115"/>
      <c r="T2" s="116"/>
      <c r="U2" s="114" t="s">
        <v>16</v>
      </c>
      <c r="V2" s="115"/>
      <c r="W2" s="116"/>
      <c r="X2" s="114" t="s">
        <v>17</v>
      </c>
      <c r="Y2" s="115"/>
      <c r="Z2" s="116"/>
      <c r="AA2" s="114" t="s">
        <v>19</v>
      </c>
      <c r="AB2" s="115"/>
      <c r="AC2" s="116"/>
      <c r="AD2" s="114" t="s">
        <v>20</v>
      </c>
      <c r="AE2" s="115"/>
      <c r="AF2" s="116"/>
      <c r="AG2" s="114" t="s">
        <v>21</v>
      </c>
      <c r="AH2" s="115"/>
      <c r="AI2" s="116"/>
      <c r="AJ2" s="114" t="s">
        <v>22</v>
      </c>
      <c r="AK2" s="115"/>
      <c r="AL2" s="116"/>
      <c r="AM2" s="114" t="s">
        <v>23</v>
      </c>
      <c r="AN2" s="115"/>
      <c r="AO2" s="116"/>
      <c r="AP2" s="114" t="s">
        <v>24</v>
      </c>
      <c r="AQ2" s="115"/>
      <c r="AR2" s="116"/>
      <c r="AS2" s="114" t="s">
        <v>25</v>
      </c>
      <c r="AT2" s="115"/>
      <c r="AU2" s="116"/>
      <c r="AV2" s="114" t="s">
        <v>26</v>
      </c>
      <c r="AW2" s="115"/>
      <c r="AX2" s="116"/>
      <c r="AY2" s="114" t="s">
        <v>27</v>
      </c>
      <c r="AZ2" s="115"/>
      <c r="BA2" s="116"/>
      <c r="BB2" s="114" t="s">
        <v>28</v>
      </c>
      <c r="BC2" s="115"/>
      <c r="BD2" s="116"/>
      <c r="BE2" s="114" t="s">
        <v>29</v>
      </c>
      <c r="BF2" s="115"/>
      <c r="BG2" s="116"/>
      <c r="BH2" s="114" t="s">
        <v>30</v>
      </c>
      <c r="BI2" s="115"/>
      <c r="BJ2" s="116"/>
      <c r="BK2" s="114" t="s">
        <v>31</v>
      </c>
      <c r="BL2" s="115"/>
      <c r="BM2" s="116"/>
      <c r="BN2" s="114" t="s">
        <v>32</v>
      </c>
      <c r="BO2" s="115"/>
      <c r="BP2" s="116"/>
      <c r="BQ2" s="114" t="s">
        <v>33</v>
      </c>
      <c r="BR2" s="115"/>
      <c r="BS2" s="116"/>
      <c r="BT2" s="114" t="s">
        <v>34</v>
      </c>
      <c r="BU2" s="115"/>
      <c r="BV2" s="116"/>
      <c r="BW2" s="114" t="s">
        <v>35</v>
      </c>
      <c r="BX2" s="115"/>
      <c r="BY2" s="116"/>
      <c r="BZ2" s="114" t="s">
        <v>36</v>
      </c>
      <c r="CA2" s="115"/>
      <c r="CB2" s="116"/>
      <c r="CC2" s="114" t="s">
        <v>37</v>
      </c>
      <c r="CD2" s="115"/>
      <c r="CE2" s="116"/>
      <c r="CF2" s="114" t="s">
        <v>38</v>
      </c>
      <c r="CG2" s="115"/>
      <c r="CH2" s="116"/>
      <c r="CI2" s="114" t="s">
        <v>39</v>
      </c>
      <c r="CJ2" s="115"/>
      <c r="CK2" s="116"/>
      <c r="CL2" s="114" t="s">
        <v>40</v>
      </c>
      <c r="CM2" s="115"/>
      <c r="CN2" s="116"/>
      <c r="CO2" s="114" t="s">
        <v>41</v>
      </c>
      <c r="CP2" s="115"/>
      <c r="CQ2" s="116"/>
      <c r="CR2" s="113" t="s">
        <v>53</v>
      </c>
    </row>
    <row r="3" spans="1:96" ht="21" customHeight="1" x14ac:dyDescent="0.2">
      <c r="A3" s="95"/>
      <c r="B3" s="96"/>
      <c r="C3" s="92" t="s">
        <v>2</v>
      </c>
      <c r="D3" s="98" t="s">
        <v>3</v>
      </c>
      <c r="E3" s="112" t="s">
        <v>4</v>
      </c>
      <c r="F3" s="99" t="s">
        <v>2</v>
      </c>
      <c r="G3" s="98" t="s">
        <v>3</v>
      </c>
      <c r="H3" s="112" t="s">
        <v>4</v>
      </c>
      <c r="I3" s="99" t="s">
        <v>2</v>
      </c>
      <c r="J3" s="98" t="s">
        <v>3</v>
      </c>
      <c r="K3" s="112" t="s">
        <v>4</v>
      </c>
      <c r="L3" s="99" t="s">
        <v>2</v>
      </c>
      <c r="M3" s="98" t="s">
        <v>3</v>
      </c>
      <c r="N3" s="112" t="s">
        <v>4</v>
      </c>
      <c r="O3" s="99" t="s">
        <v>2</v>
      </c>
      <c r="P3" s="98" t="s">
        <v>3</v>
      </c>
      <c r="Q3" s="112" t="s">
        <v>4</v>
      </c>
      <c r="R3" s="99" t="s">
        <v>2</v>
      </c>
      <c r="S3" s="98" t="s">
        <v>3</v>
      </c>
      <c r="T3" s="112" t="s">
        <v>4</v>
      </c>
      <c r="U3" s="99" t="s">
        <v>2</v>
      </c>
      <c r="V3" s="98" t="s">
        <v>3</v>
      </c>
      <c r="W3" s="112" t="s">
        <v>4</v>
      </c>
      <c r="X3" s="99" t="s">
        <v>2</v>
      </c>
      <c r="Y3" s="98" t="s">
        <v>3</v>
      </c>
      <c r="Z3" s="112" t="s">
        <v>4</v>
      </c>
      <c r="AA3" s="99" t="s">
        <v>2</v>
      </c>
      <c r="AB3" s="98" t="s">
        <v>3</v>
      </c>
      <c r="AC3" s="112" t="s">
        <v>4</v>
      </c>
      <c r="AD3" s="99" t="s">
        <v>2</v>
      </c>
      <c r="AE3" s="98" t="s">
        <v>3</v>
      </c>
      <c r="AF3" s="112" t="s">
        <v>4</v>
      </c>
      <c r="AG3" s="99" t="s">
        <v>2</v>
      </c>
      <c r="AH3" s="98" t="s">
        <v>3</v>
      </c>
      <c r="AI3" s="112" t="s">
        <v>4</v>
      </c>
      <c r="AJ3" s="99" t="s">
        <v>2</v>
      </c>
      <c r="AK3" s="98" t="s">
        <v>3</v>
      </c>
      <c r="AL3" s="112" t="s">
        <v>4</v>
      </c>
      <c r="AM3" s="99" t="s">
        <v>2</v>
      </c>
      <c r="AN3" s="98" t="s">
        <v>3</v>
      </c>
      <c r="AO3" s="112" t="s">
        <v>4</v>
      </c>
      <c r="AP3" s="99" t="s">
        <v>2</v>
      </c>
      <c r="AQ3" s="98" t="s">
        <v>3</v>
      </c>
      <c r="AR3" s="112" t="s">
        <v>4</v>
      </c>
      <c r="AS3" s="99" t="s">
        <v>2</v>
      </c>
      <c r="AT3" s="98" t="s">
        <v>3</v>
      </c>
      <c r="AU3" s="112" t="s">
        <v>4</v>
      </c>
      <c r="AV3" s="99" t="s">
        <v>2</v>
      </c>
      <c r="AW3" s="98" t="s">
        <v>3</v>
      </c>
      <c r="AX3" s="112" t="s">
        <v>4</v>
      </c>
      <c r="AY3" s="99" t="s">
        <v>2</v>
      </c>
      <c r="AZ3" s="98" t="s">
        <v>3</v>
      </c>
      <c r="BA3" s="112" t="s">
        <v>4</v>
      </c>
      <c r="BB3" s="99" t="s">
        <v>2</v>
      </c>
      <c r="BC3" s="98" t="s">
        <v>3</v>
      </c>
      <c r="BD3" s="112" t="s">
        <v>4</v>
      </c>
      <c r="BE3" s="99" t="s">
        <v>2</v>
      </c>
      <c r="BF3" s="98" t="s">
        <v>3</v>
      </c>
      <c r="BG3" s="112" t="s">
        <v>4</v>
      </c>
      <c r="BH3" s="99" t="s">
        <v>2</v>
      </c>
      <c r="BI3" s="98" t="s">
        <v>3</v>
      </c>
      <c r="BJ3" s="112" t="s">
        <v>4</v>
      </c>
      <c r="BK3" s="99" t="s">
        <v>2</v>
      </c>
      <c r="BL3" s="98" t="s">
        <v>3</v>
      </c>
      <c r="BM3" s="112" t="s">
        <v>4</v>
      </c>
      <c r="BN3" s="99" t="s">
        <v>2</v>
      </c>
      <c r="BO3" s="98" t="s">
        <v>3</v>
      </c>
      <c r="BP3" s="112" t="s">
        <v>4</v>
      </c>
      <c r="BQ3" s="99" t="s">
        <v>2</v>
      </c>
      <c r="BR3" s="98" t="s">
        <v>3</v>
      </c>
      <c r="BS3" s="112" t="s">
        <v>4</v>
      </c>
      <c r="BT3" s="99" t="s">
        <v>2</v>
      </c>
      <c r="BU3" s="98" t="s">
        <v>3</v>
      </c>
      <c r="BV3" s="112" t="s">
        <v>4</v>
      </c>
      <c r="BW3" s="99" t="s">
        <v>2</v>
      </c>
      <c r="BX3" s="98" t="s">
        <v>3</v>
      </c>
      <c r="BY3" s="112" t="s">
        <v>4</v>
      </c>
      <c r="BZ3" s="99" t="s">
        <v>2</v>
      </c>
      <c r="CA3" s="98" t="s">
        <v>3</v>
      </c>
      <c r="CB3" s="112" t="s">
        <v>4</v>
      </c>
      <c r="CC3" s="99" t="s">
        <v>2</v>
      </c>
      <c r="CD3" s="98" t="s">
        <v>3</v>
      </c>
      <c r="CE3" s="112" t="s">
        <v>4</v>
      </c>
      <c r="CF3" s="99" t="s">
        <v>2</v>
      </c>
      <c r="CG3" s="98" t="s">
        <v>3</v>
      </c>
      <c r="CH3" s="112" t="s">
        <v>4</v>
      </c>
      <c r="CI3" s="99" t="s">
        <v>2</v>
      </c>
      <c r="CJ3" s="98" t="s">
        <v>3</v>
      </c>
      <c r="CK3" s="112" t="s">
        <v>4</v>
      </c>
      <c r="CL3" s="99" t="s">
        <v>2</v>
      </c>
      <c r="CM3" s="98" t="s">
        <v>3</v>
      </c>
      <c r="CN3" s="112" t="s">
        <v>4</v>
      </c>
      <c r="CO3" s="99" t="s">
        <v>2</v>
      </c>
      <c r="CP3" s="98" t="s">
        <v>3</v>
      </c>
      <c r="CQ3" s="112" t="s">
        <v>4</v>
      </c>
      <c r="CR3" s="113"/>
    </row>
    <row r="4" spans="1:96" ht="34.5" customHeight="1" x14ac:dyDescent="0.2">
      <c r="A4" s="95"/>
      <c r="B4" s="96"/>
      <c r="C4" s="92"/>
      <c r="D4" s="98"/>
      <c r="E4" s="112"/>
      <c r="F4" s="99"/>
      <c r="G4" s="98"/>
      <c r="H4" s="112"/>
      <c r="I4" s="99"/>
      <c r="J4" s="98"/>
      <c r="K4" s="112"/>
      <c r="L4" s="99"/>
      <c r="M4" s="98"/>
      <c r="N4" s="112"/>
      <c r="O4" s="99"/>
      <c r="P4" s="98"/>
      <c r="Q4" s="112"/>
      <c r="R4" s="99"/>
      <c r="S4" s="98"/>
      <c r="T4" s="112"/>
      <c r="U4" s="99"/>
      <c r="V4" s="98"/>
      <c r="W4" s="112"/>
      <c r="X4" s="99"/>
      <c r="Y4" s="98"/>
      <c r="Z4" s="112"/>
      <c r="AA4" s="99"/>
      <c r="AB4" s="98"/>
      <c r="AC4" s="112"/>
      <c r="AD4" s="99"/>
      <c r="AE4" s="98"/>
      <c r="AF4" s="112"/>
      <c r="AG4" s="99"/>
      <c r="AH4" s="98"/>
      <c r="AI4" s="112"/>
      <c r="AJ4" s="99"/>
      <c r="AK4" s="98"/>
      <c r="AL4" s="112"/>
      <c r="AM4" s="99"/>
      <c r="AN4" s="98"/>
      <c r="AO4" s="112"/>
      <c r="AP4" s="99"/>
      <c r="AQ4" s="98"/>
      <c r="AR4" s="112"/>
      <c r="AS4" s="99"/>
      <c r="AT4" s="98"/>
      <c r="AU4" s="112"/>
      <c r="AV4" s="99"/>
      <c r="AW4" s="98"/>
      <c r="AX4" s="112"/>
      <c r="AY4" s="99"/>
      <c r="AZ4" s="98"/>
      <c r="BA4" s="112"/>
      <c r="BB4" s="99"/>
      <c r="BC4" s="98"/>
      <c r="BD4" s="112"/>
      <c r="BE4" s="99"/>
      <c r="BF4" s="98"/>
      <c r="BG4" s="112"/>
      <c r="BH4" s="99"/>
      <c r="BI4" s="98"/>
      <c r="BJ4" s="112"/>
      <c r="BK4" s="99"/>
      <c r="BL4" s="98"/>
      <c r="BM4" s="112"/>
      <c r="BN4" s="99"/>
      <c r="BO4" s="98"/>
      <c r="BP4" s="112"/>
      <c r="BQ4" s="99"/>
      <c r="BR4" s="98"/>
      <c r="BS4" s="112"/>
      <c r="BT4" s="99"/>
      <c r="BU4" s="98"/>
      <c r="BV4" s="112"/>
      <c r="BW4" s="99"/>
      <c r="BX4" s="98"/>
      <c r="BY4" s="112"/>
      <c r="BZ4" s="99"/>
      <c r="CA4" s="98"/>
      <c r="CB4" s="112"/>
      <c r="CC4" s="99"/>
      <c r="CD4" s="98"/>
      <c r="CE4" s="112"/>
      <c r="CF4" s="99"/>
      <c r="CG4" s="98"/>
      <c r="CH4" s="112"/>
      <c r="CI4" s="99"/>
      <c r="CJ4" s="98"/>
      <c r="CK4" s="112"/>
      <c r="CL4" s="99"/>
      <c r="CM4" s="98"/>
      <c r="CN4" s="112"/>
      <c r="CO4" s="99"/>
      <c r="CP4" s="98"/>
      <c r="CQ4" s="112"/>
      <c r="CR4" s="113"/>
    </row>
    <row r="5" spans="1:96" ht="26.45" customHeight="1" x14ac:dyDescent="0.2">
      <c r="A5" s="1">
        <v>1</v>
      </c>
      <c r="B5" s="8" t="s">
        <v>57</v>
      </c>
      <c r="C5" s="41">
        <v>66192395</v>
      </c>
      <c r="D5" s="41">
        <v>613923568</v>
      </c>
      <c r="E5" s="43">
        <v>216224315</v>
      </c>
      <c r="F5" s="41">
        <v>0</v>
      </c>
      <c r="G5" s="41">
        <v>157206169</v>
      </c>
      <c r="H5" s="43">
        <v>1204813</v>
      </c>
      <c r="I5" s="41">
        <v>0</v>
      </c>
      <c r="J5" s="41">
        <v>139070372</v>
      </c>
      <c r="K5" s="43">
        <v>455097</v>
      </c>
      <c r="L5" s="41">
        <v>0</v>
      </c>
      <c r="M5" s="41">
        <v>61509270</v>
      </c>
      <c r="N5" s="43">
        <v>355465</v>
      </c>
      <c r="O5" s="41">
        <v>0</v>
      </c>
      <c r="P5" s="41">
        <v>205659119</v>
      </c>
      <c r="Q5" s="43">
        <v>1447193</v>
      </c>
      <c r="R5" s="41">
        <v>18022</v>
      </c>
      <c r="S5" s="41">
        <v>116445783</v>
      </c>
      <c r="T5" s="43">
        <v>349381</v>
      </c>
      <c r="U5" s="41">
        <v>0</v>
      </c>
      <c r="V5" s="41">
        <v>24984422</v>
      </c>
      <c r="W5" s="43">
        <v>51019</v>
      </c>
      <c r="X5" s="41">
        <v>0</v>
      </c>
      <c r="Y5" s="41">
        <v>65001397</v>
      </c>
      <c r="Z5" s="43">
        <v>136585</v>
      </c>
      <c r="AA5" s="41">
        <v>0</v>
      </c>
      <c r="AB5" s="41">
        <v>32601180</v>
      </c>
      <c r="AC5" s="43">
        <v>59026</v>
      </c>
      <c r="AD5" s="41">
        <v>0</v>
      </c>
      <c r="AE5" s="41">
        <v>26475879</v>
      </c>
      <c r="AF5" s="43">
        <v>131257</v>
      </c>
      <c r="AG5" s="41">
        <v>22654</v>
      </c>
      <c r="AH5" s="41">
        <v>288008187</v>
      </c>
      <c r="AI5" s="43">
        <v>1781304</v>
      </c>
      <c r="AJ5" s="41">
        <v>0</v>
      </c>
      <c r="AK5" s="41">
        <v>35327427</v>
      </c>
      <c r="AL5" s="43">
        <v>74367</v>
      </c>
      <c r="AM5" s="41">
        <v>25</v>
      </c>
      <c r="AN5" s="41">
        <v>233405273</v>
      </c>
      <c r="AO5" s="43">
        <v>441750</v>
      </c>
      <c r="AP5" s="41">
        <v>9971</v>
      </c>
      <c r="AQ5" s="41">
        <v>40299810</v>
      </c>
      <c r="AR5" s="43">
        <v>1483716</v>
      </c>
      <c r="AS5" s="41">
        <v>0</v>
      </c>
      <c r="AT5" s="41">
        <v>27930327</v>
      </c>
      <c r="AU5" s="43">
        <v>103362</v>
      </c>
      <c r="AV5" s="41">
        <v>0</v>
      </c>
      <c r="AW5" s="41">
        <v>118349961</v>
      </c>
      <c r="AX5" s="43">
        <v>80523</v>
      </c>
      <c r="AY5" s="41">
        <v>0</v>
      </c>
      <c r="AZ5" s="41">
        <v>247815252</v>
      </c>
      <c r="BA5" s="43">
        <v>1626660</v>
      </c>
      <c r="BB5" s="41">
        <v>10</v>
      </c>
      <c r="BC5" s="41">
        <v>52654523</v>
      </c>
      <c r="BD5" s="43">
        <v>384618</v>
      </c>
      <c r="BE5" s="41">
        <v>7939</v>
      </c>
      <c r="BF5" s="41">
        <v>57934587</v>
      </c>
      <c r="BG5" s="43">
        <v>938972</v>
      </c>
      <c r="BH5" s="41">
        <v>33</v>
      </c>
      <c r="BI5" s="41">
        <v>70020201</v>
      </c>
      <c r="BJ5" s="43">
        <v>123276</v>
      </c>
      <c r="BK5" s="41">
        <v>0</v>
      </c>
      <c r="BL5" s="41">
        <v>125215316</v>
      </c>
      <c r="BM5" s="43">
        <v>251863</v>
      </c>
      <c r="BN5" s="41">
        <v>110</v>
      </c>
      <c r="BO5" s="41">
        <v>76615654</v>
      </c>
      <c r="BP5" s="43">
        <v>226994</v>
      </c>
      <c r="BQ5" s="41">
        <v>0</v>
      </c>
      <c r="BR5" s="41">
        <v>33755132</v>
      </c>
      <c r="BS5" s="43">
        <v>32187</v>
      </c>
      <c r="BT5" s="41">
        <v>0</v>
      </c>
      <c r="BU5" s="41">
        <v>82002248</v>
      </c>
      <c r="BV5" s="43">
        <v>613637</v>
      </c>
      <c r="BW5" s="41">
        <v>0</v>
      </c>
      <c r="BX5" s="41">
        <v>139155498</v>
      </c>
      <c r="BY5" s="43">
        <v>1122363</v>
      </c>
      <c r="BZ5" s="41">
        <v>0</v>
      </c>
      <c r="CA5" s="41">
        <v>67578297</v>
      </c>
      <c r="CB5" s="43">
        <v>46733</v>
      </c>
      <c r="CC5" s="41">
        <v>81</v>
      </c>
      <c r="CD5" s="41">
        <v>165637079</v>
      </c>
      <c r="CE5" s="43">
        <v>472090</v>
      </c>
      <c r="CF5" s="41">
        <v>0</v>
      </c>
      <c r="CG5" s="41">
        <v>54153961</v>
      </c>
      <c r="CH5" s="43">
        <v>145185</v>
      </c>
      <c r="CI5" s="41">
        <v>33163432</v>
      </c>
      <c r="CJ5" s="41">
        <v>110337882</v>
      </c>
      <c r="CK5" s="43">
        <v>1854038</v>
      </c>
      <c r="CL5" s="41">
        <v>0</v>
      </c>
      <c r="CM5" s="41">
        <v>67030418</v>
      </c>
      <c r="CN5" s="43">
        <v>123844</v>
      </c>
      <c r="CO5" s="41">
        <v>1</v>
      </c>
      <c r="CP5" s="41">
        <v>50033728</v>
      </c>
      <c r="CQ5" s="43">
        <v>301278</v>
      </c>
      <c r="CR5" s="42">
        <v>3918195504</v>
      </c>
    </row>
    <row r="6" spans="1:96" ht="26.45" customHeight="1" x14ac:dyDescent="0.2">
      <c r="A6" s="1">
        <v>2</v>
      </c>
      <c r="B6" s="8" t="s">
        <v>58</v>
      </c>
      <c r="C6" s="9">
        <v>66957177</v>
      </c>
      <c r="D6" s="9">
        <v>790696196</v>
      </c>
      <c r="E6" s="16">
        <v>255336685</v>
      </c>
      <c r="F6" s="9">
        <v>0</v>
      </c>
      <c r="G6" s="9">
        <v>181649867</v>
      </c>
      <c r="H6" s="16">
        <v>1354500</v>
      </c>
      <c r="I6" s="9">
        <v>0</v>
      </c>
      <c r="J6" s="9">
        <v>156385004</v>
      </c>
      <c r="K6" s="16">
        <v>538504</v>
      </c>
      <c r="L6" s="9">
        <v>0</v>
      </c>
      <c r="M6" s="9">
        <v>66486587</v>
      </c>
      <c r="N6" s="16">
        <v>498553</v>
      </c>
      <c r="O6" s="9">
        <v>0</v>
      </c>
      <c r="P6" s="9">
        <v>242408801</v>
      </c>
      <c r="Q6" s="16">
        <v>1818604</v>
      </c>
      <c r="R6" s="9">
        <v>2100</v>
      </c>
      <c r="S6" s="9">
        <v>146023490</v>
      </c>
      <c r="T6" s="16">
        <v>439472</v>
      </c>
      <c r="U6" s="9">
        <v>0</v>
      </c>
      <c r="V6" s="9">
        <v>27186043</v>
      </c>
      <c r="W6" s="16">
        <v>62651</v>
      </c>
      <c r="X6" s="9">
        <v>0</v>
      </c>
      <c r="Y6" s="9">
        <v>60706082</v>
      </c>
      <c r="Z6" s="16">
        <v>188526</v>
      </c>
      <c r="AA6" s="9">
        <v>0</v>
      </c>
      <c r="AB6" s="9">
        <v>37793164</v>
      </c>
      <c r="AC6" s="16">
        <v>81618</v>
      </c>
      <c r="AD6" s="9">
        <v>0</v>
      </c>
      <c r="AE6" s="9">
        <v>28683190</v>
      </c>
      <c r="AF6" s="16">
        <v>146808</v>
      </c>
      <c r="AG6" s="9">
        <v>14528</v>
      </c>
      <c r="AH6" s="9">
        <v>318164314</v>
      </c>
      <c r="AI6" s="16">
        <v>2081722</v>
      </c>
      <c r="AJ6" s="9">
        <v>0</v>
      </c>
      <c r="AK6" s="9">
        <v>38802562</v>
      </c>
      <c r="AL6" s="16">
        <v>101238</v>
      </c>
      <c r="AM6" s="9">
        <v>187</v>
      </c>
      <c r="AN6" s="9">
        <v>237888194</v>
      </c>
      <c r="AO6" s="16">
        <v>507219</v>
      </c>
      <c r="AP6" s="9">
        <v>10563</v>
      </c>
      <c r="AQ6" s="9">
        <v>47250655</v>
      </c>
      <c r="AR6" s="16">
        <v>1159988</v>
      </c>
      <c r="AS6" s="9">
        <v>0</v>
      </c>
      <c r="AT6" s="9">
        <v>32098454</v>
      </c>
      <c r="AU6" s="16">
        <v>151747</v>
      </c>
      <c r="AV6" s="9">
        <v>0</v>
      </c>
      <c r="AW6" s="9">
        <v>126912116</v>
      </c>
      <c r="AX6" s="16">
        <v>126235</v>
      </c>
      <c r="AY6" s="9">
        <v>0</v>
      </c>
      <c r="AZ6" s="9">
        <v>276887395</v>
      </c>
      <c r="BA6" s="16">
        <v>1833986</v>
      </c>
      <c r="BB6" s="9">
        <v>1</v>
      </c>
      <c r="BC6" s="9">
        <v>63107094</v>
      </c>
      <c r="BD6" s="16">
        <v>424783</v>
      </c>
      <c r="BE6" s="9">
        <v>5961</v>
      </c>
      <c r="BF6" s="9">
        <v>68190536</v>
      </c>
      <c r="BG6" s="16">
        <v>1198957</v>
      </c>
      <c r="BH6" s="9">
        <v>37</v>
      </c>
      <c r="BI6" s="9">
        <v>76207281</v>
      </c>
      <c r="BJ6" s="16">
        <v>168861</v>
      </c>
      <c r="BK6" s="9">
        <v>0</v>
      </c>
      <c r="BL6" s="9">
        <v>143442131</v>
      </c>
      <c r="BM6" s="16">
        <v>423708</v>
      </c>
      <c r="BN6" s="9">
        <v>116</v>
      </c>
      <c r="BO6" s="9">
        <v>85024739</v>
      </c>
      <c r="BP6" s="16">
        <v>261204</v>
      </c>
      <c r="BQ6" s="9">
        <v>0</v>
      </c>
      <c r="BR6" s="9">
        <v>35563012</v>
      </c>
      <c r="BS6" s="16">
        <v>53187</v>
      </c>
      <c r="BT6" s="9">
        <v>0</v>
      </c>
      <c r="BU6" s="9">
        <v>87210809</v>
      </c>
      <c r="BV6" s="16">
        <v>717230</v>
      </c>
      <c r="BW6" s="9">
        <v>0</v>
      </c>
      <c r="BX6" s="9">
        <v>139156436</v>
      </c>
      <c r="BY6" s="16">
        <v>1216555</v>
      </c>
      <c r="BZ6" s="9">
        <v>0</v>
      </c>
      <c r="CA6" s="9">
        <v>74161162</v>
      </c>
      <c r="CB6" s="16">
        <v>74657</v>
      </c>
      <c r="CC6" s="9">
        <v>73</v>
      </c>
      <c r="CD6" s="9">
        <v>177652560</v>
      </c>
      <c r="CE6" s="16">
        <v>597159</v>
      </c>
      <c r="CF6" s="9">
        <v>0</v>
      </c>
      <c r="CG6" s="9">
        <v>62816490</v>
      </c>
      <c r="CH6" s="16">
        <v>193609</v>
      </c>
      <c r="CI6" s="9">
        <v>33729728</v>
      </c>
      <c r="CJ6" s="9">
        <v>106483931</v>
      </c>
      <c r="CK6" s="16">
        <v>1932105</v>
      </c>
      <c r="CL6" s="9">
        <v>0</v>
      </c>
      <c r="CM6" s="9">
        <v>77925797</v>
      </c>
      <c r="CN6" s="16">
        <v>163398</v>
      </c>
      <c r="CO6" s="9">
        <v>3</v>
      </c>
      <c r="CP6" s="9">
        <v>57955349</v>
      </c>
      <c r="CQ6" s="16">
        <v>386644</v>
      </c>
      <c r="CR6" s="10">
        <v>4445880028</v>
      </c>
    </row>
    <row r="7" spans="1:96" ht="26.45" customHeight="1" x14ac:dyDescent="0.2">
      <c r="A7" s="1">
        <v>3</v>
      </c>
      <c r="B7" s="8" t="s">
        <v>59</v>
      </c>
      <c r="C7" s="48">
        <v>66965114</v>
      </c>
      <c r="D7" s="48">
        <v>781593185</v>
      </c>
      <c r="E7" s="50">
        <v>249475735</v>
      </c>
      <c r="F7" s="48">
        <v>0</v>
      </c>
      <c r="G7" s="48">
        <v>184419945</v>
      </c>
      <c r="H7" s="50">
        <v>1281131</v>
      </c>
      <c r="I7" s="48">
        <v>0</v>
      </c>
      <c r="J7" s="48">
        <v>156605803</v>
      </c>
      <c r="K7" s="50">
        <v>533950</v>
      </c>
      <c r="L7" s="48">
        <v>0</v>
      </c>
      <c r="M7" s="48">
        <v>69290986</v>
      </c>
      <c r="N7" s="50">
        <v>419161</v>
      </c>
      <c r="O7" s="48">
        <v>0</v>
      </c>
      <c r="P7" s="48">
        <v>243300742</v>
      </c>
      <c r="Q7" s="50">
        <v>1841950</v>
      </c>
      <c r="R7" s="48">
        <v>910</v>
      </c>
      <c r="S7" s="48">
        <v>146816955</v>
      </c>
      <c r="T7" s="50">
        <v>417330</v>
      </c>
      <c r="U7" s="48">
        <v>0</v>
      </c>
      <c r="V7" s="48">
        <v>27350463</v>
      </c>
      <c r="W7" s="50">
        <v>57425</v>
      </c>
      <c r="X7" s="48">
        <v>0</v>
      </c>
      <c r="Y7" s="48">
        <v>57350685</v>
      </c>
      <c r="Z7" s="50">
        <v>170018</v>
      </c>
      <c r="AA7" s="48">
        <v>0</v>
      </c>
      <c r="AB7" s="48">
        <v>39731583</v>
      </c>
      <c r="AC7" s="50">
        <v>72971</v>
      </c>
      <c r="AD7" s="48">
        <v>0</v>
      </c>
      <c r="AE7" s="48">
        <v>29112633</v>
      </c>
      <c r="AF7" s="50">
        <v>169407</v>
      </c>
      <c r="AG7" s="48">
        <v>13988</v>
      </c>
      <c r="AH7" s="48">
        <v>328989597</v>
      </c>
      <c r="AI7" s="50">
        <v>2201546</v>
      </c>
      <c r="AJ7" s="48">
        <v>0</v>
      </c>
      <c r="AK7" s="48">
        <v>40007236</v>
      </c>
      <c r="AL7" s="50">
        <v>91822</v>
      </c>
      <c r="AM7" s="48">
        <v>108</v>
      </c>
      <c r="AN7" s="48">
        <v>233047703</v>
      </c>
      <c r="AO7" s="50">
        <v>507941</v>
      </c>
      <c r="AP7" s="48">
        <v>10772</v>
      </c>
      <c r="AQ7" s="48">
        <v>48451161</v>
      </c>
      <c r="AR7" s="50">
        <v>1074864</v>
      </c>
      <c r="AS7" s="48">
        <v>0</v>
      </c>
      <c r="AT7" s="48">
        <v>32526767</v>
      </c>
      <c r="AU7" s="50">
        <v>145800</v>
      </c>
      <c r="AV7" s="48">
        <v>0</v>
      </c>
      <c r="AW7" s="48">
        <v>124970109</v>
      </c>
      <c r="AX7" s="50">
        <v>112581</v>
      </c>
      <c r="AY7" s="48">
        <v>0</v>
      </c>
      <c r="AZ7" s="48">
        <v>280784111</v>
      </c>
      <c r="BA7" s="50">
        <v>1870106</v>
      </c>
      <c r="BB7" s="48">
        <v>3</v>
      </c>
      <c r="BC7" s="48">
        <v>64100688</v>
      </c>
      <c r="BD7" s="50">
        <v>410393</v>
      </c>
      <c r="BE7" s="48">
        <v>8499</v>
      </c>
      <c r="BF7" s="48">
        <v>67525970</v>
      </c>
      <c r="BG7" s="50">
        <v>1207102</v>
      </c>
      <c r="BH7" s="48">
        <v>30</v>
      </c>
      <c r="BI7" s="48">
        <v>77308315</v>
      </c>
      <c r="BJ7" s="50">
        <v>154365</v>
      </c>
      <c r="BK7" s="48">
        <v>0</v>
      </c>
      <c r="BL7" s="48">
        <v>141304515</v>
      </c>
      <c r="BM7" s="50">
        <v>370413</v>
      </c>
      <c r="BN7" s="48">
        <v>107</v>
      </c>
      <c r="BO7" s="48">
        <v>87380658</v>
      </c>
      <c r="BP7" s="50">
        <v>259746</v>
      </c>
      <c r="BQ7" s="48">
        <v>0</v>
      </c>
      <c r="BR7" s="48">
        <v>36136796</v>
      </c>
      <c r="BS7" s="50">
        <v>55330</v>
      </c>
      <c r="BT7" s="48">
        <v>0</v>
      </c>
      <c r="BU7" s="48">
        <v>90336727</v>
      </c>
      <c r="BV7" s="50">
        <v>630068</v>
      </c>
      <c r="BW7" s="48">
        <v>0</v>
      </c>
      <c r="BX7" s="48">
        <v>144886049</v>
      </c>
      <c r="BY7" s="50">
        <v>1282638</v>
      </c>
      <c r="BZ7" s="48">
        <v>0</v>
      </c>
      <c r="CA7" s="48">
        <v>78184582</v>
      </c>
      <c r="CB7" s="50">
        <v>64792</v>
      </c>
      <c r="CC7" s="48">
        <v>77</v>
      </c>
      <c r="CD7" s="48">
        <v>181543388</v>
      </c>
      <c r="CE7" s="50">
        <v>544765</v>
      </c>
      <c r="CF7" s="48">
        <v>0</v>
      </c>
      <c r="CG7" s="48">
        <v>64690065</v>
      </c>
      <c r="CH7" s="50">
        <v>162568</v>
      </c>
      <c r="CI7" s="48">
        <v>33566189</v>
      </c>
      <c r="CJ7" s="48">
        <v>100596087</v>
      </c>
      <c r="CK7" s="50">
        <v>1912062</v>
      </c>
      <c r="CL7" s="48">
        <v>0</v>
      </c>
      <c r="CM7" s="48">
        <v>81856435</v>
      </c>
      <c r="CN7" s="50">
        <v>160977</v>
      </c>
      <c r="CO7" s="48">
        <v>2</v>
      </c>
      <c r="CP7" s="48">
        <v>57475211</v>
      </c>
      <c r="CQ7" s="50">
        <v>355234</v>
      </c>
      <c r="CR7" s="49">
        <v>4466255140</v>
      </c>
    </row>
    <row r="8" spans="1:96" ht="21.75" x14ac:dyDescent="0.2">
      <c r="A8" s="1">
        <v>4</v>
      </c>
      <c r="B8" s="8" t="s">
        <v>60</v>
      </c>
      <c r="C8" s="51">
        <v>66476041</v>
      </c>
      <c r="D8" s="51">
        <v>748302901</v>
      </c>
      <c r="E8" s="54">
        <v>245167884</v>
      </c>
      <c r="F8" s="51">
        <v>0</v>
      </c>
      <c r="G8" s="51">
        <v>182162440</v>
      </c>
      <c r="H8" s="54">
        <v>1246860</v>
      </c>
      <c r="I8" s="51">
        <v>0</v>
      </c>
      <c r="J8" s="51">
        <v>156240684</v>
      </c>
      <c r="K8" s="54">
        <v>477697</v>
      </c>
      <c r="L8" s="51">
        <v>0</v>
      </c>
      <c r="M8" s="51">
        <v>71115461</v>
      </c>
      <c r="N8" s="54">
        <v>288526</v>
      </c>
      <c r="O8" s="51">
        <v>0</v>
      </c>
      <c r="P8" s="51">
        <v>236087790</v>
      </c>
      <c r="Q8" s="54">
        <v>1752965</v>
      </c>
      <c r="R8" s="51">
        <v>658</v>
      </c>
      <c r="S8" s="51">
        <v>141071377</v>
      </c>
      <c r="T8" s="54">
        <v>408675</v>
      </c>
      <c r="U8" s="51">
        <v>0</v>
      </c>
      <c r="V8" s="51">
        <v>26943025</v>
      </c>
      <c r="W8" s="54">
        <v>44357</v>
      </c>
      <c r="X8" s="51">
        <v>0</v>
      </c>
      <c r="Y8" s="51">
        <v>52579546</v>
      </c>
      <c r="Z8" s="54">
        <v>153318</v>
      </c>
      <c r="AA8" s="51">
        <v>0</v>
      </c>
      <c r="AB8" s="51">
        <v>40755925</v>
      </c>
      <c r="AC8" s="54">
        <v>57924</v>
      </c>
      <c r="AD8" s="51">
        <v>0</v>
      </c>
      <c r="AE8" s="51">
        <v>28676751</v>
      </c>
      <c r="AF8" s="54">
        <v>122375</v>
      </c>
      <c r="AG8" s="51">
        <v>13303</v>
      </c>
      <c r="AH8" s="51">
        <v>324467172</v>
      </c>
      <c r="AI8" s="54">
        <v>1998819</v>
      </c>
      <c r="AJ8" s="51">
        <v>0</v>
      </c>
      <c r="AK8" s="51">
        <v>40276076</v>
      </c>
      <c r="AL8" s="54">
        <v>76300</v>
      </c>
      <c r="AM8" s="51">
        <v>84</v>
      </c>
      <c r="AN8" s="51">
        <v>221826142</v>
      </c>
      <c r="AO8" s="54">
        <v>493005</v>
      </c>
      <c r="AP8" s="51">
        <v>8144</v>
      </c>
      <c r="AQ8" s="51">
        <v>47977091</v>
      </c>
      <c r="AR8" s="54">
        <v>1135864</v>
      </c>
      <c r="AS8" s="51">
        <v>0</v>
      </c>
      <c r="AT8" s="51">
        <v>31801617</v>
      </c>
      <c r="AU8" s="54">
        <v>100970</v>
      </c>
      <c r="AV8" s="51">
        <v>0</v>
      </c>
      <c r="AW8" s="51">
        <v>118126367</v>
      </c>
      <c r="AX8" s="54">
        <v>72499</v>
      </c>
      <c r="AY8" s="51">
        <v>0</v>
      </c>
      <c r="AZ8" s="51">
        <v>275833942</v>
      </c>
      <c r="BA8" s="54">
        <v>1863466</v>
      </c>
      <c r="BB8" s="51">
        <v>5</v>
      </c>
      <c r="BC8" s="51">
        <v>62124972</v>
      </c>
      <c r="BD8" s="54">
        <v>403119</v>
      </c>
      <c r="BE8" s="51">
        <v>7042</v>
      </c>
      <c r="BF8" s="51">
        <v>62209361</v>
      </c>
      <c r="BG8" s="54">
        <v>932864</v>
      </c>
      <c r="BH8" s="51">
        <v>32</v>
      </c>
      <c r="BI8" s="51">
        <v>76662365</v>
      </c>
      <c r="BJ8" s="54">
        <v>153561</v>
      </c>
      <c r="BK8" s="51">
        <v>0</v>
      </c>
      <c r="BL8" s="51">
        <v>136306822</v>
      </c>
      <c r="BM8" s="54">
        <v>306379</v>
      </c>
      <c r="BN8" s="51">
        <v>106</v>
      </c>
      <c r="BO8" s="51">
        <v>87729892</v>
      </c>
      <c r="BP8" s="54">
        <v>229861</v>
      </c>
      <c r="BQ8" s="51">
        <v>0</v>
      </c>
      <c r="BR8" s="51">
        <v>36141044</v>
      </c>
      <c r="BS8" s="54">
        <v>64731</v>
      </c>
      <c r="BT8" s="51">
        <v>0</v>
      </c>
      <c r="BU8" s="51">
        <v>87788285</v>
      </c>
      <c r="BV8" s="54">
        <v>580799</v>
      </c>
      <c r="BW8" s="51">
        <v>0</v>
      </c>
      <c r="BX8" s="51">
        <v>141852871</v>
      </c>
      <c r="BY8" s="54">
        <v>1230024</v>
      </c>
      <c r="BZ8" s="51">
        <v>0</v>
      </c>
      <c r="CA8" s="51">
        <v>78392172</v>
      </c>
      <c r="CB8" s="54">
        <v>47301</v>
      </c>
      <c r="CC8" s="51">
        <v>79</v>
      </c>
      <c r="CD8" s="51">
        <v>174972771</v>
      </c>
      <c r="CE8" s="54">
        <v>516355</v>
      </c>
      <c r="CF8" s="51">
        <v>0</v>
      </c>
      <c r="CG8" s="51">
        <v>62988040</v>
      </c>
      <c r="CH8" s="54">
        <v>145944</v>
      </c>
      <c r="CI8" s="51">
        <v>33974582</v>
      </c>
      <c r="CJ8" s="51">
        <v>92832623</v>
      </c>
      <c r="CK8" s="54">
        <v>1866529</v>
      </c>
      <c r="CL8" s="51">
        <v>0</v>
      </c>
      <c r="CM8" s="51">
        <v>81462876</v>
      </c>
      <c r="CN8" s="54">
        <v>109423</v>
      </c>
      <c r="CO8" s="51">
        <v>2</v>
      </c>
      <c r="CP8" s="51">
        <v>54252313</v>
      </c>
      <c r="CQ8" s="54">
        <v>333155</v>
      </c>
      <c r="CR8" s="52">
        <v>4342822341</v>
      </c>
    </row>
    <row r="9" spans="1:96" ht="21.75" x14ac:dyDescent="0.2">
      <c r="A9" s="1">
        <v>5</v>
      </c>
      <c r="B9" s="8" t="s">
        <v>61</v>
      </c>
      <c r="C9" s="55">
        <v>67656517</v>
      </c>
      <c r="D9" s="55">
        <v>789188476</v>
      </c>
      <c r="E9" s="58">
        <v>264946663</v>
      </c>
      <c r="F9" s="55">
        <v>0</v>
      </c>
      <c r="G9" s="55">
        <v>189076342</v>
      </c>
      <c r="H9" s="58">
        <v>1176862</v>
      </c>
      <c r="I9" s="55">
        <v>0</v>
      </c>
      <c r="J9" s="55">
        <v>159649278</v>
      </c>
      <c r="K9" s="58">
        <v>454725</v>
      </c>
      <c r="L9" s="55">
        <v>0</v>
      </c>
      <c r="M9" s="55">
        <v>74249362</v>
      </c>
      <c r="N9" s="58">
        <v>269453</v>
      </c>
      <c r="O9" s="55">
        <v>0</v>
      </c>
      <c r="P9" s="55">
        <v>244530296</v>
      </c>
      <c r="Q9" s="58">
        <v>1624942</v>
      </c>
      <c r="R9" s="55">
        <v>644</v>
      </c>
      <c r="S9" s="55">
        <v>147272498</v>
      </c>
      <c r="T9" s="58">
        <v>415339</v>
      </c>
      <c r="U9" s="55">
        <v>0</v>
      </c>
      <c r="V9" s="55">
        <v>27643922</v>
      </c>
      <c r="W9" s="58">
        <v>46554</v>
      </c>
      <c r="X9" s="55">
        <v>0</v>
      </c>
      <c r="Y9" s="55">
        <v>53919332</v>
      </c>
      <c r="Z9" s="58">
        <v>153619</v>
      </c>
      <c r="AA9" s="55">
        <v>0</v>
      </c>
      <c r="AB9" s="55">
        <v>41869233</v>
      </c>
      <c r="AC9" s="58">
        <v>49706</v>
      </c>
      <c r="AD9" s="55">
        <v>0</v>
      </c>
      <c r="AE9" s="55">
        <v>29267657</v>
      </c>
      <c r="AF9" s="58">
        <v>72531</v>
      </c>
      <c r="AG9" s="55">
        <v>14230</v>
      </c>
      <c r="AH9" s="55">
        <v>338865484</v>
      </c>
      <c r="AI9" s="58">
        <v>2093674</v>
      </c>
      <c r="AJ9" s="55">
        <v>0</v>
      </c>
      <c r="AK9" s="55">
        <v>41021781</v>
      </c>
      <c r="AL9" s="58">
        <v>72228</v>
      </c>
      <c r="AM9" s="55">
        <v>80</v>
      </c>
      <c r="AN9" s="55">
        <v>223730889</v>
      </c>
      <c r="AO9" s="58">
        <v>489051</v>
      </c>
      <c r="AP9" s="55">
        <v>8971</v>
      </c>
      <c r="AQ9" s="55">
        <v>49796765</v>
      </c>
      <c r="AR9" s="58">
        <v>1145659</v>
      </c>
      <c r="AS9" s="55">
        <v>0</v>
      </c>
      <c r="AT9" s="55">
        <v>32969090</v>
      </c>
      <c r="AU9" s="58">
        <v>87018</v>
      </c>
      <c r="AV9" s="55">
        <v>0</v>
      </c>
      <c r="AW9" s="55">
        <v>118431937</v>
      </c>
      <c r="AX9" s="58">
        <v>69587</v>
      </c>
      <c r="AY9" s="55">
        <v>0</v>
      </c>
      <c r="AZ9" s="55">
        <v>281652992</v>
      </c>
      <c r="BA9" s="58">
        <v>1844567</v>
      </c>
      <c r="BB9" s="55">
        <v>2</v>
      </c>
      <c r="BC9" s="55">
        <v>64308715</v>
      </c>
      <c r="BD9" s="58">
        <v>422118</v>
      </c>
      <c r="BE9" s="55">
        <v>8246</v>
      </c>
      <c r="BF9" s="55">
        <v>65043090</v>
      </c>
      <c r="BG9" s="58">
        <v>897849</v>
      </c>
      <c r="BH9" s="55">
        <v>42</v>
      </c>
      <c r="BI9" s="55">
        <v>77797872</v>
      </c>
      <c r="BJ9" s="58">
        <v>126796</v>
      </c>
      <c r="BK9" s="55">
        <v>0</v>
      </c>
      <c r="BL9" s="55">
        <v>139522845</v>
      </c>
      <c r="BM9" s="58">
        <v>281050</v>
      </c>
      <c r="BN9" s="55">
        <v>100</v>
      </c>
      <c r="BO9" s="55">
        <v>90786051</v>
      </c>
      <c r="BP9" s="58">
        <v>250110</v>
      </c>
      <c r="BQ9" s="55">
        <v>0</v>
      </c>
      <c r="BR9" s="55">
        <v>36697248</v>
      </c>
      <c r="BS9" s="58">
        <v>52642</v>
      </c>
      <c r="BT9" s="55">
        <v>0</v>
      </c>
      <c r="BU9" s="55">
        <v>89463819</v>
      </c>
      <c r="BV9" s="58">
        <v>601262</v>
      </c>
      <c r="BW9" s="55">
        <v>0</v>
      </c>
      <c r="BX9" s="55">
        <v>144479304</v>
      </c>
      <c r="BY9" s="58">
        <v>1371548</v>
      </c>
      <c r="BZ9" s="55">
        <v>0</v>
      </c>
      <c r="CA9" s="55">
        <v>79181826</v>
      </c>
      <c r="CB9" s="58">
        <v>53937</v>
      </c>
      <c r="CC9" s="55">
        <v>70</v>
      </c>
      <c r="CD9" s="55">
        <v>182256355</v>
      </c>
      <c r="CE9" s="58">
        <v>523621</v>
      </c>
      <c r="CF9" s="55">
        <v>0</v>
      </c>
      <c r="CG9" s="55">
        <v>64903385</v>
      </c>
      <c r="CH9" s="58">
        <v>149195</v>
      </c>
      <c r="CI9" s="55">
        <v>34483919</v>
      </c>
      <c r="CJ9" s="55">
        <v>94059265</v>
      </c>
      <c r="CK9" s="58">
        <v>1983846</v>
      </c>
      <c r="CL9" s="55">
        <v>0</v>
      </c>
      <c r="CM9" s="55">
        <v>84521547</v>
      </c>
      <c r="CN9" s="58">
        <v>94307</v>
      </c>
      <c r="CO9" s="55">
        <v>3</v>
      </c>
      <c r="CP9" s="55">
        <v>57064368</v>
      </c>
      <c r="CQ9" s="58">
        <v>368002</v>
      </c>
      <c r="CR9" s="56">
        <v>4497582309</v>
      </c>
    </row>
    <row r="10" spans="1:96" ht="26.45" customHeight="1" x14ac:dyDescent="0.2">
      <c r="A10" s="1">
        <v>6</v>
      </c>
      <c r="B10" s="8" t="s">
        <v>55</v>
      </c>
      <c r="C10" s="59">
        <v>65814726</v>
      </c>
      <c r="D10" s="59">
        <v>756208034</v>
      </c>
      <c r="E10" s="62">
        <v>257023629</v>
      </c>
      <c r="F10" s="59">
        <v>0</v>
      </c>
      <c r="G10" s="59">
        <v>187628687</v>
      </c>
      <c r="H10" s="62">
        <v>1165654</v>
      </c>
      <c r="I10" s="59">
        <v>0</v>
      </c>
      <c r="J10" s="59">
        <v>158851167</v>
      </c>
      <c r="K10" s="62">
        <v>501957</v>
      </c>
      <c r="L10" s="59">
        <v>0</v>
      </c>
      <c r="M10" s="59">
        <v>76553829</v>
      </c>
      <c r="N10" s="62">
        <v>260661</v>
      </c>
      <c r="O10" s="59">
        <v>0</v>
      </c>
      <c r="P10" s="59">
        <v>239109848</v>
      </c>
      <c r="Q10" s="62">
        <v>1677759</v>
      </c>
      <c r="R10" s="59">
        <v>800</v>
      </c>
      <c r="S10" s="59">
        <v>142818935</v>
      </c>
      <c r="T10" s="62">
        <v>396532</v>
      </c>
      <c r="U10" s="59">
        <v>0</v>
      </c>
      <c r="V10" s="59">
        <v>26989976</v>
      </c>
      <c r="W10" s="62">
        <v>45211</v>
      </c>
      <c r="X10" s="59">
        <v>0</v>
      </c>
      <c r="Y10" s="59">
        <v>53446333</v>
      </c>
      <c r="Z10" s="62">
        <v>148200</v>
      </c>
      <c r="AA10" s="59">
        <v>0</v>
      </c>
      <c r="AB10" s="59">
        <v>41451787</v>
      </c>
      <c r="AC10" s="62">
        <v>54438</v>
      </c>
      <c r="AD10" s="59">
        <v>0</v>
      </c>
      <c r="AE10" s="59">
        <v>28635861</v>
      </c>
      <c r="AF10" s="62">
        <v>81706</v>
      </c>
      <c r="AG10" s="59">
        <v>16425</v>
      </c>
      <c r="AH10" s="59">
        <v>344441337</v>
      </c>
      <c r="AI10" s="62">
        <v>2202134</v>
      </c>
      <c r="AJ10" s="59">
        <v>0</v>
      </c>
      <c r="AK10" s="59">
        <v>41609169</v>
      </c>
      <c r="AL10" s="62">
        <v>85428</v>
      </c>
      <c r="AM10" s="59">
        <v>74</v>
      </c>
      <c r="AN10" s="59">
        <v>223119377</v>
      </c>
      <c r="AO10" s="62">
        <v>498179</v>
      </c>
      <c r="AP10" s="59">
        <v>6005</v>
      </c>
      <c r="AQ10" s="59">
        <v>49877017</v>
      </c>
      <c r="AR10" s="62">
        <v>1220456</v>
      </c>
      <c r="AS10" s="59">
        <v>0</v>
      </c>
      <c r="AT10" s="59">
        <v>34152385</v>
      </c>
      <c r="AU10" s="62">
        <v>97721</v>
      </c>
      <c r="AV10" s="59">
        <v>0</v>
      </c>
      <c r="AW10" s="59">
        <v>121621102</v>
      </c>
      <c r="AX10" s="62">
        <v>67520</v>
      </c>
      <c r="AY10" s="59">
        <v>0</v>
      </c>
      <c r="AZ10" s="59">
        <v>282068412</v>
      </c>
      <c r="BA10" s="62">
        <v>1899421</v>
      </c>
      <c r="BB10" s="59">
        <v>2</v>
      </c>
      <c r="BC10" s="59">
        <v>64572041</v>
      </c>
      <c r="BD10" s="62">
        <v>468690</v>
      </c>
      <c r="BE10" s="59">
        <v>7235</v>
      </c>
      <c r="BF10" s="59">
        <v>67340081</v>
      </c>
      <c r="BG10" s="62">
        <v>901326</v>
      </c>
      <c r="BH10" s="59">
        <v>40</v>
      </c>
      <c r="BI10" s="59">
        <v>78943893</v>
      </c>
      <c r="BJ10" s="62">
        <v>127068</v>
      </c>
      <c r="BK10" s="59">
        <v>0</v>
      </c>
      <c r="BL10" s="59">
        <v>138645913</v>
      </c>
      <c r="BM10" s="62">
        <v>300931</v>
      </c>
      <c r="BN10" s="59">
        <v>106</v>
      </c>
      <c r="BO10" s="59">
        <v>90082293</v>
      </c>
      <c r="BP10" s="62">
        <v>235482</v>
      </c>
      <c r="BQ10" s="59">
        <v>0</v>
      </c>
      <c r="BR10" s="59">
        <v>36941242</v>
      </c>
      <c r="BS10" s="62">
        <v>55554</v>
      </c>
      <c r="BT10" s="59">
        <v>0</v>
      </c>
      <c r="BU10" s="59">
        <v>92504294</v>
      </c>
      <c r="BV10" s="62">
        <v>669835</v>
      </c>
      <c r="BW10" s="59">
        <v>0</v>
      </c>
      <c r="BX10" s="59">
        <v>160777660</v>
      </c>
      <c r="BY10" s="62">
        <v>1496659</v>
      </c>
      <c r="BZ10" s="59">
        <v>0</v>
      </c>
      <c r="CA10" s="59">
        <v>80939380</v>
      </c>
      <c r="CB10" s="62">
        <v>70545</v>
      </c>
      <c r="CC10" s="59">
        <v>56</v>
      </c>
      <c r="CD10" s="59">
        <v>193091675</v>
      </c>
      <c r="CE10" s="59">
        <v>522604</v>
      </c>
      <c r="CF10" s="59">
        <v>0</v>
      </c>
      <c r="CG10" s="59">
        <v>64389276</v>
      </c>
      <c r="CH10" s="62">
        <v>152284</v>
      </c>
      <c r="CI10" s="59">
        <v>34109544</v>
      </c>
      <c r="CJ10" s="59">
        <v>95549665</v>
      </c>
      <c r="CK10" s="62">
        <v>1998840</v>
      </c>
      <c r="CL10" s="59">
        <v>0</v>
      </c>
      <c r="CM10" s="59">
        <v>84971912</v>
      </c>
      <c r="CN10" s="62">
        <v>133735</v>
      </c>
      <c r="CO10" s="59">
        <v>10</v>
      </c>
      <c r="CP10" s="59">
        <v>54948021</v>
      </c>
      <c r="CQ10" s="62">
        <v>416217</v>
      </c>
      <c r="CR10" s="60">
        <v>4487212001</v>
      </c>
    </row>
    <row r="11" spans="1:96" ht="26.45" customHeight="1" x14ac:dyDescent="0.2">
      <c r="A11" s="1">
        <v>7</v>
      </c>
      <c r="B11" s="8" t="s">
        <v>62</v>
      </c>
      <c r="C11" s="63">
        <v>63474857</v>
      </c>
      <c r="D11" s="63">
        <v>781221080</v>
      </c>
      <c r="E11" s="66">
        <v>262457107</v>
      </c>
      <c r="F11" s="63">
        <v>0</v>
      </c>
      <c r="G11" s="63">
        <v>178224859</v>
      </c>
      <c r="H11" s="66">
        <v>1289952</v>
      </c>
      <c r="I11" s="63">
        <v>0</v>
      </c>
      <c r="J11" s="63">
        <v>151539861</v>
      </c>
      <c r="K11" s="66">
        <v>542839</v>
      </c>
      <c r="L11" s="63">
        <v>0</v>
      </c>
      <c r="M11" s="63">
        <v>66685215</v>
      </c>
      <c r="N11" s="66">
        <v>287555</v>
      </c>
      <c r="O11" s="63">
        <v>0</v>
      </c>
      <c r="P11" s="63">
        <v>238717847</v>
      </c>
      <c r="Q11" s="66">
        <v>1887682</v>
      </c>
      <c r="R11" s="63">
        <v>363</v>
      </c>
      <c r="S11" s="63">
        <v>142488972</v>
      </c>
      <c r="T11" s="66">
        <v>449108</v>
      </c>
      <c r="U11" s="63">
        <v>0</v>
      </c>
      <c r="V11" s="63">
        <v>26664704</v>
      </c>
      <c r="W11" s="66">
        <v>57982</v>
      </c>
      <c r="X11" s="63">
        <v>0</v>
      </c>
      <c r="Y11" s="63">
        <v>58095870</v>
      </c>
      <c r="Z11" s="66">
        <v>173428</v>
      </c>
      <c r="AA11" s="63">
        <v>0</v>
      </c>
      <c r="AB11" s="63">
        <v>37615464</v>
      </c>
      <c r="AC11" s="66">
        <v>72574</v>
      </c>
      <c r="AD11" s="63">
        <v>0</v>
      </c>
      <c r="AE11" s="63">
        <v>28699517</v>
      </c>
      <c r="AF11" s="66">
        <v>116613</v>
      </c>
      <c r="AG11" s="63">
        <v>11821</v>
      </c>
      <c r="AH11" s="63">
        <v>321209689</v>
      </c>
      <c r="AI11" s="66">
        <v>2133788</v>
      </c>
      <c r="AJ11" s="63">
        <v>0</v>
      </c>
      <c r="AK11" s="63">
        <v>39427405</v>
      </c>
      <c r="AL11" s="66">
        <v>120067</v>
      </c>
      <c r="AM11" s="63">
        <v>63</v>
      </c>
      <c r="AN11" s="63">
        <v>236373780</v>
      </c>
      <c r="AO11" s="66">
        <v>557564</v>
      </c>
      <c r="AP11" s="63">
        <v>6696</v>
      </c>
      <c r="AQ11" s="63">
        <v>47105401</v>
      </c>
      <c r="AR11" s="66">
        <v>1150650</v>
      </c>
      <c r="AS11" s="63">
        <v>0</v>
      </c>
      <c r="AT11" s="63">
        <v>31906227</v>
      </c>
      <c r="AU11" s="66">
        <v>149975</v>
      </c>
      <c r="AV11" s="63">
        <v>0</v>
      </c>
      <c r="AW11" s="63">
        <v>122176948</v>
      </c>
      <c r="AX11" s="66">
        <v>105736</v>
      </c>
      <c r="AY11" s="63">
        <v>0</v>
      </c>
      <c r="AZ11" s="63">
        <v>277347649</v>
      </c>
      <c r="BA11" s="66">
        <v>1984320</v>
      </c>
      <c r="BB11" s="63">
        <v>2</v>
      </c>
      <c r="BC11" s="63">
        <v>62287816</v>
      </c>
      <c r="BD11" s="66">
        <v>468104</v>
      </c>
      <c r="BE11" s="63">
        <v>6076</v>
      </c>
      <c r="BF11" s="63">
        <v>66589896</v>
      </c>
      <c r="BG11" s="66">
        <v>1188711</v>
      </c>
      <c r="BH11" s="63">
        <v>27</v>
      </c>
      <c r="BI11" s="63">
        <v>73335228</v>
      </c>
      <c r="BJ11" s="66">
        <v>168386</v>
      </c>
      <c r="BK11" s="63">
        <v>0</v>
      </c>
      <c r="BL11" s="63">
        <v>140632289</v>
      </c>
      <c r="BM11" s="66">
        <v>370811</v>
      </c>
      <c r="BN11" s="63">
        <v>100</v>
      </c>
      <c r="BO11" s="63">
        <v>85703224</v>
      </c>
      <c r="BP11" s="66">
        <v>241593</v>
      </c>
      <c r="BQ11" s="63">
        <v>0</v>
      </c>
      <c r="BR11" s="63">
        <v>35333968</v>
      </c>
      <c r="BS11" s="66">
        <v>72170</v>
      </c>
      <c r="BT11" s="63">
        <v>0</v>
      </c>
      <c r="BU11" s="63">
        <v>87976369</v>
      </c>
      <c r="BV11" s="66">
        <v>682907</v>
      </c>
      <c r="BW11" s="63">
        <v>0</v>
      </c>
      <c r="BX11" s="63">
        <v>138097701</v>
      </c>
      <c r="BY11" s="66">
        <v>1499517</v>
      </c>
      <c r="BZ11" s="63">
        <v>0</v>
      </c>
      <c r="CA11" s="63">
        <v>75761423</v>
      </c>
      <c r="CB11" s="66">
        <v>76693</v>
      </c>
      <c r="CC11" s="63">
        <v>55</v>
      </c>
      <c r="CD11" s="63">
        <v>173242524</v>
      </c>
      <c r="CE11" s="66">
        <v>575753</v>
      </c>
      <c r="CF11" s="63">
        <v>0</v>
      </c>
      <c r="CG11" s="63">
        <v>61621191</v>
      </c>
      <c r="CH11" s="66">
        <v>199295</v>
      </c>
      <c r="CI11" s="63">
        <v>32395499</v>
      </c>
      <c r="CJ11" s="63">
        <v>101064823</v>
      </c>
      <c r="CK11" s="66">
        <v>1785505</v>
      </c>
      <c r="CL11" s="63">
        <v>0</v>
      </c>
      <c r="CM11" s="63">
        <v>78659688</v>
      </c>
      <c r="CN11" s="66">
        <v>181942</v>
      </c>
      <c r="CO11" s="63">
        <v>10</v>
      </c>
      <c r="CP11" s="63">
        <v>57322214</v>
      </c>
      <c r="CQ11" s="66">
        <v>465345</v>
      </c>
      <c r="CR11" s="64">
        <v>4400538083</v>
      </c>
    </row>
    <row r="12" spans="1:96" ht="26.45" customHeight="1" x14ac:dyDescent="0.2">
      <c r="A12" s="1">
        <v>8</v>
      </c>
      <c r="B12" s="8" t="s">
        <v>63</v>
      </c>
      <c r="C12" s="63">
        <v>62716355</v>
      </c>
      <c r="D12" s="63">
        <v>764981319</v>
      </c>
      <c r="E12" s="66">
        <v>266309342</v>
      </c>
      <c r="F12" s="63">
        <v>0</v>
      </c>
      <c r="G12" s="63">
        <v>173397198</v>
      </c>
      <c r="H12" s="66">
        <v>1289846</v>
      </c>
      <c r="I12" s="63">
        <v>0</v>
      </c>
      <c r="J12" s="63">
        <v>148641606</v>
      </c>
      <c r="K12" s="66">
        <v>579049</v>
      </c>
      <c r="L12" s="63">
        <v>0</v>
      </c>
      <c r="M12" s="63">
        <v>63248977</v>
      </c>
      <c r="N12" s="66">
        <v>358976</v>
      </c>
      <c r="O12" s="63">
        <v>0</v>
      </c>
      <c r="P12" s="63">
        <v>232183169</v>
      </c>
      <c r="Q12" s="66">
        <v>1985691</v>
      </c>
      <c r="R12" s="63">
        <v>351</v>
      </c>
      <c r="S12" s="63">
        <v>138355837</v>
      </c>
      <c r="T12" s="66">
        <v>462271</v>
      </c>
      <c r="U12" s="63">
        <v>0</v>
      </c>
      <c r="V12" s="63">
        <v>26190762</v>
      </c>
      <c r="W12" s="66">
        <v>64043</v>
      </c>
      <c r="X12" s="63">
        <v>0</v>
      </c>
      <c r="Y12" s="63">
        <v>60129899</v>
      </c>
      <c r="Z12" s="66">
        <v>182200</v>
      </c>
      <c r="AA12" s="63">
        <v>0</v>
      </c>
      <c r="AB12" s="63">
        <v>35988894</v>
      </c>
      <c r="AC12" s="66">
        <v>88564</v>
      </c>
      <c r="AD12" s="63">
        <v>0</v>
      </c>
      <c r="AE12" s="63">
        <v>27882493</v>
      </c>
      <c r="AF12" s="66">
        <v>129637</v>
      </c>
      <c r="AG12" s="63">
        <v>10804</v>
      </c>
      <c r="AH12" s="63">
        <v>303685087</v>
      </c>
      <c r="AI12" s="66">
        <v>2265552</v>
      </c>
      <c r="AJ12" s="63">
        <v>0</v>
      </c>
      <c r="AK12" s="63">
        <v>37401890</v>
      </c>
      <c r="AL12" s="66">
        <v>124076</v>
      </c>
      <c r="AM12" s="63">
        <v>71</v>
      </c>
      <c r="AN12" s="63">
        <v>240737239</v>
      </c>
      <c r="AO12" s="66">
        <v>598264</v>
      </c>
      <c r="AP12" s="63">
        <v>11139</v>
      </c>
      <c r="AQ12" s="63">
        <v>45553527</v>
      </c>
      <c r="AR12" s="66">
        <v>1348025</v>
      </c>
      <c r="AS12" s="63">
        <v>0</v>
      </c>
      <c r="AT12" s="63">
        <v>30671897</v>
      </c>
      <c r="AU12" s="66">
        <v>170649</v>
      </c>
      <c r="AV12" s="63">
        <v>0</v>
      </c>
      <c r="AW12" s="63">
        <v>120924615</v>
      </c>
      <c r="AX12" s="66">
        <v>131018</v>
      </c>
      <c r="AY12" s="63">
        <v>0</v>
      </c>
      <c r="AZ12" s="63">
        <v>272287305</v>
      </c>
      <c r="BA12" s="66">
        <v>2095192</v>
      </c>
      <c r="BB12" s="63">
        <v>2</v>
      </c>
      <c r="BC12" s="63">
        <v>59851761</v>
      </c>
      <c r="BD12" s="66">
        <v>482323</v>
      </c>
      <c r="BE12" s="63">
        <v>5555</v>
      </c>
      <c r="BF12" s="63">
        <v>65352747</v>
      </c>
      <c r="BG12" s="66">
        <v>1429769</v>
      </c>
      <c r="BH12" s="63">
        <v>0</v>
      </c>
      <c r="BI12" s="63">
        <v>71984495</v>
      </c>
      <c r="BJ12" s="66">
        <v>184689</v>
      </c>
      <c r="BK12" s="63">
        <v>0</v>
      </c>
      <c r="BL12" s="63">
        <v>137943725</v>
      </c>
      <c r="BM12" s="66">
        <v>407459</v>
      </c>
      <c r="BN12" s="63">
        <v>99</v>
      </c>
      <c r="BO12" s="63">
        <v>82979391</v>
      </c>
      <c r="BP12" s="66">
        <v>225994</v>
      </c>
      <c r="BQ12" s="63">
        <v>0</v>
      </c>
      <c r="BR12" s="63">
        <v>34690642</v>
      </c>
      <c r="BS12" s="66">
        <v>75313</v>
      </c>
      <c r="BT12" s="63">
        <v>0</v>
      </c>
      <c r="BU12" s="63">
        <v>85505317</v>
      </c>
      <c r="BV12" s="66">
        <v>693581</v>
      </c>
      <c r="BW12" s="63">
        <v>0</v>
      </c>
      <c r="BX12" s="63">
        <v>131930149</v>
      </c>
      <c r="BY12" s="66">
        <v>1615466</v>
      </c>
      <c r="BZ12" s="63">
        <v>0</v>
      </c>
      <c r="CA12" s="63">
        <v>73631715</v>
      </c>
      <c r="CB12" s="66">
        <v>88080</v>
      </c>
      <c r="CC12" s="63">
        <v>59</v>
      </c>
      <c r="CD12" s="63">
        <v>165888383</v>
      </c>
      <c r="CE12" s="66">
        <v>668187</v>
      </c>
      <c r="CF12" s="63">
        <v>0</v>
      </c>
      <c r="CG12" s="63">
        <v>60199370</v>
      </c>
      <c r="CH12" s="66">
        <v>200217</v>
      </c>
      <c r="CI12" s="63">
        <v>31933951</v>
      </c>
      <c r="CJ12" s="63">
        <v>104978895</v>
      </c>
      <c r="CK12" s="66">
        <v>1856068</v>
      </c>
      <c r="CL12" s="63">
        <v>0</v>
      </c>
      <c r="CM12" s="63">
        <v>77196718</v>
      </c>
      <c r="CN12" s="66">
        <v>194046</v>
      </c>
      <c r="CO12" s="63">
        <v>5</v>
      </c>
      <c r="CP12" s="63">
        <v>55698962</v>
      </c>
      <c r="CQ12" s="66">
        <v>497971</v>
      </c>
      <c r="CR12" s="64">
        <v>4311573933</v>
      </c>
    </row>
    <row r="13" spans="1:96" ht="26.45" customHeight="1" x14ac:dyDescent="0.2">
      <c r="A13" s="1">
        <v>9</v>
      </c>
      <c r="B13" s="8" t="s">
        <v>64</v>
      </c>
      <c r="C13" s="63">
        <v>61897648</v>
      </c>
      <c r="D13" s="63">
        <v>735237427</v>
      </c>
      <c r="E13" s="66">
        <v>272972469</v>
      </c>
      <c r="F13" s="63">
        <v>0</v>
      </c>
      <c r="G13" s="63">
        <v>169660981</v>
      </c>
      <c r="H13" s="66">
        <v>1181129</v>
      </c>
      <c r="I13" s="63">
        <v>0</v>
      </c>
      <c r="J13" s="63">
        <v>145796639</v>
      </c>
      <c r="K13" s="66">
        <v>575347</v>
      </c>
      <c r="L13" s="63">
        <v>0</v>
      </c>
      <c r="M13" s="63">
        <v>62098683</v>
      </c>
      <c r="N13" s="66">
        <v>377698</v>
      </c>
      <c r="O13" s="63">
        <v>0</v>
      </c>
      <c r="P13" s="63">
        <v>223448832</v>
      </c>
      <c r="Q13" s="66">
        <v>2084435</v>
      </c>
      <c r="R13" s="63">
        <v>439</v>
      </c>
      <c r="S13" s="63">
        <v>133525947</v>
      </c>
      <c r="T13" s="66">
        <v>455672</v>
      </c>
      <c r="U13" s="63">
        <v>0</v>
      </c>
      <c r="V13" s="63">
        <v>25784530</v>
      </c>
      <c r="W13" s="66">
        <v>61913</v>
      </c>
      <c r="X13" s="63">
        <v>0</v>
      </c>
      <c r="Y13" s="63">
        <v>59988734</v>
      </c>
      <c r="Z13" s="66">
        <v>188856</v>
      </c>
      <c r="AA13" s="63">
        <v>0</v>
      </c>
      <c r="AB13" s="63">
        <v>35186118</v>
      </c>
      <c r="AC13" s="66">
        <v>95700</v>
      </c>
      <c r="AD13" s="63">
        <v>0</v>
      </c>
      <c r="AE13" s="63">
        <v>26964046</v>
      </c>
      <c r="AF13" s="66">
        <v>121336</v>
      </c>
      <c r="AG13" s="63">
        <v>13155</v>
      </c>
      <c r="AH13" s="63">
        <v>294045861</v>
      </c>
      <c r="AI13" s="66">
        <v>2398357</v>
      </c>
      <c r="AJ13" s="63">
        <v>0</v>
      </c>
      <c r="AK13" s="63">
        <v>36081915</v>
      </c>
      <c r="AL13" s="66">
        <v>116797</v>
      </c>
      <c r="AM13" s="63">
        <v>82</v>
      </c>
      <c r="AN13" s="63">
        <v>235120320</v>
      </c>
      <c r="AO13" s="66">
        <v>609566</v>
      </c>
      <c r="AP13" s="63">
        <v>13402</v>
      </c>
      <c r="AQ13" s="63">
        <v>44106719</v>
      </c>
      <c r="AR13" s="66">
        <v>1360820</v>
      </c>
      <c r="AS13" s="63">
        <v>0</v>
      </c>
      <c r="AT13" s="63">
        <v>29501342</v>
      </c>
      <c r="AU13" s="66">
        <v>166116</v>
      </c>
      <c r="AV13" s="63">
        <v>0</v>
      </c>
      <c r="AW13" s="63">
        <v>120657986</v>
      </c>
      <c r="AX13" s="66">
        <v>130125</v>
      </c>
      <c r="AY13" s="63">
        <v>0</v>
      </c>
      <c r="AZ13" s="63">
        <v>265149005</v>
      </c>
      <c r="BA13" s="66">
        <v>2109759</v>
      </c>
      <c r="BB13" s="63">
        <v>4</v>
      </c>
      <c r="BC13" s="63">
        <v>58429793</v>
      </c>
      <c r="BD13" s="66">
        <v>493617</v>
      </c>
      <c r="BE13" s="63">
        <v>5966</v>
      </c>
      <c r="BF13" s="63">
        <v>63087870</v>
      </c>
      <c r="BG13" s="66">
        <v>1426416</v>
      </c>
      <c r="BH13" s="63">
        <v>0</v>
      </c>
      <c r="BI13" s="63">
        <v>70041826</v>
      </c>
      <c r="BJ13" s="66">
        <v>180047</v>
      </c>
      <c r="BK13" s="63">
        <v>0</v>
      </c>
      <c r="BL13" s="63">
        <v>133879168</v>
      </c>
      <c r="BM13" s="66">
        <v>417952</v>
      </c>
      <c r="BN13" s="63">
        <v>107</v>
      </c>
      <c r="BO13" s="63">
        <v>81242140</v>
      </c>
      <c r="BP13" s="66">
        <v>243952</v>
      </c>
      <c r="BQ13" s="63">
        <v>0</v>
      </c>
      <c r="BR13" s="63">
        <v>33903718</v>
      </c>
      <c r="BS13" s="66">
        <v>84867</v>
      </c>
      <c r="BT13" s="63">
        <v>0</v>
      </c>
      <c r="BU13" s="63">
        <v>83393998</v>
      </c>
      <c r="BV13" s="66">
        <v>665403</v>
      </c>
      <c r="BW13" s="63">
        <v>0</v>
      </c>
      <c r="BX13" s="63">
        <v>130630075</v>
      </c>
      <c r="BY13" s="66">
        <v>2001960</v>
      </c>
      <c r="BZ13" s="63">
        <v>0</v>
      </c>
      <c r="CA13" s="63">
        <v>72171243</v>
      </c>
      <c r="CB13" s="66">
        <v>86989</v>
      </c>
      <c r="CC13" s="63">
        <v>71</v>
      </c>
      <c r="CD13" s="63">
        <v>162664462</v>
      </c>
      <c r="CE13" s="66">
        <v>706346</v>
      </c>
      <c r="CF13" s="63">
        <v>0</v>
      </c>
      <c r="CG13" s="63">
        <v>58301826</v>
      </c>
      <c r="CH13" s="66">
        <v>185377</v>
      </c>
      <c r="CI13" s="63">
        <v>31735592</v>
      </c>
      <c r="CJ13" s="63">
        <v>106790748</v>
      </c>
      <c r="CK13" s="66">
        <v>1972557</v>
      </c>
      <c r="CL13" s="63">
        <v>0</v>
      </c>
      <c r="CM13" s="63">
        <v>75010942</v>
      </c>
      <c r="CN13" s="66">
        <v>192068</v>
      </c>
      <c r="CO13" s="63">
        <v>3</v>
      </c>
      <c r="CP13" s="63">
        <v>53527857</v>
      </c>
      <c r="CQ13" s="66">
        <v>535321</v>
      </c>
      <c r="CR13" s="64">
        <v>4213296187</v>
      </c>
    </row>
    <row r="14" spans="1:96" ht="26.45" customHeight="1" x14ac:dyDescent="0.2">
      <c r="A14" s="1">
        <v>10</v>
      </c>
      <c r="B14" s="8" t="s">
        <v>65</v>
      </c>
      <c r="C14" s="63">
        <v>61894811</v>
      </c>
      <c r="D14" s="63">
        <v>723925139</v>
      </c>
      <c r="E14" s="66">
        <v>275712857</v>
      </c>
      <c r="F14" s="63">
        <v>0</v>
      </c>
      <c r="G14" s="63">
        <v>165048385</v>
      </c>
      <c r="H14" s="66">
        <v>1247679</v>
      </c>
      <c r="I14" s="63">
        <v>0</v>
      </c>
      <c r="J14" s="63">
        <v>141414470</v>
      </c>
      <c r="K14" s="66">
        <v>450983</v>
      </c>
      <c r="L14" s="63">
        <v>0</v>
      </c>
      <c r="M14" s="63">
        <v>61044925</v>
      </c>
      <c r="N14" s="66">
        <v>415800</v>
      </c>
      <c r="O14" s="63">
        <v>0</v>
      </c>
      <c r="P14" s="63">
        <v>218186742</v>
      </c>
      <c r="Q14" s="66">
        <v>2057902</v>
      </c>
      <c r="R14" s="63">
        <v>385</v>
      </c>
      <c r="S14" s="63">
        <v>131043468</v>
      </c>
      <c r="T14" s="66">
        <v>424086</v>
      </c>
      <c r="U14" s="63">
        <v>0</v>
      </c>
      <c r="V14" s="63">
        <v>25167766</v>
      </c>
      <c r="W14" s="66">
        <v>52232</v>
      </c>
      <c r="X14" s="63">
        <v>0</v>
      </c>
      <c r="Y14" s="63">
        <v>60111397</v>
      </c>
      <c r="Z14" s="66">
        <v>177071</v>
      </c>
      <c r="AA14" s="63">
        <v>0</v>
      </c>
      <c r="AB14" s="63">
        <v>33787676</v>
      </c>
      <c r="AC14" s="66">
        <v>90175</v>
      </c>
      <c r="AD14" s="63">
        <v>0</v>
      </c>
      <c r="AE14" s="63">
        <v>26542006</v>
      </c>
      <c r="AF14" s="66">
        <v>121401</v>
      </c>
      <c r="AG14" s="63">
        <v>10907</v>
      </c>
      <c r="AH14" s="63">
        <v>290611355</v>
      </c>
      <c r="AI14" s="66">
        <v>2499697</v>
      </c>
      <c r="AJ14" s="63">
        <v>0</v>
      </c>
      <c r="AK14" s="63">
        <v>35602793</v>
      </c>
      <c r="AL14" s="66">
        <v>105294</v>
      </c>
      <c r="AM14" s="63">
        <v>71</v>
      </c>
      <c r="AN14" s="63">
        <v>235756231</v>
      </c>
      <c r="AO14" s="66">
        <v>582372</v>
      </c>
      <c r="AP14" s="63">
        <v>12362</v>
      </c>
      <c r="AQ14" s="63">
        <v>42762721</v>
      </c>
      <c r="AR14" s="66">
        <v>1313683</v>
      </c>
      <c r="AS14" s="63">
        <v>0</v>
      </c>
      <c r="AT14" s="63">
        <v>28942478</v>
      </c>
      <c r="AU14" s="66">
        <v>218525</v>
      </c>
      <c r="AV14" s="63">
        <v>0</v>
      </c>
      <c r="AW14" s="63">
        <v>121441321</v>
      </c>
      <c r="AX14" s="66">
        <v>123365</v>
      </c>
      <c r="AY14" s="63">
        <v>0</v>
      </c>
      <c r="AZ14" s="63">
        <v>259736735</v>
      </c>
      <c r="BA14" s="66">
        <v>2213450</v>
      </c>
      <c r="BB14" s="63">
        <v>8</v>
      </c>
      <c r="BC14" s="63">
        <v>56500443</v>
      </c>
      <c r="BD14" s="66">
        <v>400240</v>
      </c>
      <c r="BE14" s="63">
        <v>6312</v>
      </c>
      <c r="BF14" s="63">
        <v>62199127</v>
      </c>
      <c r="BG14" s="66">
        <v>1306484</v>
      </c>
      <c r="BH14" s="63">
        <v>0</v>
      </c>
      <c r="BI14" s="63">
        <v>67875384</v>
      </c>
      <c r="BJ14" s="66">
        <v>190023</v>
      </c>
      <c r="BK14" s="63">
        <v>0</v>
      </c>
      <c r="BL14" s="63">
        <v>130375441</v>
      </c>
      <c r="BM14" s="66">
        <v>422503</v>
      </c>
      <c r="BN14" s="63">
        <v>107</v>
      </c>
      <c r="BO14" s="63">
        <v>78107397</v>
      </c>
      <c r="BP14" s="66">
        <v>231167</v>
      </c>
      <c r="BQ14" s="63">
        <v>0</v>
      </c>
      <c r="BR14" s="63">
        <v>33602291</v>
      </c>
      <c r="BS14" s="66">
        <v>68721</v>
      </c>
      <c r="BT14" s="63">
        <v>0</v>
      </c>
      <c r="BU14" s="63">
        <v>83855794</v>
      </c>
      <c r="BV14" s="66">
        <v>478116</v>
      </c>
      <c r="BW14" s="63">
        <v>0</v>
      </c>
      <c r="BX14" s="63">
        <v>129392596</v>
      </c>
      <c r="BY14" s="66">
        <v>1342402</v>
      </c>
      <c r="BZ14" s="63">
        <v>0</v>
      </c>
      <c r="CA14" s="63">
        <v>69036197</v>
      </c>
      <c r="CB14" s="66">
        <v>74157</v>
      </c>
      <c r="CC14" s="63">
        <v>64</v>
      </c>
      <c r="CD14" s="63">
        <v>163191267</v>
      </c>
      <c r="CE14" s="66">
        <v>802035</v>
      </c>
      <c r="CF14" s="63">
        <v>0</v>
      </c>
      <c r="CG14" s="63">
        <v>56258168</v>
      </c>
      <c r="CH14" s="66">
        <v>173706</v>
      </c>
      <c r="CI14" s="63">
        <v>31988451</v>
      </c>
      <c r="CJ14" s="63">
        <v>108967457</v>
      </c>
      <c r="CK14" s="66">
        <v>2015008</v>
      </c>
      <c r="CL14" s="63">
        <v>0</v>
      </c>
      <c r="CM14" s="63">
        <v>71413894</v>
      </c>
      <c r="CN14" s="66">
        <v>172420</v>
      </c>
      <c r="CO14" s="63">
        <v>0</v>
      </c>
      <c r="CP14" s="63">
        <v>52452892</v>
      </c>
      <c r="CQ14" s="66">
        <v>584358</v>
      </c>
      <c r="CR14" s="64">
        <v>4154335346</v>
      </c>
    </row>
    <row r="15" spans="1:96" ht="26.45" customHeight="1" x14ac:dyDescent="0.2">
      <c r="A15" s="1">
        <v>11</v>
      </c>
      <c r="B15" s="8" t="s">
        <v>66</v>
      </c>
      <c r="C15" s="9">
        <v>62569878</v>
      </c>
      <c r="D15" s="9">
        <v>737413394</v>
      </c>
      <c r="E15" s="16">
        <v>281826937</v>
      </c>
      <c r="F15" s="9">
        <v>0</v>
      </c>
      <c r="G15" s="9">
        <v>165122125</v>
      </c>
      <c r="H15" s="16">
        <v>1371329</v>
      </c>
      <c r="I15" s="9">
        <v>0</v>
      </c>
      <c r="J15" s="9">
        <v>140453733</v>
      </c>
      <c r="K15" s="16">
        <v>425472</v>
      </c>
      <c r="L15" s="9">
        <v>0</v>
      </c>
      <c r="M15" s="9">
        <v>60191763</v>
      </c>
      <c r="N15" s="16">
        <v>437619</v>
      </c>
      <c r="O15" s="9">
        <v>0</v>
      </c>
      <c r="P15" s="9">
        <v>218825666</v>
      </c>
      <c r="Q15" s="16">
        <v>2002654</v>
      </c>
      <c r="R15" s="9">
        <v>102</v>
      </c>
      <c r="S15" s="9">
        <v>131503621</v>
      </c>
      <c r="T15" s="16">
        <v>438547</v>
      </c>
      <c r="U15" s="9">
        <v>0</v>
      </c>
      <c r="V15" s="9">
        <v>25130615</v>
      </c>
      <c r="W15" s="16">
        <v>50530</v>
      </c>
      <c r="X15" s="9">
        <v>0</v>
      </c>
      <c r="Y15" s="9">
        <v>60533821</v>
      </c>
      <c r="Z15" s="16">
        <v>170099</v>
      </c>
      <c r="AA15" s="9">
        <v>0</v>
      </c>
      <c r="AB15" s="9">
        <v>33574080</v>
      </c>
      <c r="AC15" s="16">
        <v>87250</v>
      </c>
      <c r="AD15" s="9">
        <v>0</v>
      </c>
      <c r="AE15" s="9">
        <v>26318931</v>
      </c>
      <c r="AF15" s="16">
        <v>100511</v>
      </c>
      <c r="AG15" s="9">
        <v>2281</v>
      </c>
      <c r="AH15" s="9">
        <v>288315103</v>
      </c>
      <c r="AI15" s="16">
        <v>2713875</v>
      </c>
      <c r="AJ15" s="9">
        <v>0</v>
      </c>
      <c r="AK15" s="9">
        <v>34892204</v>
      </c>
      <c r="AL15" s="16">
        <v>105010</v>
      </c>
      <c r="AM15" s="9">
        <v>115</v>
      </c>
      <c r="AN15" s="9">
        <v>236946203</v>
      </c>
      <c r="AO15" s="16">
        <v>587461</v>
      </c>
      <c r="AP15" s="9">
        <v>11571</v>
      </c>
      <c r="AQ15" s="9">
        <v>42166351</v>
      </c>
      <c r="AR15" s="16">
        <v>1297241</v>
      </c>
      <c r="AS15" s="9">
        <v>0</v>
      </c>
      <c r="AT15" s="9">
        <v>28814655</v>
      </c>
      <c r="AU15" s="16">
        <v>187690</v>
      </c>
      <c r="AV15" s="9">
        <v>0</v>
      </c>
      <c r="AW15" s="9">
        <v>121896715</v>
      </c>
      <c r="AX15" s="16">
        <v>103699</v>
      </c>
      <c r="AY15" s="9">
        <v>0</v>
      </c>
      <c r="AZ15" s="9">
        <v>258146598</v>
      </c>
      <c r="BA15" s="16">
        <v>2228076</v>
      </c>
      <c r="BB15" s="9">
        <v>13</v>
      </c>
      <c r="BC15" s="9">
        <v>56389777</v>
      </c>
      <c r="BD15" s="16">
        <v>366481</v>
      </c>
      <c r="BE15" s="9">
        <v>9613</v>
      </c>
      <c r="BF15" s="9">
        <v>63009670</v>
      </c>
      <c r="BG15" s="16">
        <v>1253157</v>
      </c>
      <c r="BH15" s="9">
        <v>0</v>
      </c>
      <c r="BI15" s="9">
        <v>66929355</v>
      </c>
      <c r="BJ15" s="16">
        <v>174394</v>
      </c>
      <c r="BK15" s="9">
        <v>0</v>
      </c>
      <c r="BL15" s="9">
        <v>131679230</v>
      </c>
      <c r="BM15" s="16">
        <v>377377</v>
      </c>
      <c r="BN15" s="9">
        <v>37</v>
      </c>
      <c r="BO15" s="9">
        <v>78489384</v>
      </c>
      <c r="BP15" s="16">
        <v>197203</v>
      </c>
      <c r="BQ15" s="9">
        <v>0</v>
      </c>
      <c r="BR15" s="9">
        <v>33162065</v>
      </c>
      <c r="BS15" s="16">
        <v>59390</v>
      </c>
      <c r="BT15" s="9">
        <v>0</v>
      </c>
      <c r="BU15" s="9">
        <v>81998422</v>
      </c>
      <c r="BV15" s="16">
        <v>527876</v>
      </c>
      <c r="BW15" s="9">
        <v>0</v>
      </c>
      <c r="BX15" s="9">
        <v>126646627</v>
      </c>
      <c r="BY15" s="16">
        <v>1414111</v>
      </c>
      <c r="BZ15" s="9">
        <v>0</v>
      </c>
      <c r="CA15" s="9">
        <v>67913258</v>
      </c>
      <c r="CB15" s="16">
        <v>65969</v>
      </c>
      <c r="CC15" s="9">
        <v>63</v>
      </c>
      <c r="CD15" s="9">
        <v>159355342</v>
      </c>
      <c r="CE15" s="16">
        <v>707763</v>
      </c>
      <c r="CF15" s="9">
        <v>0</v>
      </c>
      <c r="CG15" s="9">
        <v>55345420</v>
      </c>
      <c r="CH15" s="16">
        <v>164092</v>
      </c>
      <c r="CI15" s="9">
        <v>32025634</v>
      </c>
      <c r="CJ15" s="9">
        <v>113378630</v>
      </c>
      <c r="CK15" s="16">
        <v>2071388</v>
      </c>
      <c r="CL15" s="9">
        <v>0</v>
      </c>
      <c r="CM15" s="9">
        <v>68961940</v>
      </c>
      <c r="CN15" s="16">
        <v>167890</v>
      </c>
      <c r="CO15" s="9">
        <v>0</v>
      </c>
      <c r="CP15" s="9">
        <v>52368973</v>
      </c>
      <c r="CQ15" s="16">
        <v>595066</v>
      </c>
      <c r="CR15" s="10">
        <v>4162769135</v>
      </c>
    </row>
    <row r="16" spans="1:96" ht="26.45" customHeight="1" x14ac:dyDescent="0.2">
      <c r="A16" s="1">
        <v>12</v>
      </c>
      <c r="B16" s="8" t="s">
        <v>67</v>
      </c>
      <c r="C16" s="9">
        <v>61971705</v>
      </c>
      <c r="D16" s="9">
        <v>820578882</v>
      </c>
      <c r="E16" s="16">
        <v>293619361</v>
      </c>
      <c r="F16" s="9">
        <v>0</v>
      </c>
      <c r="G16" s="9">
        <v>186082062</v>
      </c>
      <c r="H16" s="16">
        <v>1377791</v>
      </c>
      <c r="I16" s="9">
        <v>0</v>
      </c>
      <c r="J16" s="9">
        <v>153003355</v>
      </c>
      <c r="K16" s="16">
        <v>458453</v>
      </c>
      <c r="L16" s="9">
        <v>0</v>
      </c>
      <c r="M16" s="9">
        <v>68078548</v>
      </c>
      <c r="N16" s="16">
        <v>509559</v>
      </c>
      <c r="O16" s="9">
        <v>0</v>
      </c>
      <c r="P16" s="9">
        <v>246023708</v>
      </c>
      <c r="Q16" s="16">
        <v>2013525</v>
      </c>
      <c r="R16" s="9">
        <v>2619</v>
      </c>
      <c r="S16" s="9">
        <v>150047272</v>
      </c>
      <c r="T16" s="16">
        <v>462787</v>
      </c>
      <c r="U16" s="9">
        <v>0</v>
      </c>
      <c r="V16" s="9">
        <v>28361841</v>
      </c>
      <c r="W16" s="16">
        <v>49520</v>
      </c>
      <c r="X16" s="9">
        <v>0</v>
      </c>
      <c r="Y16" s="9">
        <v>62690966</v>
      </c>
      <c r="Z16" s="16">
        <v>178828</v>
      </c>
      <c r="AA16" s="9">
        <v>0</v>
      </c>
      <c r="AB16" s="9">
        <v>40072465</v>
      </c>
      <c r="AC16" s="16">
        <v>92482</v>
      </c>
      <c r="AD16" s="9">
        <v>0</v>
      </c>
      <c r="AE16" s="9">
        <v>29529966</v>
      </c>
      <c r="AF16" s="16">
        <v>122430</v>
      </c>
      <c r="AG16" s="9">
        <v>13824</v>
      </c>
      <c r="AH16" s="9">
        <v>316798381</v>
      </c>
      <c r="AI16" s="16">
        <v>2867648</v>
      </c>
      <c r="AJ16" s="9">
        <v>0</v>
      </c>
      <c r="AK16" s="9">
        <v>40390590</v>
      </c>
      <c r="AL16" s="16">
        <v>105528</v>
      </c>
      <c r="AM16" s="9">
        <v>113</v>
      </c>
      <c r="AN16" s="9">
        <v>257307369</v>
      </c>
      <c r="AO16" s="16">
        <v>618005</v>
      </c>
      <c r="AP16" s="9">
        <v>11790</v>
      </c>
      <c r="AQ16" s="9">
        <v>48743056</v>
      </c>
      <c r="AR16" s="16">
        <v>1383333</v>
      </c>
      <c r="AS16" s="9">
        <v>0</v>
      </c>
      <c r="AT16" s="9">
        <v>33220887</v>
      </c>
      <c r="AU16" s="16">
        <v>161087</v>
      </c>
      <c r="AV16" s="9">
        <v>0</v>
      </c>
      <c r="AW16" s="9">
        <v>125997652</v>
      </c>
      <c r="AX16" s="16">
        <v>107332</v>
      </c>
      <c r="AY16" s="9">
        <v>0</v>
      </c>
      <c r="AZ16" s="9">
        <v>284755193</v>
      </c>
      <c r="BA16" s="16">
        <v>2264790</v>
      </c>
      <c r="BB16" s="9">
        <v>28</v>
      </c>
      <c r="BC16" s="9">
        <v>65331803</v>
      </c>
      <c r="BD16" s="16">
        <v>420022</v>
      </c>
      <c r="BE16" s="9">
        <v>8219</v>
      </c>
      <c r="BF16" s="9">
        <v>66573333</v>
      </c>
      <c r="BG16" s="16">
        <v>1352947</v>
      </c>
      <c r="BH16" s="9">
        <v>0</v>
      </c>
      <c r="BI16" s="9">
        <v>73410986</v>
      </c>
      <c r="BJ16" s="16">
        <v>208894</v>
      </c>
      <c r="BK16" s="9">
        <v>3</v>
      </c>
      <c r="BL16" s="9">
        <v>148165503</v>
      </c>
      <c r="BM16" s="16">
        <v>381256</v>
      </c>
      <c r="BN16" s="9">
        <v>11</v>
      </c>
      <c r="BO16" s="9">
        <v>90115717</v>
      </c>
      <c r="BP16" s="16">
        <v>182378</v>
      </c>
      <c r="BQ16" s="9">
        <v>0</v>
      </c>
      <c r="BR16" s="9">
        <v>36617363</v>
      </c>
      <c r="BS16" s="16">
        <v>67581</v>
      </c>
      <c r="BT16" s="9">
        <v>0</v>
      </c>
      <c r="BU16" s="9">
        <v>90574254</v>
      </c>
      <c r="BV16" s="16">
        <v>598721</v>
      </c>
      <c r="BW16" s="9">
        <v>0</v>
      </c>
      <c r="BX16" s="9">
        <v>141064863</v>
      </c>
      <c r="BY16" s="16">
        <v>1603094</v>
      </c>
      <c r="BZ16" s="9">
        <v>0</v>
      </c>
      <c r="CA16" s="9">
        <v>81942854</v>
      </c>
      <c r="CB16" s="16">
        <v>81598</v>
      </c>
      <c r="CC16" s="9">
        <v>66</v>
      </c>
      <c r="CD16" s="9">
        <v>179127633</v>
      </c>
      <c r="CE16" s="16">
        <v>722071</v>
      </c>
      <c r="CF16" s="9">
        <v>0</v>
      </c>
      <c r="CG16" s="9">
        <v>65767876</v>
      </c>
      <c r="CH16" s="16">
        <v>181273</v>
      </c>
      <c r="CI16" s="9">
        <v>32000360</v>
      </c>
      <c r="CJ16" s="9">
        <v>114326738</v>
      </c>
      <c r="CK16" s="16">
        <v>2171708</v>
      </c>
      <c r="CL16" s="9">
        <v>0</v>
      </c>
      <c r="CM16" s="9">
        <v>83019156</v>
      </c>
      <c r="CN16" s="16">
        <v>167318</v>
      </c>
      <c r="CO16" s="9">
        <v>1</v>
      </c>
      <c r="CP16" s="9">
        <v>57107506</v>
      </c>
      <c r="CQ16" s="16">
        <v>615880</v>
      </c>
      <c r="CR16" s="10">
        <v>4593983717</v>
      </c>
    </row>
    <row r="17" spans="1:96" ht="27" customHeight="1" thickBot="1" x14ac:dyDescent="0.25">
      <c r="A17" s="93" t="s">
        <v>1</v>
      </c>
      <c r="B17" s="94"/>
      <c r="C17" s="2">
        <f t="shared" ref="C17:AH17" si="0">SUM(C5:C16)</f>
        <v>774587224</v>
      </c>
      <c r="D17" s="2">
        <f t="shared" si="0"/>
        <v>9043269601</v>
      </c>
      <c r="E17" s="17">
        <f t="shared" si="0"/>
        <v>3141072984</v>
      </c>
      <c r="F17" s="2">
        <f t="shared" si="0"/>
        <v>0</v>
      </c>
      <c r="G17" s="2">
        <f t="shared" si="0"/>
        <v>2119679060</v>
      </c>
      <c r="H17" s="17">
        <f t="shared" si="0"/>
        <v>15187546</v>
      </c>
      <c r="I17" s="2">
        <f t="shared" si="0"/>
        <v>0</v>
      </c>
      <c r="J17" s="2">
        <f t="shared" si="0"/>
        <v>1807651972</v>
      </c>
      <c r="K17" s="17">
        <f t="shared" si="0"/>
        <v>5994073</v>
      </c>
      <c r="L17" s="2">
        <f t="shared" si="0"/>
        <v>0</v>
      </c>
      <c r="M17" s="2">
        <f t="shared" si="0"/>
        <v>800553606</v>
      </c>
      <c r="N17" s="17">
        <f t="shared" si="0"/>
        <v>4479026</v>
      </c>
      <c r="O17" s="2">
        <f t="shared" si="0"/>
        <v>0</v>
      </c>
      <c r="P17" s="2">
        <f t="shared" si="0"/>
        <v>2788482560</v>
      </c>
      <c r="Q17" s="17">
        <f t="shared" si="0"/>
        <v>22195302</v>
      </c>
      <c r="R17" s="2">
        <f t="shared" si="0"/>
        <v>27393</v>
      </c>
      <c r="S17" s="2">
        <f t="shared" si="0"/>
        <v>1667414155</v>
      </c>
      <c r="T17" s="17">
        <f t="shared" si="0"/>
        <v>5119200</v>
      </c>
      <c r="U17" s="2">
        <f t="shared" si="0"/>
        <v>0</v>
      </c>
      <c r="V17" s="2">
        <f t="shared" si="0"/>
        <v>318398069</v>
      </c>
      <c r="W17" s="17">
        <f t="shared" si="0"/>
        <v>643437</v>
      </c>
      <c r="X17" s="2">
        <f t="shared" si="0"/>
        <v>0</v>
      </c>
      <c r="Y17" s="2">
        <f t="shared" si="0"/>
        <v>704554062</v>
      </c>
      <c r="Z17" s="17">
        <f t="shared" si="0"/>
        <v>2020748</v>
      </c>
      <c r="AA17" s="2">
        <f t="shared" si="0"/>
        <v>0</v>
      </c>
      <c r="AB17" s="2">
        <f t="shared" si="0"/>
        <v>450427569</v>
      </c>
      <c r="AC17" s="17">
        <f t="shared" si="0"/>
        <v>902428</v>
      </c>
      <c r="AD17" s="2">
        <f t="shared" si="0"/>
        <v>0</v>
      </c>
      <c r="AE17" s="2">
        <f t="shared" si="0"/>
        <v>336788930</v>
      </c>
      <c r="AF17" s="17">
        <f t="shared" si="0"/>
        <v>1436012</v>
      </c>
      <c r="AG17" s="2">
        <f t="shared" si="0"/>
        <v>157920</v>
      </c>
      <c r="AH17" s="2">
        <f t="shared" si="0"/>
        <v>3757601567</v>
      </c>
      <c r="AI17" s="17">
        <f t="shared" ref="AI17:BN17" si="1">SUM(AI5:AI16)</f>
        <v>27238116</v>
      </c>
      <c r="AJ17" s="2">
        <f t="shared" si="1"/>
        <v>0</v>
      </c>
      <c r="AK17" s="2">
        <f t="shared" si="1"/>
        <v>460841048</v>
      </c>
      <c r="AL17" s="17">
        <f t="shared" si="1"/>
        <v>1178155</v>
      </c>
      <c r="AM17" s="2">
        <f t="shared" si="1"/>
        <v>1073</v>
      </c>
      <c r="AN17" s="2">
        <f t="shared" si="1"/>
        <v>2815258720</v>
      </c>
      <c r="AO17" s="17">
        <f t="shared" si="1"/>
        <v>6490377</v>
      </c>
      <c r="AP17" s="2">
        <f t="shared" si="1"/>
        <v>121386</v>
      </c>
      <c r="AQ17" s="2">
        <f t="shared" si="1"/>
        <v>554090274</v>
      </c>
      <c r="AR17" s="17">
        <f t="shared" si="1"/>
        <v>15074299</v>
      </c>
      <c r="AS17" s="2">
        <f t="shared" si="1"/>
        <v>0</v>
      </c>
      <c r="AT17" s="2">
        <f t="shared" si="1"/>
        <v>374536126</v>
      </c>
      <c r="AU17" s="17">
        <f t="shared" si="1"/>
        <v>1740660</v>
      </c>
      <c r="AV17" s="2">
        <f t="shared" si="1"/>
        <v>0</v>
      </c>
      <c r="AW17" s="2">
        <f t="shared" si="1"/>
        <v>1461506829</v>
      </c>
      <c r="AX17" s="17">
        <f t="shared" si="1"/>
        <v>1230220</v>
      </c>
      <c r="AY17" s="2">
        <f t="shared" si="1"/>
        <v>0</v>
      </c>
      <c r="AZ17" s="2">
        <f t="shared" si="1"/>
        <v>3262464589</v>
      </c>
      <c r="BA17" s="17">
        <f t="shared" si="1"/>
        <v>23833793</v>
      </c>
      <c r="BB17" s="2">
        <f t="shared" si="1"/>
        <v>80</v>
      </c>
      <c r="BC17" s="2">
        <f t="shared" si="1"/>
        <v>729659426</v>
      </c>
      <c r="BD17" s="17">
        <f t="shared" si="1"/>
        <v>5144508</v>
      </c>
      <c r="BE17" s="2">
        <f t="shared" si="1"/>
        <v>86663</v>
      </c>
      <c r="BF17" s="2">
        <f t="shared" si="1"/>
        <v>775056268</v>
      </c>
      <c r="BG17" s="17">
        <f t="shared" si="1"/>
        <v>14034554</v>
      </c>
      <c r="BH17" s="2">
        <f t="shared" si="1"/>
        <v>241</v>
      </c>
      <c r="BI17" s="2">
        <f t="shared" si="1"/>
        <v>880517201</v>
      </c>
      <c r="BJ17" s="17">
        <f t="shared" si="1"/>
        <v>1960360</v>
      </c>
      <c r="BK17" s="2">
        <f t="shared" si="1"/>
        <v>3</v>
      </c>
      <c r="BL17" s="2">
        <f t="shared" si="1"/>
        <v>1647112898</v>
      </c>
      <c r="BM17" s="17">
        <f t="shared" si="1"/>
        <v>4311702</v>
      </c>
      <c r="BN17" s="2">
        <f t="shared" si="1"/>
        <v>1106</v>
      </c>
      <c r="BO17" s="2">
        <f t="shared" ref="BO17:CR17" si="2">SUM(BO5:BO16)</f>
        <v>1014256540</v>
      </c>
      <c r="BP17" s="17">
        <f t="shared" si="2"/>
        <v>2785684</v>
      </c>
      <c r="BQ17" s="2">
        <f t="shared" si="2"/>
        <v>0</v>
      </c>
      <c r="BR17" s="2">
        <f t="shared" si="2"/>
        <v>422544521</v>
      </c>
      <c r="BS17" s="17">
        <f t="shared" si="2"/>
        <v>741673</v>
      </c>
      <c r="BT17" s="2">
        <f t="shared" si="2"/>
        <v>0</v>
      </c>
      <c r="BU17" s="2">
        <f t="shared" si="2"/>
        <v>1042610336</v>
      </c>
      <c r="BV17" s="17">
        <f t="shared" si="2"/>
        <v>7459435</v>
      </c>
      <c r="BW17" s="2">
        <f t="shared" si="2"/>
        <v>0</v>
      </c>
      <c r="BX17" s="2">
        <f t="shared" si="2"/>
        <v>1668069829</v>
      </c>
      <c r="BY17" s="17">
        <f t="shared" si="2"/>
        <v>17196337</v>
      </c>
      <c r="BZ17" s="2">
        <f t="shared" si="2"/>
        <v>0</v>
      </c>
      <c r="CA17" s="2">
        <f t="shared" si="2"/>
        <v>898894109</v>
      </c>
      <c r="CB17" s="17">
        <f t="shared" si="2"/>
        <v>831451</v>
      </c>
      <c r="CC17" s="2">
        <f t="shared" si="2"/>
        <v>814</v>
      </c>
      <c r="CD17" s="2">
        <f t="shared" si="2"/>
        <v>2078623439</v>
      </c>
      <c r="CE17" s="17">
        <f t="shared" si="2"/>
        <v>7358749</v>
      </c>
      <c r="CF17" s="2">
        <f t="shared" si="2"/>
        <v>0</v>
      </c>
      <c r="CG17" s="2">
        <f t="shared" si="2"/>
        <v>731435068</v>
      </c>
      <c r="CH17" s="17">
        <f t="shared" si="2"/>
        <v>2052745</v>
      </c>
      <c r="CI17" s="2">
        <f t="shared" si="2"/>
        <v>395106881</v>
      </c>
      <c r="CJ17" s="2">
        <f t="shared" si="2"/>
        <v>1249366744</v>
      </c>
      <c r="CK17" s="17">
        <f t="shared" si="2"/>
        <v>23419654</v>
      </c>
      <c r="CL17" s="2">
        <f t="shared" si="2"/>
        <v>0</v>
      </c>
      <c r="CM17" s="2">
        <f t="shared" si="2"/>
        <v>932031323</v>
      </c>
      <c r="CN17" s="17">
        <f t="shared" si="2"/>
        <v>1861368</v>
      </c>
      <c r="CO17" s="2">
        <f t="shared" si="2"/>
        <v>40</v>
      </c>
      <c r="CP17" s="2">
        <f t="shared" si="2"/>
        <v>660207394</v>
      </c>
      <c r="CQ17" s="17">
        <f t="shared" si="2"/>
        <v>5454471</v>
      </c>
      <c r="CR17" s="3">
        <f t="shared" si="2"/>
        <v>51994443724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66192395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18022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22654</v>
      </c>
      <c r="AJ20" s="18">
        <f>AJ5</f>
        <v>0</v>
      </c>
      <c r="AM20" s="18">
        <f>AM5</f>
        <v>25</v>
      </c>
      <c r="AP20" s="18">
        <f>AP5</f>
        <v>9971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10</v>
      </c>
      <c r="BE20" s="18">
        <f>BE5</f>
        <v>7939</v>
      </c>
      <c r="BH20" s="18">
        <f>BH5</f>
        <v>33</v>
      </c>
      <c r="BK20" s="18">
        <f>BK5</f>
        <v>0</v>
      </c>
      <c r="BN20" s="18">
        <f>BN5</f>
        <v>110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81</v>
      </c>
      <c r="CF20" s="18">
        <f>CF5</f>
        <v>0</v>
      </c>
      <c r="CI20" s="18">
        <f>CI5</f>
        <v>33163432</v>
      </c>
      <c r="CL20" s="18">
        <f>CL5</f>
        <v>0</v>
      </c>
      <c r="CO20" s="18">
        <f>CO5</f>
        <v>1</v>
      </c>
    </row>
    <row r="21" spans="1:96" s="19" customFormat="1" x14ac:dyDescent="0.2">
      <c r="C21" s="18">
        <f>C6</f>
        <v>66957177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2100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14528</v>
      </c>
      <c r="AJ21" s="18">
        <f>AJ6</f>
        <v>0</v>
      </c>
      <c r="AM21" s="18">
        <f>AM6</f>
        <v>187</v>
      </c>
      <c r="AP21" s="18">
        <f>AP6</f>
        <v>10563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1</v>
      </c>
      <c r="BE21" s="18">
        <f>BE6</f>
        <v>5961</v>
      </c>
      <c r="BH21" s="18">
        <f>BH6</f>
        <v>37</v>
      </c>
      <c r="BK21" s="18">
        <f>BK6</f>
        <v>0</v>
      </c>
      <c r="BN21" s="18">
        <f>BN6</f>
        <v>116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73</v>
      </c>
      <c r="CF21" s="18">
        <f>CF6</f>
        <v>0</v>
      </c>
      <c r="CI21" s="18">
        <f>CI6</f>
        <v>33729728</v>
      </c>
      <c r="CL21" s="18">
        <f>CL6</f>
        <v>0</v>
      </c>
      <c r="CO21" s="18">
        <f>CO6</f>
        <v>3</v>
      </c>
    </row>
    <row r="22" spans="1:96" s="19" customFormat="1" x14ac:dyDescent="0.2">
      <c r="C22" s="18">
        <f>C7</f>
        <v>66965114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910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13988</v>
      </c>
      <c r="AJ22" s="18">
        <f>AJ7</f>
        <v>0</v>
      </c>
      <c r="AM22" s="18">
        <f>AM7</f>
        <v>108</v>
      </c>
      <c r="AP22" s="18">
        <f>AP7</f>
        <v>10772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3</v>
      </c>
      <c r="BE22" s="18">
        <f>BE7</f>
        <v>8499</v>
      </c>
      <c r="BH22" s="18">
        <f>BH7</f>
        <v>30</v>
      </c>
      <c r="BK22" s="18">
        <f>BK7</f>
        <v>0</v>
      </c>
      <c r="BN22" s="18">
        <f>BN7</f>
        <v>107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77</v>
      </c>
      <c r="CF22" s="18">
        <f>CF7</f>
        <v>0</v>
      </c>
      <c r="CI22" s="18">
        <f>CI7</f>
        <v>33566189</v>
      </c>
      <c r="CL22" s="18">
        <f>CL7</f>
        <v>0</v>
      </c>
      <c r="CO22" s="18">
        <f>CO7</f>
        <v>2</v>
      </c>
    </row>
    <row r="23" spans="1:96" s="19" customFormat="1" x14ac:dyDescent="0.2">
      <c r="C23" s="18">
        <f>C8</f>
        <v>66476041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658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13303</v>
      </c>
      <c r="AJ23" s="18">
        <f>AJ8</f>
        <v>0</v>
      </c>
      <c r="AM23" s="18">
        <f>AM8</f>
        <v>84</v>
      </c>
      <c r="AP23" s="18">
        <f>AP8</f>
        <v>8144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5</v>
      </c>
      <c r="BE23" s="18">
        <f>BE8</f>
        <v>7042</v>
      </c>
      <c r="BH23" s="18">
        <f>BH8</f>
        <v>32</v>
      </c>
      <c r="BK23" s="18">
        <f>BK8</f>
        <v>0</v>
      </c>
      <c r="BN23" s="18">
        <f>BN8</f>
        <v>106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79</v>
      </c>
      <c r="CF23" s="18">
        <f>CF8</f>
        <v>0</v>
      </c>
      <c r="CI23" s="18">
        <f>CI8</f>
        <v>33974582</v>
      </c>
      <c r="CL23" s="18">
        <f>CL8</f>
        <v>0</v>
      </c>
      <c r="CO23" s="18">
        <f>CO8</f>
        <v>2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3">C9</f>
        <v>67656517</v>
      </c>
      <c r="F25" s="18">
        <f t="shared" ref="F25" si="4">F9</f>
        <v>0</v>
      </c>
      <c r="I25" s="18">
        <f t="shared" ref="I25" si="5">I9</f>
        <v>0</v>
      </c>
      <c r="L25" s="18">
        <f t="shared" ref="L25" si="6">L9</f>
        <v>0</v>
      </c>
      <c r="O25" s="18">
        <f t="shared" ref="O25" si="7">O9</f>
        <v>0</v>
      </c>
      <c r="R25" s="18">
        <f t="shared" ref="R25" si="8">R9</f>
        <v>644</v>
      </c>
      <c r="U25" s="18">
        <f t="shared" ref="U25" si="9">U9</f>
        <v>0</v>
      </c>
      <c r="X25" s="18">
        <f t="shared" ref="X25" si="10">X9</f>
        <v>0</v>
      </c>
      <c r="AA25" s="18">
        <f t="shared" ref="AA25" si="11">AA9</f>
        <v>0</v>
      </c>
      <c r="AD25" s="18">
        <f t="shared" ref="AD25" si="12">AD9</f>
        <v>0</v>
      </c>
      <c r="AG25" s="18">
        <f t="shared" ref="AG25" si="13">AG9</f>
        <v>14230</v>
      </c>
      <c r="AJ25" s="18">
        <f t="shared" ref="AJ25" si="14">AJ9</f>
        <v>0</v>
      </c>
      <c r="AM25" s="18">
        <f t="shared" ref="AM25" si="15">AM9</f>
        <v>80</v>
      </c>
      <c r="AP25" s="18">
        <f t="shared" ref="AP25" si="16">AP9</f>
        <v>8971</v>
      </c>
      <c r="AS25" s="18">
        <f t="shared" ref="AS25" si="17">AS9</f>
        <v>0</v>
      </c>
      <c r="AV25" s="18">
        <f t="shared" ref="AV25" si="18">AV9</f>
        <v>0</v>
      </c>
      <c r="AY25" s="18">
        <f t="shared" ref="AY25" si="19">AY9</f>
        <v>0</v>
      </c>
      <c r="BB25" s="18">
        <f t="shared" ref="BB25" si="20">BB9</f>
        <v>2</v>
      </c>
      <c r="BE25" s="18">
        <f t="shared" ref="BE25" si="21">BE9</f>
        <v>8246</v>
      </c>
      <c r="BH25" s="18">
        <f t="shared" ref="BH25" si="22">BH9</f>
        <v>42</v>
      </c>
      <c r="BK25" s="18">
        <f t="shared" ref="BK25" si="23">BK9</f>
        <v>0</v>
      </c>
      <c r="BN25" s="18">
        <f t="shared" ref="BN25" si="24">BN9</f>
        <v>100</v>
      </c>
      <c r="BQ25" s="18">
        <f t="shared" ref="BQ25" si="25">BQ9</f>
        <v>0</v>
      </c>
      <c r="BT25" s="18">
        <f t="shared" ref="BT25" si="26">BT9</f>
        <v>0</v>
      </c>
      <c r="BW25" s="18">
        <f t="shared" ref="BW25" si="27">BW9</f>
        <v>0</v>
      </c>
      <c r="BZ25" s="18">
        <f t="shared" ref="BZ25" si="28">BZ9</f>
        <v>0</v>
      </c>
      <c r="CC25" s="18">
        <f t="shared" ref="CC25" si="29">CC9</f>
        <v>70</v>
      </c>
      <c r="CF25" s="18">
        <f t="shared" ref="CF25" si="30">CF9</f>
        <v>0</v>
      </c>
      <c r="CI25" s="18">
        <f t="shared" ref="CI25" si="31">CI9</f>
        <v>34483919</v>
      </c>
      <c r="CL25" s="18">
        <f t="shared" ref="CL25" si="32">CL9</f>
        <v>0</v>
      </c>
      <c r="CO25" s="18">
        <f t="shared" ref="CO25" si="33">CO9</f>
        <v>3</v>
      </c>
    </row>
    <row r="26" spans="1:96" s="19" customFormat="1" x14ac:dyDescent="0.2">
      <c r="C26" s="18">
        <f t="shared" si="3"/>
        <v>65814726</v>
      </c>
      <c r="F26" s="18">
        <f t="shared" ref="F26" si="34">F10</f>
        <v>0</v>
      </c>
      <c r="I26" s="18">
        <f t="shared" ref="I26" si="35">I10</f>
        <v>0</v>
      </c>
      <c r="L26" s="18">
        <f t="shared" ref="L26" si="36">L10</f>
        <v>0</v>
      </c>
      <c r="O26" s="18">
        <f t="shared" ref="O26" si="37">O10</f>
        <v>0</v>
      </c>
      <c r="R26" s="18">
        <f t="shared" ref="R26" si="38">R10</f>
        <v>800</v>
      </c>
      <c r="U26" s="18">
        <f t="shared" ref="U26" si="39">U10</f>
        <v>0</v>
      </c>
      <c r="X26" s="18">
        <f t="shared" ref="X26" si="40">X10</f>
        <v>0</v>
      </c>
      <c r="AA26" s="18">
        <f t="shared" ref="AA26" si="41">AA10</f>
        <v>0</v>
      </c>
      <c r="AD26" s="18">
        <f t="shared" ref="AD26" si="42">AD10</f>
        <v>0</v>
      </c>
      <c r="AG26" s="18">
        <f t="shared" ref="AG26" si="43">AG10</f>
        <v>16425</v>
      </c>
      <c r="AJ26" s="18">
        <f t="shared" ref="AJ26" si="44">AJ10</f>
        <v>0</v>
      </c>
      <c r="AM26" s="18">
        <f t="shared" ref="AM26" si="45">AM10</f>
        <v>74</v>
      </c>
      <c r="AP26" s="18">
        <f t="shared" ref="AP26" si="46">AP10</f>
        <v>6005</v>
      </c>
      <c r="AS26" s="18">
        <f t="shared" ref="AS26" si="47">AS10</f>
        <v>0</v>
      </c>
      <c r="AV26" s="18">
        <f t="shared" ref="AV26" si="48">AV10</f>
        <v>0</v>
      </c>
      <c r="AY26" s="18">
        <f t="shared" ref="AY26" si="49">AY10</f>
        <v>0</v>
      </c>
      <c r="BB26" s="18">
        <f t="shared" ref="BB26" si="50">BB10</f>
        <v>2</v>
      </c>
      <c r="BE26" s="18">
        <f t="shared" ref="BE26" si="51">BE10</f>
        <v>7235</v>
      </c>
      <c r="BH26" s="18">
        <f t="shared" ref="BH26" si="52">BH10</f>
        <v>40</v>
      </c>
      <c r="BK26" s="18">
        <f t="shared" ref="BK26" si="53">BK10</f>
        <v>0</v>
      </c>
      <c r="BN26" s="18">
        <f t="shared" ref="BN26" si="54">BN10</f>
        <v>106</v>
      </c>
      <c r="BQ26" s="18">
        <f t="shared" ref="BQ26" si="55">BQ10</f>
        <v>0</v>
      </c>
      <c r="BT26" s="18">
        <f t="shared" ref="BT26" si="56">BT10</f>
        <v>0</v>
      </c>
      <c r="BW26" s="18">
        <f t="shared" ref="BW26" si="57">BW10</f>
        <v>0</v>
      </c>
      <c r="BZ26" s="18">
        <f t="shared" ref="BZ26" si="58">BZ10</f>
        <v>0</v>
      </c>
      <c r="CC26" s="18">
        <f t="shared" ref="CC26" si="59">CC10</f>
        <v>56</v>
      </c>
      <c r="CF26" s="18">
        <f t="shared" ref="CF26" si="60">CF10</f>
        <v>0</v>
      </c>
      <c r="CI26" s="18">
        <f t="shared" ref="CI26" si="61">CI10</f>
        <v>34109544</v>
      </c>
      <c r="CL26" s="18">
        <f t="shared" ref="CL26" si="62">CL10</f>
        <v>0</v>
      </c>
      <c r="CO26" s="18">
        <f t="shared" ref="CO26" si="63">CO10</f>
        <v>10</v>
      </c>
    </row>
    <row r="27" spans="1:96" s="19" customFormat="1" x14ac:dyDescent="0.2">
      <c r="C27" s="18">
        <f t="shared" si="3"/>
        <v>63474857</v>
      </c>
      <c r="F27" s="18">
        <f t="shared" ref="F27" si="64">F11</f>
        <v>0</v>
      </c>
      <c r="I27" s="18">
        <f t="shared" ref="I27" si="65">I11</f>
        <v>0</v>
      </c>
      <c r="L27" s="18">
        <f t="shared" ref="L27" si="66">L11</f>
        <v>0</v>
      </c>
      <c r="O27" s="18">
        <f t="shared" ref="O27" si="67">O11</f>
        <v>0</v>
      </c>
      <c r="R27" s="18">
        <f t="shared" ref="R27" si="68">R11</f>
        <v>363</v>
      </c>
      <c r="U27" s="18">
        <f t="shared" ref="U27" si="69">U11</f>
        <v>0</v>
      </c>
      <c r="X27" s="18">
        <f t="shared" ref="X27" si="70">X11</f>
        <v>0</v>
      </c>
      <c r="AA27" s="18">
        <f t="shared" ref="AA27" si="71">AA11</f>
        <v>0</v>
      </c>
      <c r="AD27" s="18">
        <f t="shared" ref="AD27" si="72">AD11</f>
        <v>0</v>
      </c>
      <c r="AG27" s="18">
        <f t="shared" ref="AG27" si="73">AG11</f>
        <v>11821</v>
      </c>
      <c r="AJ27" s="18">
        <f t="shared" ref="AJ27" si="74">AJ11</f>
        <v>0</v>
      </c>
      <c r="AM27" s="18">
        <f t="shared" ref="AM27" si="75">AM11</f>
        <v>63</v>
      </c>
      <c r="AP27" s="18">
        <f t="shared" ref="AP27" si="76">AP11</f>
        <v>6696</v>
      </c>
      <c r="AS27" s="18">
        <f t="shared" ref="AS27" si="77">AS11</f>
        <v>0</v>
      </c>
      <c r="AV27" s="18">
        <f t="shared" ref="AV27" si="78">AV11</f>
        <v>0</v>
      </c>
      <c r="AY27" s="18">
        <f t="shared" ref="AY27" si="79">AY11</f>
        <v>0</v>
      </c>
      <c r="BB27" s="18">
        <f t="shared" ref="BB27" si="80">BB11</f>
        <v>2</v>
      </c>
      <c r="BE27" s="18">
        <f t="shared" ref="BE27" si="81">BE11</f>
        <v>6076</v>
      </c>
      <c r="BH27" s="18">
        <f t="shared" ref="BH27" si="82">BH11</f>
        <v>27</v>
      </c>
      <c r="BK27" s="18">
        <f t="shared" ref="BK27" si="83">BK11</f>
        <v>0</v>
      </c>
      <c r="BN27" s="18">
        <f t="shared" ref="BN27" si="84">BN11</f>
        <v>100</v>
      </c>
      <c r="BQ27" s="18">
        <f t="shared" ref="BQ27" si="85">BQ11</f>
        <v>0</v>
      </c>
      <c r="BT27" s="18">
        <f t="shared" ref="BT27" si="86">BT11</f>
        <v>0</v>
      </c>
      <c r="BW27" s="18">
        <f t="shared" ref="BW27" si="87">BW11</f>
        <v>0</v>
      </c>
      <c r="BZ27" s="18">
        <f t="shared" ref="BZ27" si="88">BZ11</f>
        <v>0</v>
      </c>
      <c r="CC27" s="18">
        <f t="shared" ref="CC27" si="89">CC11</f>
        <v>55</v>
      </c>
      <c r="CF27" s="18">
        <f t="shared" ref="CF27" si="90">CF11</f>
        <v>0</v>
      </c>
      <c r="CI27" s="18">
        <f t="shared" ref="CI27" si="91">CI11</f>
        <v>32395499</v>
      </c>
      <c r="CL27" s="18">
        <f t="shared" ref="CL27" si="92">CL11</f>
        <v>0</v>
      </c>
      <c r="CO27" s="18">
        <f t="shared" ref="CO27" si="93">CO11</f>
        <v>10</v>
      </c>
    </row>
    <row r="28" spans="1:96" s="19" customFormat="1" x14ac:dyDescent="0.2">
      <c r="C28" s="18">
        <f t="shared" si="3"/>
        <v>62716355</v>
      </c>
      <c r="F28" s="18">
        <f t="shared" ref="F28" si="94">F12</f>
        <v>0</v>
      </c>
      <c r="I28" s="18">
        <f t="shared" ref="I28" si="95">I12</f>
        <v>0</v>
      </c>
      <c r="L28" s="18">
        <f t="shared" ref="L28" si="96">L12</f>
        <v>0</v>
      </c>
      <c r="O28" s="18">
        <f t="shared" ref="O28" si="97">O12</f>
        <v>0</v>
      </c>
      <c r="R28" s="18">
        <f t="shared" ref="R28" si="98">R12</f>
        <v>351</v>
      </c>
      <c r="U28" s="18">
        <f t="shared" ref="U28" si="99">U12</f>
        <v>0</v>
      </c>
      <c r="X28" s="18">
        <f t="shared" ref="X28" si="100">X12</f>
        <v>0</v>
      </c>
      <c r="AA28" s="18">
        <f t="shared" ref="AA28" si="101">AA12</f>
        <v>0</v>
      </c>
      <c r="AD28" s="18">
        <f t="shared" ref="AD28" si="102">AD12</f>
        <v>0</v>
      </c>
      <c r="AG28" s="18">
        <f t="shared" ref="AG28" si="103">AG12</f>
        <v>10804</v>
      </c>
      <c r="AJ28" s="18">
        <f t="shared" ref="AJ28" si="104">AJ12</f>
        <v>0</v>
      </c>
      <c r="AM28" s="18">
        <f t="shared" ref="AM28" si="105">AM12</f>
        <v>71</v>
      </c>
      <c r="AP28" s="18">
        <f t="shared" ref="AP28" si="106">AP12</f>
        <v>11139</v>
      </c>
      <c r="AS28" s="18">
        <f t="shared" ref="AS28" si="107">AS12</f>
        <v>0</v>
      </c>
      <c r="AV28" s="18">
        <f t="shared" ref="AV28" si="108">AV12</f>
        <v>0</v>
      </c>
      <c r="AY28" s="18">
        <f t="shared" ref="AY28" si="109">AY12</f>
        <v>0</v>
      </c>
      <c r="BB28" s="18">
        <f t="shared" ref="BB28" si="110">BB12</f>
        <v>2</v>
      </c>
      <c r="BE28" s="18">
        <f t="shared" ref="BE28" si="111">BE12</f>
        <v>5555</v>
      </c>
      <c r="BH28" s="18">
        <f t="shared" ref="BH28" si="112">BH12</f>
        <v>0</v>
      </c>
      <c r="BK28" s="18">
        <f t="shared" ref="BK28" si="113">BK12</f>
        <v>0</v>
      </c>
      <c r="BN28" s="18">
        <f t="shared" ref="BN28" si="114">BN12</f>
        <v>99</v>
      </c>
      <c r="BQ28" s="18">
        <f t="shared" ref="BQ28" si="115">BQ12</f>
        <v>0</v>
      </c>
      <c r="BT28" s="18">
        <f t="shared" ref="BT28" si="116">BT12</f>
        <v>0</v>
      </c>
      <c r="BW28" s="18">
        <f t="shared" ref="BW28" si="117">BW12</f>
        <v>0</v>
      </c>
      <c r="BZ28" s="18">
        <f t="shared" ref="BZ28" si="118">BZ12</f>
        <v>0</v>
      </c>
      <c r="CC28" s="18">
        <f t="shared" ref="CC28" si="119">CC12</f>
        <v>59</v>
      </c>
      <c r="CF28" s="18">
        <f t="shared" ref="CF28" si="120">CF12</f>
        <v>0</v>
      </c>
      <c r="CI28" s="18">
        <f t="shared" ref="CI28" si="121">CI12</f>
        <v>31933951</v>
      </c>
      <c r="CL28" s="18">
        <f t="shared" ref="CL28" si="122">CL12</f>
        <v>0</v>
      </c>
      <c r="CO28" s="18">
        <f t="shared" ref="CO28" si="123">CO12</f>
        <v>5</v>
      </c>
    </row>
    <row r="29" spans="1:96" s="19" customFormat="1" x14ac:dyDescent="0.2">
      <c r="C29" s="18">
        <f t="shared" si="3"/>
        <v>61897648</v>
      </c>
      <c r="F29" s="18">
        <f t="shared" ref="F29" si="124">F13</f>
        <v>0</v>
      </c>
      <c r="I29" s="18">
        <f t="shared" ref="I29" si="125">I13</f>
        <v>0</v>
      </c>
      <c r="L29" s="18">
        <f t="shared" ref="L29" si="126">L13</f>
        <v>0</v>
      </c>
      <c r="O29" s="18">
        <f t="shared" ref="O29" si="127">O13</f>
        <v>0</v>
      </c>
      <c r="R29" s="18">
        <f t="shared" ref="R29" si="128">R13</f>
        <v>439</v>
      </c>
      <c r="U29" s="18">
        <f t="shared" ref="U29" si="129">U13</f>
        <v>0</v>
      </c>
      <c r="X29" s="18">
        <f t="shared" ref="X29" si="130">X13</f>
        <v>0</v>
      </c>
      <c r="AA29" s="18">
        <f t="shared" ref="AA29" si="131">AA13</f>
        <v>0</v>
      </c>
      <c r="AD29" s="18">
        <f t="shared" ref="AD29" si="132">AD13</f>
        <v>0</v>
      </c>
      <c r="AG29" s="18">
        <f t="shared" ref="AG29" si="133">AG13</f>
        <v>13155</v>
      </c>
      <c r="AJ29" s="18">
        <f t="shared" ref="AJ29" si="134">AJ13</f>
        <v>0</v>
      </c>
      <c r="AM29" s="18">
        <f t="shared" ref="AM29" si="135">AM13</f>
        <v>82</v>
      </c>
      <c r="AP29" s="18">
        <f t="shared" ref="AP29" si="136">AP13</f>
        <v>13402</v>
      </c>
      <c r="AS29" s="18">
        <f t="shared" ref="AS29" si="137">AS13</f>
        <v>0</v>
      </c>
      <c r="AV29" s="18">
        <f t="shared" ref="AV29" si="138">AV13</f>
        <v>0</v>
      </c>
      <c r="AY29" s="18">
        <f t="shared" ref="AY29" si="139">AY13</f>
        <v>0</v>
      </c>
      <c r="BB29" s="18">
        <f t="shared" ref="BB29" si="140">BB13</f>
        <v>4</v>
      </c>
      <c r="BE29" s="18">
        <f t="shared" ref="BE29" si="141">BE13</f>
        <v>5966</v>
      </c>
      <c r="BH29" s="18">
        <f t="shared" ref="BH29" si="142">BH13</f>
        <v>0</v>
      </c>
      <c r="BK29" s="18">
        <f t="shared" ref="BK29" si="143">BK13</f>
        <v>0</v>
      </c>
      <c r="BN29" s="18">
        <f t="shared" ref="BN29" si="144">BN13</f>
        <v>107</v>
      </c>
      <c r="BQ29" s="18">
        <f t="shared" ref="BQ29" si="145">BQ13</f>
        <v>0</v>
      </c>
      <c r="BT29" s="18">
        <f t="shared" ref="BT29" si="146">BT13</f>
        <v>0</v>
      </c>
      <c r="BW29" s="18">
        <f t="shared" ref="BW29" si="147">BW13</f>
        <v>0</v>
      </c>
      <c r="BZ29" s="18">
        <f t="shared" ref="BZ29" si="148">BZ13</f>
        <v>0</v>
      </c>
      <c r="CC29" s="18">
        <f t="shared" ref="CC29" si="149">CC13</f>
        <v>71</v>
      </c>
      <c r="CF29" s="18">
        <f t="shared" ref="CF29" si="150">CF13</f>
        <v>0</v>
      </c>
      <c r="CI29" s="18">
        <f t="shared" ref="CI29" si="151">CI13</f>
        <v>31735592</v>
      </c>
      <c r="CL29" s="18">
        <f t="shared" ref="CL29" si="152">CL13</f>
        <v>0</v>
      </c>
      <c r="CO29" s="18">
        <f t="shared" ref="CO29" si="153">CO13</f>
        <v>3</v>
      </c>
    </row>
    <row r="30" spans="1:96" s="19" customFormat="1" x14ac:dyDescent="0.2">
      <c r="C30" s="18">
        <f t="shared" si="3"/>
        <v>61894811</v>
      </c>
      <c r="F30" s="18">
        <f t="shared" ref="F30" si="154">F14</f>
        <v>0</v>
      </c>
      <c r="I30" s="18">
        <f t="shared" ref="I30" si="155">I14</f>
        <v>0</v>
      </c>
      <c r="L30" s="18">
        <f t="shared" ref="L30" si="156">L14</f>
        <v>0</v>
      </c>
      <c r="O30" s="18">
        <f t="shared" ref="O30" si="157">O14</f>
        <v>0</v>
      </c>
      <c r="R30" s="18">
        <f t="shared" ref="R30" si="158">R14</f>
        <v>385</v>
      </c>
      <c r="U30" s="18">
        <f t="shared" ref="U30" si="159">U14</f>
        <v>0</v>
      </c>
      <c r="X30" s="18">
        <f t="shared" ref="X30" si="160">X14</f>
        <v>0</v>
      </c>
      <c r="AA30" s="18">
        <f t="shared" ref="AA30" si="161">AA14</f>
        <v>0</v>
      </c>
      <c r="AD30" s="18">
        <f t="shared" ref="AD30" si="162">AD14</f>
        <v>0</v>
      </c>
      <c r="AG30" s="18">
        <f t="shared" ref="AG30" si="163">AG14</f>
        <v>10907</v>
      </c>
      <c r="AJ30" s="18">
        <f t="shared" ref="AJ30" si="164">AJ14</f>
        <v>0</v>
      </c>
      <c r="AM30" s="18">
        <f t="shared" ref="AM30" si="165">AM14</f>
        <v>71</v>
      </c>
      <c r="AP30" s="18">
        <f t="shared" ref="AP30" si="166">AP14</f>
        <v>12362</v>
      </c>
      <c r="AS30" s="18">
        <f t="shared" ref="AS30" si="167">AS14</f>
        <v>0</v>
      </c>
      <c r="AV30" s="18">
        <f t="shared" ref="AV30" si="168">AV14</f>
        <v>0</v>
      </c>
      <c r="AY30" s="18">
        <f t="shared" ref="AY30" si="169">AY14</f>
        <v>0</v>
      </c>
      <c r="BB30" s="18">
        <f t="shared" ref="BB30" si="170">BB14</f>
        <v>8</v>
      </c>
      <c r="BE30" s="18">
        <f t="shared" ref="BE30" si="171">BE14</f>
        <v>6312</v>
      </c>
      <c r="BH30" s="18">
        <f t="shared" ref="BH30" si="172">BH14</f>
        <v>0</v>
      </c>
      <c r="BK30" s="18">
        <f t="shared" ref="BK30" si="173">BK14</f>
        <v>0</v>
      </c>
      <c r="BN30" s="18">
        <f t="shared" ref="BN30" si="174">BN14</f>
        <v>107</v>
      </c>
      <c r="BQ30" s="18">
        <f t="shared" ref="BQ30" si="175">BQ14</f>
        <v>0</v>
      </c>
      <c r="BT30" s="18">
        <f t="shared" ref="BT30" si="176">BT14</f>
        <v>0</v>
      </c>
      <c r="BW30" s="18">
        <f t="shared" ref="BW30" si="177">BW14</f>
        <v>0</v>
      </c>
      <c r="BZ30" s="18">
        <f t="shared" ref="BZ30" si="178">BZ14</f>
        <v>0</v>
      </c>
      <c r="CC30" s="18">
        <f t="shared" ref="CC30" si="179">CC14</f>
        <v>64</v>
      </c>
      <c r="CF30" s="18">
        <f t="shared" ref="CF30" si="180">CF14</f>
        <v>0</v>
      </c>
      <c r="CI30" s="18">
        <f t="shared" ref="CI30" si="181">CI14</f>
        <v>31988451</v>
      </c>
      <c r="CL30" s="18">
        <f t="shared" ref="CL30" si="182">CL14</f>
        <v>0</v>
      </c>
      <c r="CO30" s="18">
        <f t="shared" ref="CO30" si="183">CO14</f>
        <v>0</v>
      </c>
    </row>
    <row r="31" spans="1:96" s="19" customFormat="1" x14ac:dyDescent="0.2">
      <c r="C31" s="18">
        <f t="shared" si="3"/>
        <v>62569878</v>
      </c>
      <c r="F31" s="18">
        <f t="shared" ref="F31" si="184">F15</f>
        <v>0</v>
      </c>
      <c r="I31" s="18">
        <f t="shared" ref="I31" si="185">I15</f>
        <v>0</v>
      </c>
      <c r="L31" s="18">
        <f t="shared" ref="L31" si="186">L15</f>
        <v>0</v>
      </c>
      <c r="O31" s="18">
        <f t="shared" ref="O31" si="187">O15</f>
        <v>0</v>
      </c>
      <c r="R31" s="18">
        <f t="shared" ref="R31" si="188">R15</f>
        <v>102</v>
      </c>
      <c r="U31" s="18">
        <f t="shared" ref="U31" si="189">U15</f>
        <v>0</v>
      </c>
      <c r="X31" s="18">
        <f t="shared" ref="X31" si="190">X15</f>
        <v>0</v>
      </c>
      <c r="AA31" s="18">
        <f t="shared" ref="AA31" si="191">AA15</f>
        <v>0</v>
      </c>
      <c r="AD31" s="18">
        <f t="shared" ref="AD31" si="192">AD15</f>
        <v>0</v>
      </c>
      <c r="AG31" s="18">
        <f t="shared" ref="AG31" si="193">AG15</f>
        <v>2281</v>
      </c>
      <c r="AJ31" s="18">
        <f t="shared" ref="AJ31" si="194">AJ15</f>
        <v>0</v>
      </c>
      <c r="AM31" s="18">
        <f t="shared" ref="AM31" si="195">AM15</f>
        <v>115</v>
      </c>
      <c r="AP31" s="18">
        <f t="shared" ref="AP31" si="196">AP15</f>
        <v>11571</v>
      </c>
      <c r="AS31" s="18">
        <f t="shared" ref="AS31" si="197">AS15</f>
        <v>0</v>
      </c>
      <c r="AV31" s="18">
        <f t="shared" ref="AV31" si="198">AV15</f>
        <v>0</v>
      </c>
      <c r="AY31" s="18">
        <f t="shared" ref="AY31" si="199">AY15</f>
        <v>0</v>
      </c>
      <c r="BB31" s="18">
        <f t="shared" ref="BB31" si="200">BB15</f>
        <v>13</v>
      </c>
      <c r="BE31" s="18">
        <f t="shared" ref="BE31" si="201">BE15</f>
        <v>9613</v>
      </c>
      <c r="BH31" s="18">
        <f t="shared" ref="BH31" si="202">BH15</f>
        <v>0</v>
      </c>
      <c r="BK31" s="18">
        <f t="shared" ref="BK31" si="203">BK15</f>
        <v>0</v>
      </c>
      <c r="BN31" s="18">
        <f t="shared" ref="BN31" si="204">BN15</f>
        <v>37</v>
      </c>
      <c r="BQ31" s="18">
        <f t="shared" ref="BQ31" si="205">BQ15</f>
        <v>0</v>
      </c>
      <c r="BT31" s="18">
        <f t="shared" ref="BT31" si="206">BT15</f>
        <v>0</v>
      </c>
      <c r="BW31" s="18">
        <f t="shared" ref="BW31" si="207">BW15</f>
        <v>0</v>
      </c>
      <c r="BZ31" s="18">
        <f t="shared" ref="BZ31" si="208">BZ15</f>
        <v>0</v>
      </c>
      <c r="CC31" s="18">
        <f t="shared" ref="CC31" si="209">CC15</f>
        <v>63</v>
      </c>
      <c r="CF31" s="18">
        <f t="shared" ref="CF31" si="210">CF15</f>
        <v>0</v>
      </c>
      <c r="CI31" s="18">
        <f t="shared" ref="CI31" si="211">CI15</f>
        <v>32025634</v>
      </c>
      <c r="CL31" s="18">
        <f t="shared" ref="CL31" si="212">CL15</f>
        <v>0</v>
      </c>
      <c r="CO31" s="18">
        <f t="shared" ref="CO31" si="213">CO15</f>
        <v>0</v>
      </c>
    </row>
    <row r="32" spans="1:96" s="19" customFormat="1" x14ac:dyDescent="0.2">
      <c r="C32" s="18">
        <f t="shared" si="3"/>
        <v>61971705</v>
      </c>
      <c r="F32" s="18">
        <f t="shared" ref="F32" si="214">F16</f>
        <v>0</v>
      </c>
      <c r="I32" s="18">
        <f t="shared" ref="I32" si="215">I16</f>
        <v>0</v>
      </c>
      <c r="L32" s="18">
        <f t="shared" ref="L32" si="216">L16</f>
        <v>0</v>
      </c>
      <c r="O32" s="18">
        <f t="shared" ref="O32" si="217">O16</f>
        <v>0</v>
      </c>
      <c r="R32" s="18">
        <f t="shared" ref="R32" si="218">R16</f>
        <v>2619</v>
      </c>
      <c r="U32" s="18">
        <f t="shared" ref="U32" si="219">U16</f>
        <v>0</v>
      </c>
      <c r="X32" s="18">
        <f t="shared" ref="X32" si="220">X16</f>
        <v>0</v>
      </c>
      <c r="AA32" s="18">
        <f t="shared" ref="AA32" si="221">AA16</f>
        <v>0</v>
      </c>
      <c r="AD32" s="18">
        <f t="shared" ref="AD32" si="222">AD16</f>
        <v>0</v>
      </c>
      <c r="AG32" s="18">
        <f t="shared" ref="AG32" si="223">AG16</f>
        <v>13824</v>
      </c>
      <c r="AJ32" s="18">
        <f t="shared" ref="AJ32" si="224">AJ16</f>
        <v>0</v>
      </c>
      <c r="AM32" s="18">
        <f t="shared" ref="AM32" si="225">AM16</f>
        <v>113</v>
      </c>
      <c r="AP32" s="18">
        <f t="shared" ref="AP32" si="226">AP16</f>
        <v>11790</v>
      </c>
      <c r="AS32" s="18">
        <f t="shared" ref="AS32" si="227">AS16</f>
        <v>0</v>
      </c>
      <c r="AV32" s="18">
        <f t="shared" ref="AV32" si="228">AV16</f>
        <v>0</v>
      </c>
      <c r="AY32" s="18">
        <f t="shared" ref="AY32" si="229">AY16</f>
        <v>0</v>
      </c>
      <c r="BB32" s="18">
        <f t="shared" ref="BB32" si="230">BB16</f>
        <v>28</v>
      </c>
      <c r="BE32" s="18">
        <f t="shared" ref="BE32" si="231">BE16</f>
        <v>8219</v>
      </c>
      <c r="BH32" s="18">
        <f t="shared" ref="BH32" si="232">BH16</f>
        <v>0</v>
      </c>
      <c r="BK32" s="18">
        <f t="shared" ref="BK32" si="233">BK16</f>
        <v>3</v>
      </c>
      <c r="BN32" s="18">
        <f t="shared" ref="BN32" si="234">BN16</f>
        <v>11</v>
      </c>
      <c r="BQ32" s="18">
        <f t="shared" ref="BQ32" si="235">BQ16</f>
        <v>0</v>
      </c>
      <c r="BT32" s="18">
        <f t="shared" ref="BT32" si="236">BT16</f>
        <v>0</v>
      </c>
      <c r="BW32" s="18">
        <f t="shared" ref="BW32" si="237">BW16</f>
        <v>0</v>
      </c>
      <c r="BZ32" s="18">
        <f t="shared" ref="BZ32" si="238">BZ16</f>
        <v>0</v>
      </c>
      <c r="CC32" s="18">
        <f t="shared" ref="CC32" si="239">CC16</f>
        <v>66</v>
      </c>
      <c r="CF32" s="18">
        <f t="shared" ref="CF32" si="240">CF16</f>
        <v>0</v>
      </c>
      <c r="CI32" s="18">
        <f t="shared" ref="CI32" si="241">CI16</f>
        <v>32000360</v>
      </c>
      <c r="CL32" s="18">
        <f t="shared" ref="CL32" si="242">CL16</f>
        <v>0</v>
      </c>
      <c r="CO32" s="18">
        <f t="shared" ref="CO32" si="243">CO16</f>
        <v>1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613923568</v>
      </c>
      <c r="G35" s="18">
        <f>G5</f>
        <v>157206169</v>
      </c>
      <c r="J35" s="18">
        <f>J5</f>
        <v>139070372</v>
      </c>
      <c r="M35" s="18">
        <f>M5</f>
        <v>61509270</v>
      </c>
      <c r="P35" s="18">
        <f>P5</f>
        <v>205659119</v>
      </c>
      <c r="S35" s="18">
        <f>S5</f>
        <v>116445783</v>
      </c>
      <c r="V35" s="18">
        <f>V5</f>
        <v>24984422</v>
      </c>
      <c r="Y35" s="18">
        <f>Y5</f>
        <v>65001397</v>
      </c>
      <c r="AB35" s="18">
        <f>AB5</f>
        <v>32601180</v>
      </c>
      <c r="AE35" s="18">
        <f>AE5</f>
        <v>26475879</v>
      </c>
      <c r="AH35" s="18">
        <f>AH5</f>
        <v>288008187</v>
      </c>
      <c r="AK35" s="18">
        <f>AK5</f>
        <v>35327427</v>
      </c>
      <c r="AN35" s="18">
        <f>AN5</f>
        <v>233405273</v>
      </c>
      <c r="AQ35" s="18">
        <f>AQ5</f>
        <v>40299810</v>
      </c>
      <c r="AT35" s="18">
        <f>AT5</f>
        <v>27930327</v>
      </c>
      <c r="AW35" s="18">
        <f>AW5</f>
        <v>118349961</v>
      </c>
      <c r="AZ35" s="18">
        <f>AZ5</f>
        <v>247815252</v>
      </c>
      <c r="BC35" s="18">
        <f>BC5</f>
        <v>52654523</v>
      </c>
      <c r="BF35" s="18">
        <f>BF5</f>
        <v>57934587</v>
      </c>
      <c r="BI35" s="18">
        <f>BI5</f>
        <v>70020201</v>
      </c>
      <c r="BL35" s="18">
        <f>BL5</f>
        <v>125215316</v>
      </c>
      <c r="BO35" s="18">
        <f>BO5</f>
        <v>76615654</v>
      </c>
      <c r="BR35" s="18">
        <f>BR5</f>
        <v>33755132</v>
      </c>
      <c r="BU35" s="18">
        <f>BU5</f>
        <v>82002248</v>
      </c>
      <c r="BX35" s="18">
        <f>BX5</f>
        <v>139155498</v>
      </c>
      <c r="CA35" s="18">
        <f>CA5</f>
        <v>67578297</v>
      </c>
      <c r="CD35" s="18">
        <f>CD5</f>
        <v>165637079</v>
      </c>
      <c r="CG35" s="18">
        <f>CG5</f>
        <v>54153961</v>
      </c>
      <c r="CJ35" s="18">
        <f>CJ5</f>
        <v>110337882</v>
      </c>
      <c r="CM35" s="18">
        <f>CM5</f>
        <v>67030418</v>
      </c>
      <c r="CP35" s="18">
        <f>CP5</f>
        <v>50033728</v>
      </c>
    </row>
    <row r="36" spans="3:95" s="19" customFormat="1" x14ac:dyDescent="0.2">
      <c r="D36" s="18">
        <f>D6</f>
        <v>790696196</v>
      </c>
      <c r="G36" s="18">
        <f>G6</f>
        <v>181649867</v>
      </c>
      <c r="J36" s="18">
        <f>J6</f>
        <v>156385004</v>
      </c>
      <c r="M36" s="18">
        <f>M6</f>
        <v>66486587</v>
      </c>
      <c r="P36" s="18">
        <f>P6</f>
        <v>242408801</v>
      </c>
      <c r="S36" s="18">
        <f>S6</f>
        <v>146023490</v>
      </c>
      <c r="V36" s="18">
        <f>V6</f>
        <v>27186043</v>
      </c>
      <c r="Y36" s="18">
        <f>Y6</f>
        <v>60706082</v>
      </c>
      <c r="AB36" s="18">
        <f>AB6</f>
        <v>37793164</v>
      </c>
      <c r="AE36" s="18">
        <f>AE6</f>
        <v>28683190</v>
      </c>
      <c r="AH36" s="18">
        <f>AH6</f>
        <v>318164314</v>
      </c>
      <c r="AK36" s="18">
        <f>AK6</f>
        <v>38802562</v>
      </c>
      <c r="AN36" s="18">
        <f>AN6</f>
        <v>237888194</v>
      </c>
      <c r="AQ36" s="18">
        <f>AQ6</f>
        <v>47250655</v>
      </c>
      <c r="AT36" s="18">
        <f>AT6</f>
        <v>32098454</v>
      </c>
      <c r="AW36" s="18">
        <f>AW6</f>
        <v>126912116</v>
      </c>
      <c r="AZ36" s="18">
        <f>AZ6</f>
        <v>276887395</v>
      </c>
      <c r="BC36" s="18">
        <f>BC6</f>
        <v>63107094</v>
      </c>
      <c r="BF36" s="18">
        <f>BF6</f>
        <v>68190536</v>
      </c>
      <c r="BI36" s="18">
        <f>BI6</f>
        <v>76207281</v>
      </c>
      <c r="BL36" s="18">
        <f>BL6</f>
        <v>143442131</v>
      </c>
      <c r="BO36" s="18">
        <f>BO6</f>
        <v>85024739</v>
      </c>
      <c r="BR36" s="18">
        <f>BR6</f>
        <v>35563012</v>
      </c>
      <c r="BU36" s="18">
        <f>BU6</f>
        <v>87210809</v>
      </c>
      <c r="BX36" s="18">
        <f>BX6</f>
        <v>139156436</v>
      </c>
      <c r="CA36" s="18">
        <f>CA6</f>
        <v>74161162</v>
      </c>
      <c r="CD36" s="18">
        <f>CD6</f>
        <v>177652560</v>
      </c>
      <c r="CG36" s="18">
        <f>CG6</f>
        <v>62816490</v>
      </c>
      <c r="CJ36" s="18">
        <f>CJ6</f>
        <v>106483931</v>
      </c>
      <c r="CM36" s="18">
        <f>CM6</f>
        <v>77925797</v>
      </c>
      <c r="CP36" s="18">
        <f>CP6</f>
        <v>57955349</v>
      </c>
    </row>
    <row r="37" spans="3:95" s="19" customFormat="1" x14ac:dyDescent="0.2">
      <c r="C37" s="21"/>
      <c r="D37" s="18">
        <f>D7</f>
        <v>781593185</v>
      </c>
      <c r="G37" s="18">
        <f>G7</f>
        <v>184419945</v>
      </c>
      <c r="J37" s="18">
        <f>J7</f>
        <v>156605803</v>
      </c>
      <c r="M37" s="18">
        <f>M7</f>
        <v>69290986</v>
      </c>
      <c r="P37" s="18">
        <f>P7</f>
        <v>243300742</v>
      </c>
      <c r="S37" s="18">
        <f>S7</f>
        <v>146816955</v>
      </c>
      <c r="V37" s="18">
        <f>V7</f>
        <v>27350463</v>
      </c>
      <c r="Y37" s="18">
        <f>Y7</f>
        <v>57350685</v>
      </c>
      <c r="AB37" s="18">
        <f>AB7</f>
        <v>39731583</v>
      </c>
      <c r="AE37" s="18">
        <f>AE7</f>
        <v>29112633</v>
      </c>
      <c r="AH37" s="18">
        <f>AH7</f>
        <v>328989597</v>
      </c>
      <c r="AK37" s="18">
        <f>AK7</f>
        <v>40007236</v>
      </c>
      <c r="AN37" s="18">
        <f>AN7</f>
        <v>233047703</v>
      </c>
      <c r="AQ37" s="18">
        <f>AQ7</f>
        <v>48451161</v>
      </c>
      <c r="AT37" s="18">
        <f>AT7</f>
        <v>32526767</v>
      </c>
      <c r="AW37" s="18">
        <f>AW7</f>
        <v>124970109</v>
      </c>
      <c r="AZ37" s="18">
        <f>AZ7</f>
        <v>280784111</v>
      </c>
      <c r="BC37" s="18">
        <f>BC7</f>
        <v>64100688</v>
      </c>
      <c r="BF37" s="18">
        <f>BF7</f>
        <v>67525970</v>
      </c>
      <c r="BI37" s="18">
        <f>BI7</f>
        <v>77308315</v>
      </c>
      <c r="BL37" s="18">
        <f>BL7</f>
        <v>141304515</v>
      </c>
      <c r="BO37" s="18">
        <f>BO7</f>
        <v>87380658</v>
      </c>
      <c r="BR37" s="18">
        <f>BR7</f>
        <v>36136796</v>
      </c>
      <c r="BU37" s="18">
        <f>BU7</f>
        <v>90336727</v>
      </c>
      <c r="BX37" s="18">
        <f>BX7</f>
        <v>144886049</v>
      </c>
      <c r="CA37" s="18">
        <f>CA7</f>
        <v>78184582</v>
      </c>
      <c r="CD37" s="18">
        <f>CD7</f>
        <v>181543388</v>
      </c>
      <c r="CG37" s="18">
        <f>CG7</f>
        <v>64690065</v>
      </c>
      <c r="CJ37" s="18">
        <f>CJ7</f>
        <v>100596087</v>
      </c>
      <c r="CM37" s="18">
        <f>CM7</f>
        <v>81856435</v>
      </c>
      <c r="CP37" s="18">
        <f>CP7</f>
        <v>57475211</v>
      </c>
    </row>
    <row r="38" spans="3:95" s="19" customFormat="1" x14ac:dyDescent="0.2">
      <c r="C38" s="21"/>
      <c r="D38" s="18">
        <f>D8</f>
        <v>748302901</v>
      </c>
      <c r="G38" s="18">
        <f>G8</f>
        <v>182162440</v>
      </c>
      <c r="J38" s="18">
        <f>J8</f>
        <v>156240684</v>
      </c>
      <c r="M38" s="18">
        <f>M8</f>
        <v>71115461</v>
      </c>
      <c r="P38" s="18">
        <f>P8</f>
        <v>236087790</v>
      </c>
      <c r="S38" s="18">
        <f>S8</f>
        <v>141071377</v>
      </c>
      <c r="V38" s="18">
        <f>V8</f>
        <v>26943025</v>
      </c>
      <c r="Y38" s="18">
        <f>Y8</f>
        <v>52579546</v>
      </c>
      <c r="AB38" s="18">
        <f>AB8</f>
        <v>40755925</v>
      </c>
      <c r="AE38" s="18">
        <f>AE8</f>
        <v>28676751</v>
      </c>
      <c r="AH38" s="18">
        <f>AH8</f>
        <v>324467172</v>
      </c>
      <c r="AK38" s="18">
        <f>AK8</f>
        <v>40276076</v>
      </c>
      <c r="AN38" s="18">
        <f>AN8</f>
        <v>221826142</v>
      </c>
      <c r="AQ38" s="18">
        <f>AQ8</f>
        <v>47977091</v>
      </c>
      <c r="AT38" s="18">
        <f>AT8</f>
        <v>31801617</v>
      </c>
      <c r="AW38" s="18">
        <f>AW8</f>
        <v>118126367</v>
      </c>
      <c r="AZ38" s="18">
        <f>AZ8</f>
        <v>275833942</v>
      </c>
      <c r="BC38" s="18">
        <f>BC8</f>
        <v>62124972</v>
      </c>
      <c r="BF38" s="18">
        <f>BF8</f>
        <v>62209361</v>
      </c>
      <c r="BI38" s="18">
        <f>BI8</f>
        <v>76662365</v>
      </c>
      <c r="BL38" s="18">
        <f>BL8</f>
        <v>136306822</v>
      </c>
      <c r="BO38" s="18">
        <f>BO8</f>
        <v>87729892</v>
      </c>
      <c r="BR38" s="18">
        <f>BR8</f>
        <v>36141044</v>
      </c>
      <c r="BU38" s="18">
        <f>BU8</f>
        <v>87788285</v>
      </c>
      <c r="BX38" s="18">
        <f>BX8</f>
        <v>141852871</v>
      </c>
      <c r="CA38" s="18">
        <f>CA8</f>
        <v>78392172</v>
      </c>
      <c r="CD38" s="18">
        <f>CD8</f>
        <v>174972771</v>
      </c>
      <c r="CG38" s="18">
        <f>CG8</f>
        <v>62988040</v>
      </c>
      <c r="CJ38" s="18">
        <f>CJ8</f>
        <v>92832623</v>
      </c>
      <c r="CM38" s="18">
        <f>CM8</f>
        <v>81462876</v>
      </c>
      <c r="CP38" s="18">
        <f>CP8</f>
        <v>54252313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244">D9</f>
        <v>789188476</v>
      </c>
      <c r="G40" s="18">
        <f t="shared" ref="G40:G47" si="245">G9</f>
        <v>189076342</v>
      </c>
      <c r="J40" s="18">
        <f t="shared" ref="J40:J47" si="246">J9</f>
        <v>159649278</v>
      </c>
      <c r="M40" s="18">
        <f t="shared" ref="M40:M47" si="247">M9</f>
        <v>74249362</v>
      </c>
      <c r="P40" s="18">
        <f t="shared" ref="P40:P47" si="248">P9</f>
        <v>244530296</v>
      </c>
      <c r="S40" s="18">
        <f t="shared" ref="S40:S47" si="249">S9</f>
        <v>147272498</v>
      </c>
      <c r="V40" s="18">
        <f t="shared" ref="V40:V47" si="250">V9</f>
        <v>27643922</v>
      </c>
      <c r="Y40" s="18">
        <f t="shared" ref="Y40:Y47" si="251">Y9</f>
        <v>53919332</v>
      </c>
      <c r="AB40" s="18">
        <f t="shared" ref="AB40:AB47" si="252">AB9</f>
        <v>41869233</v>
      </c>
      <c r="AE40" s="18">
        <f t="shared" ref="AE40:AE47" si="253">AE9</f>
        <v>29267657</v>
      </c>
      <c r="AH40" s="18">
        <f t="shared" ref="AH40:AH47" si="254">AH9</f>
        <v>338865484</v>
      </c>
      <c r="AK40" s="18">
        <f t="shared" ref="AK40:AK47" si="255">AK9</f>
        <v>41021781</v>
      </c>
      <c r="AN40" s="18">
        <f t="shared" ref="AN40:AN47" si="256">AN9</f>
        <v>223730889</v>
      </c>
      <c r="AQ40" s="18">
        <f t="shared" ref="AQ40:AQ47" si="257">AQ9</f>
        <v>49796765</v>
      </c>
      <c r="AT40" s="18">
        <f t="shared" ref="AT40:AT47" si="258">AT9</f>
        <v>32969090</v>
      </c>
      <c r="AW40" s="18">
        <f t="shared" ref="AW40:AW47" si="259">AW9</f>
        <v>118431937</v>
      </c>
      <c r="AZ40" s="18">
        <f t="shared" ref="AZ40:AZ47" si="260">AZ9</f>
        <v>281652992</v>
      </c>
      <c r="BC40" s="18">
        <f t="shared" ref="BC40:BC47" si="261">BC9</f>
        <v>64308715</v>
      </c>
      <c r="BF40" s="18">
        <f t="shared" ref="BF40:BF47" si="262">BF9</f>
        <v>65043090</v>
      </c>
      <c r="BI40" s="18">
        <f t="shared" ref="BI40:BI47" si="263">BI9</f>
        <v>77797872</v>
      </c>
      <c r="BL40" s="18">
        <f t="shared" ref="BL40:BL47" si="264">BL9</f>
        <v>139522845</v>
      </c>
      <c r="BO40" s="18">
        <f t="shared" ref="BO40:BO47" si="265">BO9</f>
        <v>90786051</v>
      </c>
      <c r="BR40" s="18">
        <f t="shared" ref="BR40:BR47" si="266">BR9</f>
        <v>36697248</v>
      </c>
      <c r="BU40" s="18">
        <f t="shared" ref="BU40:BU47" si="267">BU9</f>
        <v>89463819</v>
      </c>
      <c r="BX40" s="18">
        <f t="shared" ref="BX40:BX47" si="268">BX9</f>
        <v>144479304</v>
      </c>
      <c r="CA40" s="18">
        <f t="shared" ref="CA40:CA47" si="269">CA9</f>
        <v>79181826</v>
      </c>
      <c r="CD40" s="18">
        <f t="shared" ref="CD40:CD47" si="270">CD9</f>
        <v>182256355</v>
      </c>
      <c r="CG40" s="18">
        <f t="shared" ref="CG40:CG47" si="271">CG9</f>
        <v>64903385</v>
      </c>
      <c r="CJ40" s="18">
        <f t="shared" ref="CJ40:CJ47" si="272">CJ9</f>
        <v>94059265</v>
      </c>
      <c r="CM40" s="18">
        <f t="shared" ref="CM40:CM47" si="273">CM9</f>
        <v>84521547</v>
      </c>
      <c r="CP40" s="18">
        <f t="shared" ref="CP40:CP47" si="274">CP9</f>
        <v>57064368</v>
      </c>
    </row>
    <row r="41" spans="3:95" s="19" customFormat="1" x14ac:dyDescent="0.2">
      <c r="D41" s="18">
        <f t="shared" si="244"/>
        <v>756208034</v>
      </c>
      <c r="G41" s="18">
        <f t="shared" si="245"/>
        <v>187628687</v>
      </c>
      <c r="J41" s="18">
        <f t="shared" si="246"/>
        <v>158851167</v>
      </c>
      <c r="M41" s="18">
        <f t="shared" si="247"/>
        <v>76553829</v>
      </c>
      <c r="P41" s="18">
        <f t="shared" si="248"/>
        <v>239109848</v>
      </c>
      <c r="S41" s="18">
        <f t="shared" si="249"/>
        <v>142818935</v>
      </c>
      <c r="V41" s="18">
        <f t="shared" si="250"/>
        <v>26989976</v>
      </c>
      <c r="Y41" s="18">
        <f t="shared" si="251"/>
        <v>53446333</v>
      </c>
      <c r="AB41" s="18">
        <f t="shared" si="252"/>
        <v>41451787</v>
      </c>
      <c r="AE41" s="18">
        <f t="shared" si="253"/>
        <v>28635861</v>
      </c>
      <c r="AH41" s="18">
        <f t="shared" si="254"/>
        <v>344441337</v>
      </c>
      <c r="AK41" s="18">
        <f t="shared" si="255"/>
        <v>41609169</v>
      </c>
      <c r="AN41" s="18">
        <f t="shared" si="256"/>
        <v>223119377</v>
      </c>
      <c r="AQ41" s="18">
        <f t="shared" si="257"/>
        <v>49877017</v>
      </c>
      <c r="AT41" s="18">
        <f t="shared" si="258"/>
        <v>34152385</v>
      </c>
      <c r="AW41" s="18">
        <f t="shared" si="259"/>
        <v>121621102</v>
      </c>
      <c r="AZ41" s="18">
        <f t="shared" si="260"/>
        <v>282068412</v>
      </c>
      <c r="BC41" s="18">
        <f t="shared" si="261"/>
        <v>64572041</v>
      </c>
      <c r="BF41" s="18">
        <f t="shared" si="262"/>
        <v>67340081</v>
      </c>
      <c r="BI41" s="18">
        <f t="shared" si="263"/>
        <v>78943893</v>
      </c>
      <c r="BL41" s="18">
        <f t="shared" si="264"/>
        <v>138645913</v>
      </c>
      <c r="BO41" s="18">
        <f t="shared" si="265"/>
        <v>90082293</v>
      </c>
      <c r="BR41" s="18">
        <f t="shared" si="266"/>
        <v>36941242</v>
      </c>
      <c r="BU41" s="18">
        <f t="shared" si="267"/>
        <v>92504294</v>
      </c>
      <c r="BX41" s="18">
        <f t="shared" si="268"/>
        <v>160777660</v>
      </c>
      <c r="CA41" s="18">
        <f t="shared" si="269"/>
        <v>80939380</v>
      </c>
      <c r="CD41" s="18">
        <f t="shared" si="270"/>
        <v>193091675</v>
      </c>
      <c r="CG41" s="18">
        <f t="shared" si="271"/>
        <v>64389276</v>
      </c>
      <c r="CJ41" s="18">
        <f t="shared" si="272"/>
        <v>95549665</v>
      </c>
      <c r="CM41" s="18">
        <f t="shared" si="273"/>
        <v>84971912</v>
      </c>
      <c r="CP41" s="18">
        <f t="shared" si="274"/>
        <v>54948021</v>
      </c>
    </row>
    <row r="42" spans="3:95" s="19" customFormat="1" x14ac:dyDescent="0.2">
      <c r="D42" s="18">
        <f t="shared" si="244"/>
        <v>781221080</v>
      </c>
      <c r="G42" s="18">
        <f t="shared" si="245"/>
        <v>178224859</v>
      </c>
      <c r="J42" s="18">
        <f t="shared" si="246"/>
        <v>151539861</v>
      </c>
      <c r="M42" s="18">
        <f t="shared" si="247"/>
        <v>66685215</v>
      </c>
      <c r="P42" s="18">
        <f t="shared" si="248"/>
        <v>238717847</v>
      </c>
      <c r="S42" s="18">
        <f t="shared" si="249"/>
        <v>142488972</v>
      </c>
      <c r="V42" s="18">
        <f t="shared" si="250"/>
        <v>26664704</v>
      </c>
      <c r="Y42" s="18">
        <f t="shared" si="251"/>
        <v>58095870</v>
      </c>
      <c r="AB42" s="18">
        <f t="shared" si="252"/>
        <v>37615464</v>
      </c>
      <c r="AE42" s="18">
        <f t="shared" si="253"/>
        <v>28699517</v>
      </c>
      <c r="AH42" s="18">
        <f t="shared" si="254"/>
        <v>321209689</v>
      </c>
      <c r="AK42" s="18">
        <f t="shared" si="255"/>
        <v>39427405</v>
      </c>
      <c r="AN42" s="18">
        <f t="shared" si="256"/>
        <v>236373780</v>
      </c>
      <c r="AQ42" s="18">
        <f t="shared" si="257"/>
        <v>47105401</v>
      </c>
      <c r="AT42" s="18">
        <f t="shared" si="258"/>
        <v>31906227</v>
      </c>
      <c r="AW42" s="18">
        <f t="shared" si="259"/>
        <v>122176948</v>
      </c>
      <c r="AZ42" s="18">
        <f t="shared" si="260"/>
        <v>277347649</v>
      </c>
      <c r="BC42" s="18">
        <f t="shared" si="261"/>
        <v>62287816</v>
      </c>
      <c r="BF42" s="18">
        <f t="shared" si="262"/>
        <v>66589896</v>
      </c>
      <c r="BI42" s="18">
        <f t="shared" si="263"/>
        <v>73335228</v>
      </c>
      <c r="BL42" s="18">
        <f t="shared" si="264"/>
        <v>140632289</v>
      </c>
      <c r="BO42" s="18">
        <f t="shared" si="265"/>
        <v>85703224</v>
      </c>
      <c r="BR42" s="18">
        <f t="shared" si="266"/>
        <v>35333968</v>
      </c>
      <c r="BU42" s="18">
        <f t="shared" si="267"/>
        <v>87976369</v>
      </c>
      <c r="BX42" s="18">
        <f t="shared" si="268"/>
        <v>138097701</v>
      </c>
      <c r="CA42" s="18">
        <f t="shared" si="269"/>
        <v>75761423</v>
      </c>
      <c r="CD42" s="18">
        <f t="shared" si="270"/>
        <v>173242524</v>
      </c>
      <c r="CG42" s="18">
        <f t="shared" si="271"/>
        <v>61621191</v>
      </c>
      <c r="CJ42" s="18">
        <f t="shared" si="272"/>
        <v>101064823</v>
      </c>
      <c r="CM42" s="18">
        <f t="shared" si="273"/>
        <v>78659688</v>
      </c>
      <c r="CP42" s="18">
        <f t="shared" si="274"/>
        <v>57322214</v>
      </c>
    </row>
    <row r="43" spans="3:95" s="19" customFormat="1" x14ac:dyDescent="0.2">
      <c r="D43" s="18">
        <f t="shared" si="244"/>
        <v>764981319</v>
      </c>
      <c r="G43" s="18">
        <f t="shared" si="245"/>
        <v>173397198</v>
      </c>
      <c r="J43" s="18">
        <f t="shared" si="246"/>
        <v>148641606</v>
      </c>
      <c r="M43" s="18">
        <f t="shared" si="247"/>
        <v>63248977</v>
      </c>
      <c r="P43" s="18">
        <f t="shared" si="248"/>
        <v>232183169</v>
      </c>
      <c r="S43" s="18">
        <f t="shared" si="249"/>
        <v>138355837</v>
      </c>
      <c r="V43" s="18">
        <f t="shared" si="250"/>
        <v>26190762</v>
      </c>
      <c r="Y43" s="18">
        <f t="shared" si="251"/>
        <v>60129899</v>
      </c>
      <c r="AB43" s="18">
        <f t="shared" si="252"/>
        <v>35988894</v>
      </c>
      <c r="AE43" s="18">
        <f t="shared" si="253"/>
        <v>27882493</v>
      </c>
      <c r="AH43" s="18">
        <f t="shared" si="254"/>
        <v>303685087</v>
      </c>
      <c r="AK43" s="18">
        <f t="shared" si="255"/>
        <v>37401890</v>
      </c>
      <c r="AN43" s="18">
        <f t="shared" si="256"/>
        <v>240737239</v>
      </c>
      <c r="AQ43" s="18">
        <f t="shared" si="257"/>
        <v>45553527</v>
      </c>
      <c r="AT43" s="18">
        <f t="shared" si="258"/>
        <v>30671897</v>
      </c>
      <c r="AW43" s="18">
        <f t="shared" si="259"/>
        <v>120924615</v>
      </c>
      <c r="AZ43" s="18">
        <f t="shared" si="260"/>
        <v>272287305</v>
      </c>
      <c r="BC43" s="18">
        <f t="shared" si="261"/>
        <v>59851761</v>
      </c>
      <c r="BF43" s="18">
        <f t="shared" si="262"/>
        <v>65352747</v>
      </c>
      <c r="BI43" s="18">
        <f t="shared" si="263"/>
        <v>71984495</v>
      </c>
      <c r="BL43" s="18">
        <f t="shared" si="264"/>
        <v>137943725</v>
      </c>
      <c r="BO43" s="18">
        <f t="shared" si="265"/>
        <v>82979391</v>
      </c>
      <c r="BR43" s="18">
        <f t="shared" si="266"/>
        <v>34690642</v>
      </c>
      <c r="BU43" s="18">
        <f t="shared" si="267"/>
        <v>85505317</v>
      </c>
      <c r="BX43" s="18">
        <f t="shared" si="268"/>
        <v>131930149</v>
      </c>
      <c r="CA43" s="18">
        <f t="shared" si="269"/>
        <v>73631715</v>
      </c>
      <c r="CD43" s="18">
        <f t="shared" si="270"/>
        <v>165888383</v>
      </c>
      <c r="CG43" s="18">
        <f t="shared" si="271"/>
        <v>60199370</v>
      </c>
      <c r="CJ43" s="18">
        <f t="shared" si="272"/>
        <v>104978895</v>
      </c>
      <c r="CM43" s="18">
        <f t="shared" si="273"/>
        <v>77196718</v>
      </c>
      <c r="CP43" s="18">
        <f t="shared" si="274"/>
        <v>55698962</v>
      </c>
    </row>
    <row r="44" spans="3:95" s="19" customFormat="1" x14ac:dyDescent="0.2">
      <c r="D44" s="18">
        <f t="shared" si="244"/>
        <v>735237427</v>
      </c>
      <c r="G44" s="18">
        <f t="shared" si="245"/>
        <v>169660981</v>
      </c>
      <c r="J44" s="18">
        <f t="shared" si="246"/>
        <v>145796639</v>
      </c>
      <c r="M44" s="18">
        <f t="shared" si="247"/>
        <v>62098683</v>
      </c>
      <c r="P44" s="18">
        <f t="shared" si="248"/>
        <v>223448832</v>
      </c>
      <c r="S44" s="18">
        <f t="shared" si="249"/>
        <v>133525947</v>
      </c>
      <c r="V44" s="18">
        <f t="shared" si="250"/>
        <v>25784530</v>
      </c>
      <c r="Y44" s="18">
        <f t="shared" si="251"/>
        <v>59988734</v>
      </c>
      <c r="AB44" s="18">
        <f t="shared" si="252"/>
        <v>35186118</v>
      </c>
      <c r="AE44" s="18">
        <f t="shared" si="253"/>
        <v>26964046</v>
      </c>
      <c r="AH44" s="18">
        <f t="shared" si="254"/>
        <v>294045861</v>
      </c>
      <c r="AK44" s="18">
        <f t="shared" si="255"/>
        <v>36081915</v>
      </c>
      <c r="AN44" s="18">
        <f t="shared" si="256"/>
        <v>235120320</v>
      </c>
      <c r="AQ44" s="18">
        <f t="shared" si="257"/>
        <v>44106719</v>
      </c>
      <c r="AT44" s="18">
        <f t="shared" si="258"/>
        <v>29501342</v>
      </c>
      <c r="AW44" s="18">
        <f t="shared" si="259"/>
        <v>120657986</v>
      </c>
      <c r="AZ44" s="18">
        <f t="shared" si="260"/>
        <v>265149005</v>
      </c>
      <c r="BC44" s="18">
        <f t="shared" si="261"/>
        <v>58429793</v>
      </c>
      <c r="BF44" s="18">
        <f t="shared" si="262"/>
        <v>63087870</v>
      </c>
      <c r="BI44" s="18">
        <f t="shared" si="263"/>
        <v>70041826</v>
      </c>
      <c r="BL44" s="18">
        <f t="shared" si="264"/>
        <v>133879168</v>
      </c>
      <c r="BO44" s="18">
        <f t="shared" si="265"/>
        <v>81242140</v>
      </c>
      <c r="BR44" s="18">
        <f t="shared" si="266"/>
        <v>33903718</v>
      </c>
      <c r="BU44" s="18">
        <f t="shared" si="267"/>
        <v>83393998</v>
      </c>
      <c r="BX44" s="18">
        <f t="shared" si="268"/>
        <v>130630075</v>
      </c>
      <c r="CA44" s="18">
        <f t="shared" si="269"/>
        <v>72171243</v>
      </c>
      <c r="CD44" s="18">
        <f t="shared" si="270"/>
        <v>162664462</v>
      </c>
      <c r="CG44" s="18">
        <f t="shared" si="271"/>
        <v>58301826</v>
      </c>
      <c r="CJ44" s="18">
        <f t="shared" si="272"/>
        <v>106790748</v>
      </c>
      <c r="CM44" s="18">
        <f t="shared" si="273"/>
        <v>75010942</v>
      </c>
      <c r="CP44" s="18">
        <f t="shared" si="274"/>
        <v>53527857</v>
      </c>
    </row>
    <row r="45" spans="3:95" s="19" customFormat="1" x14ac:dyDescent="0.2">
      <c r="D45" s="18">
        <f t="shared" si="244"/>
        <v>723925139</v>
      </c>
      <c r="G45" s="18">
        <f t="shared" si="245"/>
        <v>165048385</v>
      </c>
      <c r="J45" s="18">
        <f t="shared" si="246"/>
        <v>141414470</v>
      </c>
      <c r="M45" s="18">
        <f t="shared" si="247"/>
        <v>61044925</v>
      </c>
      <c r="P45" s="18">
        <f t="shared" si="248"/>
        <v>218186742</v>
      </c>
      <c r="S45" s="18">
        <f t="shared" si="249"/>
        <v>131043468</v>
      </c>
      <c r="V45" s="18">
        <f t="shared" si="250"/>
        <v>25167766</v>
      </c>
      <c r="Y45" s="18">
        <f t="shared" si="251"/>
        <v>60111397</v>
      </c>
      <c r="AB45" s="18">
        <f t="shared" si="252"/>
        <v>33787676</v>
      </c>
      <c r="AE45" s="18">
        <f t="shared" si="253"/>
        <v>26542006</v>
      </c>
      <c r="AH45" s="18">
        <f t="shared" si="254"/>
        <v>290611355</v>
      </c>
      <c r="AK45" s="18">
        <f t="shared" si="255"/>
        <v>35602793</v>
      </c>
      <c r="AN45" s="18">
        <f t="shared" si="256"/>
        <v>235756231</v>
      </c>
      <c r="AQ45" s="18">
        <f t="shared" si="257"/>
        <v>42762721</v>
      </c>
      <c r="AT45" s="18">
        <f t="shared" si="258"/>
        <v>28942478</v>
      </c>
      <c r="AW45" s="18">
        <f t="shared" si="259"/>
        <v>121441321</v>
      </c>
      <c r="AZ45" s="18">
        <f t="shared" si="260"/>
        <v>259736735</v>
      </c>
      <c r="BC45" s="18">
        <f t="shared" si="261"/>
        <v>56500443</v>
      </c>
      <c r="BF45" s="18">
        <f t="shared" si="262"/>
        <v>62199127</v>
      </c>
      <c r="BI45" s="18">
        <f t="shared" si="263"/>
        <v>67875384</v>
      </c>
      <c r="BL45" s="18">
        <f t="shared" si="264"/>
        <v>130375441</v>
      </c>
      <c r="BO45" s="18">
        <f t="shared" si="265"/>
        <v>78107397</v>
      </c>
      <c r="BR45" s="18">
        <f t="shared" si="266"/>
        <v>33602291</v>
      </c>
      <c r="BU45" s="18">
        <f t="shared" si="267"/>
        <v>83855794</v>
      </c>
      <c r="BX45" s="18">
        <f t="shared" si="268"/>
        <v>129392596</v>
      </c>
      <c r="CA45" s="18">
        <f t="shared" si="269"/>
        <v>69036197</v>
      </c>
      <c r="CD45" s="18">
        <f t="shared" si="270"/>
        <v>163191267</v>
      </c>
      <c r="CG45" s="18">
        <f t="shared" si="271"/>
        <v>56258168</v>
      </c>
      <c r="CJ45" s="18">
        <f t="shared" si="272"/>
        <v>108967457</v>
      </c>
      <c r="CM45" s="18">
        <f t="shared" si="273"/>
        <v>71413894</v>
      </c>
      <c r="CP45" s="18">
        <f t="shared" si="274"/>
        <v>52452892</v>
      </c>
    </row>
    <row r="46" spans="3:95" s="19" customFormat="1" x14ac:dyDescent="0.2">
      <c r="D46" s="18">
        <f t="shared" si="244"/>
        <v>737413394</v>
      </c>
      <c r="G46" s="18">
        <f t="shared" si="245"/>
        <v>165122125</v>
      </c>
      <c r="J46" s="18">
        <f t="shared" si="246"/>
        <v>140453733</v>
      </c>
      <c r="M46" s="18">
        <f t="shared" si="247"/>
        <v>60191763</v>
      </c>
      <c r="P46" s="18">
        <f t="shared" si="248"/>
        <v>218825666</v>
      </c>
      <c r="S46" s="18">
        <f t="shared" si="249"/>
        <v>131503621</v>
      </c>
      <c r="V46" s="18">
        <f t="shared" si="250"/>
        <v>25130615</v>
      </c>
      <c r="Y46" s="18">
        <f t="shared" si="251"/>
        <v>60533821</v>
      </c>
      <c r="AB46" s="18">
        <f t="shared" si="252"/>
        <v>33574080</v>
      </c>
      <c r="AE46" s="18">
        <f t="shared" si="253"/>
        <v>26318931</v>
      </c>
      <c r="AH46" s="18">
        <f t="shared" si="254"/>
        <v>288315103</v>
      </c>
      <c r="AK46" s="18">
        <f t="shared" si="255"/>
        <v>34892204</v>
      </c>
      <c r="AN46" s="18">
        <f t="shared" si="256"/>
        <v>236946203</v>
      </c>
      <c r="AQ46" s="18">
        <f t="shared" si="257"/>
        <v>42166351</v>
      </c>
      <c r="AT46" s="18">
        <f t="shared" si="258"/>
        <v>28814655</v>
      </c>
      <c r="AW46" s="18">
        <f t="shared" si="259"/>
        <v>121896715</v>
      </c>
      <c r="AZ46" s="18">
        <f t="shared" si="260"/>
        <v>258146598</v>
      </c>
      <c r="BC46" s="18">
        <f t="shared" si="261"/>
        <v>56389777</v>
      </c>
      <c r="BF46" s="18">
        <f t="shared" si="262"/>
        <v>63009670</v>
      </c>
      <c r="BI46" s="18">
        <f t="shared" si="263"/>
        <v>66929355</v>
      </c>
      <c r="BL46" s="18">
        <f t="shared" si="264"/>
        <v>131679230</v>
      </c>
      <c r="BO46" s="18">
        <f t="shared" si="265"/>
        <v>78489384</v>
      </c>
      <c r="BR46" s="18">
        <f t="shared" si="266"/>
        <v>33162065</v>
      </c>
      <c r="BU46" s="18">
        <f t="shared" si="267"/>
        <v>81998422</v>
      </c>
      <c r="BX46" s="18">
        <f t="shared" si="268"/>
        <v>126646627</v>
      </c>
      <c r="CA46" s="18">
        <f t="shared" si="269"/>
        <v>67913258</v>
      </c>
      <c r="CD46" s="18">
        <f t="shared" si="270"/>
        <v>159355342</v>
      </c>
      <c r="CG46" s="18">
        <f t="shared" si="271"/>
        <v>55345420</v>
      </c>
      <c r="CJ46" s="18">
        <f t="shared" si="272"/>
        <v>113378630</v>
      </c>
      <c r="CM46" s="18">
        <f t="shared" si="273"/>
        <v>68961940</v>
      </c>
      <c r="CP46" s="18">
        <f t="shared" si="274"/>
        <v>52368973</v>
      </c>
    </row>
    <row r="47" spans="3:95" s="19" customFormat="1" x14ac:dyDescent="0.2">
      <c r="D47" s="18">
        <f t="shared" si="244"/>
        <v>820578882</v>
      </c>
      <c r="G47" s="18">
        <f t="shared" si="245"/>
        <v>186082062</v>
      </c>
      <c r="J47" s="18">
        <f t="shared" si="246"/>
        <v>153003355</v>
      </c>
      <c r="M47" s="18">
        <f t="shared" si="247"/>
        <v>68078548</v>
      </c>
      <c r="P47" s="18">
        <f t="shared" si="248"/>
        <v>246023708</v>
      </c>
      <c r="S47" s="18">
        <f t="shared" si="249"/>
        <v>150047272</v>
      </c>
      <c r="V47" s="18">
        <f t="shared" si="250"/>
        <v>28361841</v>
      </c>
      <c r="Y47" s="18">
        <f t="shared" si="251"/>
        <v>62690966</v>
      </c>
      <c r="AB47" s="18">
        <f t="shared" si="252"/>
        <v>40072465</v>
      </c>
      <c r="AE47" s="18">
        <f t="shared" si="253"/>
        <v>29529966</v>
      </c>
      <c r="AH47" s="18">
        <f t="shared" si="254"/>
        <v>316798381</v>
      </c>
      <c r="AK47" s="18">
        <f t="shared" si="255"/>
        <v>40390590</v>
      </c>
      <c r="AN47" s="18">
        <f t="shared" si="256"/>
        <v>257307369</v>
      </c>
      <c r="AQ47" s="18">
        <f t="shared" si="257"/>
        <v>48743056</v>
      </c>
      <c r="AT47" s="18">
        <f t="shared" si="258"/>
        <v>33220887</v>
      </c>
      <c r="AW47" s="18">
        <f t="shared" si="259"/>
        <v>125997652</v>
      </c>
      <c r="AZ47" s="18">
        <f t="shared" si="260"/>
        <v>284755193</v>
      </c>
      <c r="BC47" s="18">
        <f t="shared" si="261"/>
        <v>65331803</v>
      </c>
      <c r="BF47" s="18">
        <f t="shared" si="262"/>
        <v>66573333</v>
      </c>
      <c r="BI47" s="18">
        <f t="shared" si="263"/>
        <v>73410986</v>
      </c>
      <c r="BL47" s="18">
        <f t="shared" si="264"/>
        <v>148165503</v>
      </c>
      <c r="BO47" s="18">
        <f t="shared" si="265"/>
        <v>90115717</v>
      </c>
      <c r="BR47" s="18">
        <f t="shared" si="266"/>
        <v>36617363</v>
      </c>
      <c r="BU47" s="18">
        <f t="shared" si="267"/>
        <v>90574254</v>
      </c>
      <c r="BX47" s="18">
        <f t="shared" si="268"/>
        <v>141064863</v>
      </c>
      <c r="CA47" s="18">
        <f t="shared" si="269"/>
        <v>81942854</v>
      </c>
      <c r="CD47" s="18">
        <f t="shared" si="270"/>
        <v>179127633</v>
      </c>
      <c r="CG47" s="18">
        <f t="shared" si="271"/>
        <v>65767876</v>
      </c>
      <c r="CJ47" s="18">
        <f t="shared" si="272"/>
        <v>114326738</v>
      </c>
      <c r="CM47" s="18">
        <f t="shared" si="273"/>
        <v>83019156</v>
      </c>
      <c r="CP47" s="18">
        <f t="shared" si="274"/>
        <v>57107506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216224315</v>
      </c>
      <c r="H50" s="18">
        <f>H5</f>
        <v>1204813</v>
      </c>
      <c r="K50" s="18">
        <f>K5</f>
        <v>455097</v>
      </c>
      <c r="N50" s="18">
        <f>N5</f>
        <v>355465</v>
      </c>
      <c r="Q50" s="18">
        <f>Q5</f>
        <v>1447193</v>
      </c>
      <c r="T50" s="18">
        <f>T5</f>
        <v>349381</v>
      </c>
      <c r="W50" s="18">
        <f>W5</f>
        <v>51019</v>
      </c>
      <c r="Z50" s="18">
        <f>Z5</f>
        <v>136585</v>
      </c>
      <c r="AC50" s="18">
        <f>AC5</f>
        <v>59026</v>
      </c>
      <c r="AF50" s="18">
        <f>AF5</f>
        <v>131257</v>
      </c>
      <c r="AI50" s="18">
        <f>AI5</f>
        <v>1781304</v>
      </c>
      <c r="AL50" s="18">
        <f>AL5</f>
        <v>74367</v>
      </c>
      <c r="AO50" s="18">
        <f>AO5</f>
        <v>441750</v>
      </c>
      <c r="AR50" s="18">
        <f>AR5</f>
        <v>1483716</v>
      </c>
      <c r="AU50" s="18">
        <f>AU5</f>
        <v>103362</v>
      </c>
      <c r="AX50" s="18">
        <f>AX5</f>
        <v>80523</v>
      </c>
      <c r="BA50" s="18">
        <f>BA5</f>
        <v>1626660</v>
      </c>
      <c r="BD50" s="18">
        <f>BD5</f>
        <v>384618</v>
      </c>
      <c r="BG50" s="18">
        <f>BG5</f>
        <v>938972</v>
      </c>
      <c r="BJ50" s="18">
        <f>BJ5</f>
        <v>123276</v>
      </c>
      <c r="BM50" s="18">
        <f>BM5</f>
        <v>251863</v>
      </c>
      <c r="BP50" s="18">
        <f>BP5</f>
        <v>226994</v>
      </c>
      <c r="BS50" s="18">
        <f>BS5</f>
        <v>32187</v>
      </c>
      <c r="BV50" s="18">
        <f>BV5</f>
        <v>613637</v>
      </c>
      <c r="BY50" s="18">
        <f>BY5</f>
        <v>1122363</v>
      </c>
      <c r="CB50" s="18">
        <f>CB5</f>
        <v>46733</v>
      </c>
      <c r="CE50" s="18">
        <f>CE5</f>
        <v>472090</v>
      </c>
      <c r="CH50" s="18">
        <f>CH5</f>
        <v>145185</v>
      </c>
      <c r="CK50" s="18">
        <f>CK5</f>
        <v>1854038</v>
      </c>
      <c r="CN50" s="18">
        <f>CN5</f>
        <v>123844</v>
      </c>
      <c r="CQ50" s="18">
        <f>CQ5</f>
        <v>301278</v>
      </c>
    </row>
    <row r="51" spans="3:95" s="19" customFormat="1" x14ac:dyDescent="0.2">
      <c r="E51" s="18">
        <f>E6</f>
        <v>255336685</v>
      </c>
      <c r="H51" s="18">
        <f>H6</f>
        <v>1354500</v>
      </c>
      <c r="K51" s="18">
        <f>K6</f>
        <v>538504</v>
      </c>
      <c r="N51" s="18">
        <f>N6</f>
        <v>498553</v>
      </c>
      <c r="Q51" s="18">
        <f>Q6</f>
        <v>1818604</v>
      </c>
      <c r="T51" s="18">
        <f>T6</f>
        <v>439472</v>
      </c>
      <c r="W51" s="18">
        <f>W6</f>
        <v>62651</v>
      </c>
      <c r="Z51" s="18">
        <f>Z6</f>
        <v>188526</v>
      </c>
      <c r="AC51" s="18">
        <f>AC6</f>
        <v>81618</v>
      </c>
      <c r="AF51" s="18">
        <f>AF6</f>
        <v>146808</v>
      </c>
      <c r="AI51" s="18">
        <f>AI6</f>
        <v>2081722</v>
      </c>
      <c r="AL51" s="18">
        <f>AL6</f>
        <v>101238</v>
      </c>
      <c r="AO51" s="18">
        <f>AO6</f>
        <v>507219</v>
      </c>
      <c r="AR51" s="18">
        <f>AR6</f>
        <v>1159988</v>
      </c>
      <c r="AU51" s="18">
        <f>AU6</f>
        <v>151747</v>
      </c>
      <c r="AX51" s="18">
        <f>AX6</f>
        <v>126235</v>
      </c>
      <c r="BA51" s="18">
        <f>BA6</f>
        <v>1833986</v>
      </c>
      <c r="BD51" s="18">
        <f>BD6</f>
        <v>424783</v>
      </c>
      <c r="BG51" s="18">
        <f>BG6</f>
        <v>1198957</v>
      </c>
      <c r="BJ51" s="18">
        <f>BJ6</f>
        <v>168861</v>
      </c>
      <c r="BM51" s="18">
        <f>BM6</f>
        <v>423708</v>
      </c>
      <c r="BP51" s="18">
        <f>BP6</f>
        <v>261204</v>
      </c>
      <c r="BS51" s="18">
        <f>BS6</f>
        <v>53187</v>
      </c>
      <c r="BV51" s="18">
        <f>BV6</f>
        <v>717230</v>
      </c>
      <c r="BY51" s="18">
        <f>BY6</f>
        <v>1216555</v>
      </c>
      <c r="CB51" s="18">
        <f>CB6</f>
        <v>74657</v>
      </c>
      <c r="CE51" s="18">
        <f>CE6</f>
        <v>597159</v>
      </c>
      <c r="CH51" s="18">
        <f>CH6</f>
        <v>193609</v>
      </c>
      <c r="CK51" s="18">
        <f>CK6</f>
        <v>1932105</v>
      </c>
      <c r="CN51" s="18">
        <f>CN6</f>
        <v>163398</v>
      </c>
      <c r="CQ51" s="18">
        <f>CQ6</f>
        <v>386644</v>
      </c>
    </row>
    <row r="52" spans="3:95" s="19" customFormat="1" x14ac:dyDescent="0.2">
      <c r="E52" s="18">
        <f>E7</f>
        <v>249475735</v>
      </c>
      <c r="H52" s="18">
        <f>H7</f>
        <v>1281131</v>
      </c>
      <c r="K52" s="18">
        <f>K7</f>
        <v>533950</v>
      </c>
      <c r="N52" s="18">
        <f>N7</f>
        <v>419161</v>
      </c>
      <c r="Q52" s="18">
        <f>Q7</f>
        <v>1841950</v>
      </c>
      <c r="T52" s="18">
        <f>T7</f>
        <v>417330</v>
      </c>
      <c r="W52" s="18">
        <f>W7</f>
        <v>57425</v>
      </c>
      <c r="Z52" s="18">
        <f>Z7</f>
        <v>170018</v>
      </c>
      <c r="AC52" s="18">
        <f>AC7</f>
        <v>72971</v>
      </c>
      <c r="AF52" s="18">
        <f>AF7</f>
        <v>169407</v>
      </c>
      <c r="AI52" s="18">
        <f>AI7</f>
        <v>2201546</v>
      </c>
      <c r="AL52" s="18">
        <f>AL7</f>
        <v>91822</v>
      </c>
      <c r="AO52" s="18">
        <f>AO7</f>
        <v>507941</v>
      </c>
      <c r="AR52" s="18">
        <f>AR7</f>
        <v>1074864</v>
      </c>
      <c r="AU52" s="18">
        <f>AU7</f>
        <v>145800</v>
      </c>
      <c r="AX52" s="18">
        <f>AX7</f>
        <v>112581</v>
      </c>
      <c r="BA52" s="18">
        <f>BA7</f>
        <v>1870106</v>
      </c>
      <c r="BD52" s="18">
        <f>BD7</f>
        <v>410393</v>
      </c>
      <c r="BG52" s="18">
        <f>BG7</f>
        <v>1207102</v>
      </c>
      <c r="BJ52" s="18">
        <f>BJ7</f>
        <v>154365</v>
      </c>
      <c r="BM52" s="18">
        <f>BM7</f>
        <v>370413</v>
      </c>
      <c r="BP52" s="18">
        <f>BP7</f>
        <v>259746</v>
      </c>
      <c r="BS52" s="18">
        <f>BS7</f>
        <v>55330</v>
      </c>
      <c r="BV52" s="18">
        <f>BV7</f>
        <v>630068</v>
      </c>
      <c r="BY52" s="18">
        <f>BY7</f>
        <v>1282638</v>
      </c>
      <c r="CB52" s="18">
        <f>CB7</f>
        <v>64792</v>
      </c>
      <c r="CE52" s="18">
        <f>CE7</f>
        <v>544765</v>
      </c>
      <c r="CH52" s="18">
        <f>CH7</f>
        <v>162568</v>
      </c>
      <c r="CK52" s="18">
        <f>CK7</f>
        <v>1912062</v>
      </c>
      <c r="CN52" s="18">
        <f>CN7</f>
        <v>160977</v>
      </c>
      <c r="CQ52" s="18">
        <f>CQ7</f>
        <v>355234</v>
      </c>
    </row>
    <row r="53" spans="3:95" s="19" customFormat="1" x14ac:dyDescent="0.2">
      <c r="E53" s="18">
        <f>E8</f>
        <v>245167884</v>
      </c>
      <c r="H53" s="18">
        <f>H8</f>
        <v>1246860</v>
      </c>
      <c r="K53" s="18">
        <f>K8</f>
        <v>477697</v>
      </c>
      <c r="N53" s="18">
        <f>N8</f>
        <v>288526</v>
      </c>
      <c r="Q53" s="18">
        <f>Q8</f>
        <v>1752965</v>
      </c>
      <c r="T53" s="18">
        <f>T8</f>
        <v>408675</v>
      </c>
      <c r="W53" s="18">
        <f>W8</f>
        <v>44357</v>
      </c>
      <c r="Z53" s="18">
        <f>Z8</f>
        <v>153318</v>
      </c>
      <c r="AC53" s="18">
        <f>AC8</f>
        <v>57924</v>
      </c>
      <c r="AF53" s="18">
        <f>AF8</f>
        <v>122375</v>
      </c>
      <c r="AI53" s="18">
        <f>AI8</f>
        <v>1998819</v>
      </c>
      <c r="AL53" s="18">
        <f>AL8</f>
        <v>76300</v>
      </c>
      <c r="AO53" s="18">
        <f>AO8</f>
        <v>493005</v>
      </c>
      <c r="AR53" s="18">
        <f>AR8</f>
        <v>1135864</v>
      </c>
      <c r="AU53" s="18">
        <f>AU8</f>
        <v>100970</v>
      </c>
      <c r="AX53" s="18">
        <f>AX8</f>
        <v>72499</v>
      </c>
      <c r="BA53" s="18">
        <f>BA8</f>
        <v>1863466</v>
      </c>
      <c r="BD53" s="18">
        <f>BD8</f>
        <v>403119</v>
      </c>
      <c r="BG53" s="18">
        <f>BG8</f>
        <v>932864</v>
      </c>
      <c r="BJ53" s="18">
        <f>BJ8</f>
        <v>153561</v>
      </c>
      <c r="BM53" s="18">
        <f>BM8</f>
        <v>306379</v>
      </c>
      <c r="BP53" s="18">
        <f>BP8</f>
        <v>229861</v>
      </c>
      <c r="BS53" s="18">
        <f>BS8</f>
        <v>64731</v>
      </c>
      <c r="BV53" s="18">
        <f>BV8</f>
        <v>580799</v>
      </c>
      <c r="BY53" s="18">
        <f>BY8</f>
        <v>1230024</v>
      </c>
      <c r="CB53" s="18">
        <f>CB8</f>
        <v>47301</v>
      </c>
      <c r="CE53" s="18">
        <f>CE8</f>
        <v>516355</v>
      </c>
      <c r="CH53" s="18">
        <f>CH8</f>
        <v>145944</v>
      </c>
      <c r="CK53" s="18">
        <f>CK8</f>
        <v>1866529</v>
      </c>
      <c r="CN53" s="18">
        <f>CN8</f>
        <v>109423</v>
      </c>
      <c r="CQ53" s="18">
        <f>CQ8</f>
        <v>333155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275">E9</f>
        <v>264946663</v>
      </c>
      <c r="H55" s="18">
        <f t="shared" ref="H55:H62" si="276">H9</f>
        <v>1176862</v>
      </c>
      <c r="K55" s="18">
        <f t="shared" ref="K55:K62" si="277">K9</f>
        <v>454725</v>
      </c>
      <c r="N55" s="18">
        <f t="shared" ref="N55:N62" si="278">N9</f>
        <v>269453</v>
      </c>
      <c r="Q55" s="18">
        <f t="shared" ref="Q55:Q62" si="279">Q9</f>
        <v>1624942</v>
      </c>
      <c r="T55" s="18">
        <f t="shared" ref="T55:T62" si="280">T9</f>
        <v>415339</v>
      </c>
      <c r="W55" s="18">
        <f t="shared" ref="W55:W62" si="281">W9</f>
        <v>46554</v>
      </c>
      <c r="Z55" s="18">
        <f t="shared" ref="Z55:Z62" si="282">Z9</f>
        <v>153619</v>
      </c>
      <c r="AC55" s="18">
        <f t="shared" ref="AC55:AC62" si="283">AC9</f>
        <v>49706</v>
      </c>
      <c r="AF55" s="18">
        <f t="shared" ref="AF55:AF62" si="284">AF9</f>
        <v>72531</v>
      </c>
      <c r="AI55" s="18">
        <f t="shared" ref="AI55:AI62" si="285">AI9</f>
        <v>2093674</v>
      </c>
      <c r="AL55" s="18">
        <f t="shared" ref="AL55:AL62" si="286">AL9</f>
        <v>72228</v>
      </c>
      <c r="AO55" s="18">
        <f t="shared" ref="AO55:AO62" si="287">AO9</f>
        <v>489051</v>
      </c>
      <c r="AR55" s="18">
        <f t="shared" ref="AR55:AR62" si="288">AR9</f>
        <v>1145659</v>
      </c>
      <c r="AU55" s="18">
        <f t="shared" ref="AU55:AU62" si="289">AU9</f>
        <v>87018</v>
      </c>
      <c r="AX55" s="18">
        <f t="shared" ref="AX55:AX62" si="290">AX9</f>
        <v>69587</v>
      </c>
      <c r="BA55" s="18">
        <f t="shared" ref="BA55:BA62" si="291">BA9</f>
        <v>1844567</v>
      </c>
      <c r="BD55" s="18">
        <f t="shared" ref="BD55:BD62" si="292">BD9</f>
        <v>422118</v>
      </c>
      <c r="BG55" s="18">
        <f t="shared" ref="BG55:BG62" si="293">BG9</f>
        <v>897849</v>
      </c>
      <c r="BJ55" s="18">
        <f t="shared" ref="BJ55:BJ62" si="294">BJ9</f>
        <v>126796</v>
      </c>
      <c r="BM55" s="18">
        <f t="shared" ref="BM55:BM62" si="295">BM9</f>
        <v>281050</v>
      </c>
      <c r="BP55" s="18">
        <f t="shared" ref="BP55:BP62" si="296">BP9</f>
        <v>250110</v>
      </c>
      <c r="BS55" s="18">
        <f t="shared" ref="BS55:BS62" si="297">BS9</f>
        <v>52642</v>
      </c>
      <c r="BV55" s="18">
        <f t="shared" ref="BV55:BV62" si="298">BV9</f>
        <v>601262</v>
      </c>
      <c r="BY55" s="18">
        <f t="shared" ref="BY55:BY62" si="299">BY9</f>
        <v>1371548</v>
      </c>
      <c r="CB55" s="18">
        <f t="shared" ref="CB55:CB62" si="300">CB9</f>
        <v>53937</v>
      </c>
      <c r="CE55" s="18">
        <f t="shared" ref="CE55:CE62" si="301">CE9</f>
        <v>523621</v>
      </c>
      <c r="CH55" s="18">
        <f t="shared" ref="CH55:CH62" si="302">CH9</f>
        <v>149195</v>
      </c>
      <c r="CK55" s="18">
        <f t="shared" ref="CK55:CK62" si="303">CK9</f>
        <v>1983846</v>
      </c>
      <c r="CN55" s="18">
        <f t="shared" ref="CN55:CN62" si="304">CN9</f>
        <v>94307</v>
      </c>
      <c r="CQ55" s="18">
        <f t="shared" ref="CQ55:CQ62" si="305">CQ9</f>
        <v>368002</v>
      </c>
    </row>
    <row r="56" spans="3:95" s="19" customFormat="1" x14ac:dyDescent="0.2">
      <c r="E56" s="18">
        <f t="shared" si="275"/>
        <v>257023629</v>
      </c>
      <c r="H56" s="18">
        <f t="shared" si="276"/>
        <v>1165654</v>
      </c>
      <c r="K56" s="18">
        <f t="shared" si="277"/>
        <v>501957</v>
      </c>
      <c r="N56" s="18">
        <f t="shared" si="278"/>
        <v>260661</v>
      </c>
      <c r="Q56" s="18">
        <f t="shared" si="279"/>
        <v>1677759</v>
      </c>
      <c r="T56" s="18">
        <f t="shared" si="280"/>
        <v>396532</v>
      </c>
      <c r="W56" s="18">
        <f t="shared" si="281"/>
        <v>45211</v>
      </c>
      <c r="Z56" s="18">
        <f t="shared" si="282"/>
        <v>148200</v>
      </c>
      <c r="AC56" s="18">
        <f t="shared" si="283"/>
        <v>54438</v>
      </c>
      <c r="AF56" s="18">
        <f t="shared" si="284"/>
        <v>81706</v>
      </c>
      <c r="AI56" s="18">
        <f t="shared" si="285"/>
        <v>2202134</v>
      </c>
      <c r="AL56" s="18">
        <f t="shared" si="286"/>
        <v>85428</v>
      </c>
      <c r="AO56" s="18">
        <f t="shared" si="287"/>
        <v>498179</v>
      </c>
      <c r="AR56" s="18">
        <f t="shared" si="288"/>
        <v>1220456</v>
      </c>
      <c r="AU56" s="18">
        <f t="shared" si="289"/>
        <v>97721</v>
      </c>
      <c r="AX56" s="18">
        <f t="shared" si="290"/>
        <v>67520</v>
      </c>
      <c r="BA56" s="18">
        <f t="shared" si="291"/>
        <v>1899421</v>
      </c>
      <c r="BD56" s="18">
        <f t="shared" si="292"/>
        <v>468690</v>
      </c>
      <c r="BG56" s="18">
        <f t="shared" si="293"/>
        <v>901326</v>
      </c>
      <c r="BJ56" s="18">
        <f t="shared" si="294"/>
        <v>127068</v>
      </c>
      <c r="BM56" s="18">
        <f t="shared" si="295"/>
        <v>300931</v>
      </c>
      <c r="BP56" s="18">
        <f t="shared" si="296"/>
        <v>235482</v>
      </c>
      <c r="BS56" s="18">
        <f t="shared" si="297"/>
        <v>55554</v>
      </c>
      <c r="BV56" s="18">
        <f t="shared" si="298"/>
        <v>669835</v>
      </c>
      <c r="BY56" s="18">
        <f t="shared" si="299"/>
        <v>1496659</v>
      </c>
      <c r="CB56" s="18">
        <f t="shared" si="300"/>
        <v>70545</v>
      </c>
      <c r="CE56" s="18">
        <f t="shared" si="301"/>
        <v>522604</v>
      </c>
      <c r="CH56" s="18">
        <f t="shared" si="302"/>
        <v>152284</v>
      </c>
      <c r="CK56" s="18">
        <f t="shared" si="303"/>
        <v>1998840</v>
      </c>
      <c r="CN56" s="18">
        <f t="shared" si="304"/>
        <v>133735</v>
      </c>
      <c r="CQ56" s="18">
        <f t="shared" si="305"/>
        <v>416217</v>
      </c>
    </row>
    <row r="57" spans="3:95" s="19" customFormat="1" x14ac:dyDescent="0.2">
      <c r="E57" s="18">
        <f t="shared" si="275"/>
        <v>262457107</v>
      </c>
      <c r="H57" s="18">
        <f t="shared" si="276"/>
        <v>1289952</v>
      </c>
      <c r="K57" s="18">
        <f t="shared" si="277"/>
        <v>542839</v>
      </c>
      <c r="N57" s="18">
        <f t="shared" si="278"/>
        <v>287555</v>
      </c>
      <c r="Q57" s="18">
        <f t="shared" si="279"/>
        <v>1887682</v>
      </c>
      <c r="T57" s="18">
        <f t="shared" si="280"/>
        <v>449108</v>
      </c>
      <c r="W57" s="18">
        <f t="shared" si="281"/>
        <v>57982</v>
      </c>
      <c r="Z57" s="18">
        <f t="shared" si="282"/>
        <v>173428</v>
      </c>
      <c r="AC57" s="18">
        <f t="shared" si="283"/>
        <v>72574</v>
      </c>
      <c r="AF57" s="18">
        <f t="shared" si="284"/>
        <v>116613</v>
      </c>
      <c r="AI57" s="18">
        <f t="shared" si="285"/>
        <v>2133788</v>
      </c>
      <c r="AL57" s="18">
        <f t="shared" si="286"/>
        <v>120067</v>
      </c>
      <c r="AO57" s="18">
        <f t="shared" si="287"/>
        <v>557564</v>
      </c>
      <c r="AR57" s="18">
        <f t="shared" si="288"/>
        <v>1150650</v>
      </c>
      <c r="AU57" s="18">
        <f t="shared" si="289"/>
        <v>149975</v>
      </c>
      <c r="AX57" s="18">
        <f t="shared" si="290"/>
        <v>105736</v>
      </c>
      <c r="BA57" s="18">
        <f t="shared" si="291"/>
        <v>1984320</v>
      </c>
      <c r="BD57" s="18">
        <f t="shared" si="292"/>
        <v>468104</v>
      </c>
      <c r="BG57" s="18">
        <f t="shared" si="293"/>
        <v>1188711</v>
      </c>
      <c r="BJ57" s="18">
        <f t="shared" si="294"/>
        <v>168386</v>
      </c>
      <c r="BM57" s="18">
        <f t="shared" si="295"/>
        <v>370811</v>
      </c>
      <c r="BP57" s="18">
        <f t="shared" si="296"/>
        <v>241593</v>
      </c>
      <c r="BS57" s="18">
        <f t="shared" si="297"/>
        <v>72170</v>
      </c>
      <c r="BV57" s="18">
        <f t="shared" si="298"/>
        <v>682907</v>
      </c>
      <c r="BY57" s="18">
        <f t="shared" si="299"/>
        <v>1499517</v>
      </c>
      <c r="CB57" s="18">
        <f t="shared" si="300"/>
        <v>76693</v>
      </c>
      <c r="CE57" s="18">
        <f t="shared" si="301"/>
        <v>575753</v>
      </c>
      <c r="CH57" s="18">
        <f t="shared" si="302"/>
        <v>199295</v>
      </c>
      <c r="CK57" s="18">
        <f t="shared" si="303"/>
        <v>1785505</v>
      </c>
      <c r="CN57" s="18">
        <f t="shared" si="304"/>
        <v>181942</v>
      </c>
      <c r="CQ57" s="18">
        <f t="shared" si="305"/>
        <v>465345</v>
      </c>
    </row>
    <row r="58" spans="3:95" s="19" customFormat="1" x14ac:dyDescent="0.2">
      <c r="E58" s="18">
        <f t="shared" si="275"/>
        <v>266309342</v>
      </c>
      <c r="H58" s="18">
        <f t="shared" si="276"/>
        <v>1289846</v>
      </c>
      <c r="K58" s="18">
        <f t="shared" si="277"/>
        <v>579049</v>
      </c>
      <c r="N58" s="18">
        <f t="shared" si="278"/>
        <v>358976</v>
      </c>
      <c r="Q58" s="18">
        <f t="shared" si="279"/>
        <v>1985691</v>
      </c>
      <c r="T58" s="18">
        <f t="shared" si="280"/>
        <v>462271</v>
      </c>
      <c r="W58" s="18">
        <f t="shared" si="281"/>
        <v>64043</v>
      </c>
      <c r="Z58" s="18">
        <f t="shared" si="282"/>
        <v>182200</v>
      </c>
      <c r="AC58" s="18">
        <f t="shared" si="283"/>
        <v>88564</v>
      </c>
      <c r="AF58" s="18">
        <f t="shared" si="284"/>
        <v>129637</v>
      </c>
      <c r="AI58" s="18">
        <f t="shared" si="285"/>
        <v>2265552</v>
      </c>
      <c r="AL58" s="18">
        <f t="shared" si="286"/>
        <v>124076</v>
      </c>
      <c r="AO58" s="18">
        <f t="shared" si="287"/>
        <v>598264</v>
      </c>
      <c r="AR58" s="18">
        <f t="shared" si="288"/>
        <v>1348025</v>
      </c>
      <c r="AU58" s="18">
        <f t="shared" si="289"/>
        <v>170649</v>
      </c>
      <c r="AX58" s="18">
        <f t="shared" si="290"/>
        <v>131018</v>
      </c>
      <c r="BA58" s="18">
        <f t="shared" si="291"/>
        <v>2095192</v>
      </c>
      <c r="BD58" s="18">
        <f t="shared" si="292"/>
        <v>482323</v>
      </c>
      <c r="BG58" s="18">
        <f t="shared" si="293"/>
        <v>1429769</v>
      </c>
      <c r="BJ58" s="18">
        <f t="shared" si="294"/>
        <v>184689</v>
      </c>
      <c r="BM58" s="18">
        <f t="shared" si="295"/>
        <v>407459</v>
      </c>
      <c r="BP58" s="18">
        <f t="shared" si="296"/>
        <v>225994</v>
      </c>
      <c r="BS58" s="18">
        <f t="shared" si="297"/>
        <v>75313</v>
      </c>
      <c r="BV58" s="18">
        <f t="shared" si="298"/>
        <v>693581</v>
      </c>
      <c r="BY58" s="18">
        <f t="shared" si="299"/>
        <v>1615466</v>
      </c>
      <c r="CB58" s="18">
        <f t="shared" si="300"/>
        <v>88080</v>
      </c>
      <c r="CE58" s="18">
        <f t="shared" si="301"/>
        <v>668187</v>
      </c>
      <c r="CH58" s="18">
        <f t="shared" si="302"/>
        <v>200217</v>
      </c>
      <c r="CK58" s="18">
        <f t="shared" si="303"/>
        <v>1856068</v>
      </c>
      <c r="CN58" s="18">
        <f t="shared" si="304"/>
        <v>194046</v>
      </c>
      <c r="CQ58" s="18">
        <f t="shared" si="305"/>
        <v>497971</v>
      </c>
    </row>
    <row r="59" spans="3:95" s="19" customFormat="1" x14ac:dyDescent="0.2">
      <c r="E59" s="18">
        <f t="shared" si="275"/>
        <v>272972469</v>
      </c>
      <c r="H59" s="18">
        <f t="shared" si="276"/>
        <v>1181129</v>
      </c>
      <c r="K59" s="18">
        <f t="shared" si="277"/>
        <v>575347</v>
      </c>
      <c r="N59" s="18">
        <f t="shared" si="278"/>
        <v>377698</v>
      </c>
      <c r="Q59" s="18">
        <f t="shared" si="279"/>
        <v>2084435</v>
      </c>
      <c r="T59" s="18">
        <f t="shared" si="280"/>
        <v>455672</v>
      </c>
      <c r="W59" s="18">
        <f t="shared" si="281"/>
        <v>61913</v>
      </c>
      <c r="Z59" s="18">
        <f t="shared" si="282"/>
        <v>188856</v>
      </c>
      <c r="AC59" s="18">
        <f t="shared" si="283"/>
        <v>95700</v>
      </c>
      <c r="AF59" s="18">
        <f t="shared" si="284"/>
        <v>121336</v>
      </c>
      <c r="AI59" s="18">
        <f t="shared" si="285"/>
        <v>2398357</v>
      </c>
      <c r="AL59" s="18">
        <f t="shared" si="286"/>
        <v>116797</v>
      </c>
      <c r="AO59" s="18">
        <f t="shared" si="287"/>
        <v>609566</v>
      </c>
      <c r="AR59" s="18">
        <f t="shared" si="288"/>
        <v>1360820</v>
      </c>
      <c r="AU59" s="18">
        <f t="shared" si="289"/>
        <v>166116</v>
      </c>
      <c r="AX59" s="18">
        <f t="shared" si="290"/>
        <v>130125</v>
      </c>
      <c r="BA59" s="18">
        <f t="shared" si="291"/>
        <v>2109759</v>
      </c>
      <c r="BD59" s="18">
        <f t="shared" si="292"/>
        <v>493617</v>
      </c>
      <c r="BG59" s="18">
        <f t="shared" si="293"/>
        <v>1426416</v>
      </c>
      <c r="BJ59" s="18">
        <f t="shared" si="294"/>
        <v>180047</v>
      </c>
      <c r="BM59" s="18">
        <f t="shared" si="295"/>
        <v>417952</v>
      </c>
      <c r="BP59" s="18">
        <f t="shared" si="296"/>
        <v>243952</v>
      </c>
      <c r="BS59" s="18">
        <f t="shared" si="297"/>
        <v>84867</v>
      </c>
      <c r="BV59" s="18">
        <f t="shared" si="298"/>
        <v>665403</v>
      </c>
      <c r="BY59" s="18">
        <f t="shared" si="299"/>
        <v>2001960</v>
      </c>
      <c r="CB59" s="18">
        <f t="shared" si="300"/>
        <v>86989</v>
      </c>
      <c r="CE59" s="18">
        <f t="shared" si="301"/>
        <v>706346</v>
      </c>
      <c r="CH59" s="18">
        <f t="shared" si="302"/>
        <v>185377</v>
      </c>
      <c r="CK59" s="18">
        <f t="shared" si="303"/>
        <v>1972557</v>
      </c>
      <c r="CN59" s="18">
        <f t="shared" si="304"/>
        <v>192068</v>
      </c>
      <c r="CQ59" s="18">
        <f t="shared" si="305"/>
        <v>535321</v>
      </c>
    </row>
    <row r="60" spans="3:95" s="19" customFormat="1" x14ac:dyDescent="0.2">
      <c r="E60" s="18">
        <f t="shared" si="275"/>
        <v>275712857</v>
      </c>
      <c r="H60" s="18">
        <f t="shared" si="276"/>
        <v>1247679</v>
      </c>
      <c r="K60" s="18">
        <f t="shared" si="277"/>
        <v>450983</v>
      </c>
      <c r="N60" s="18">
        <f t="shared" si="278"/>
        <v>415800</v>
      </c>
      <c r="Q60" s="18">
        <f t="shared" si="279"/>
        <v>2057902</v>
      </c>
      <c r="T60" s="18">
        <f t="shared" si="280"/>
        <v>424086</v>
      </c>
      <c r="W60" s="18">
        <f t="shared" si="281"/>
        <v>52232</v>
      </c>
      <c r="Z60" s="18">
        <f t="shared" si="282"/>
        <v>177071</v>
      </c>
      <c r="AC60" s="18">
        <f t="shared" si="283"/>
        <v>90175</v>
      </c>
      <c r="AF60" s="18">
        <f t="shared" si="284"/>
        <v>121401</v>
      </c>
      <c r="AI60" s="18">
        <f t="shared" si="285"/>
        <v>2499697</v>
      </c>
      <c r="AL60" s="18">
        <f t="shared" si="286"/>
        <v>105294</v>
      </c>
      <c r="AO60" s="18">
        <f t="shared" si="287"/>
        <v>582372</v>
      </c>
      <c r="AR60" s="18">
        <f t="shared" si="288"/>
        <v>1313683</v>
      </c>
      <c r="AU60" s="18">
        <f t="shared" si="289"/>
        <v>218525</v>
      </c>
      <c r="AX60" s="18">
        <f t="shared" si="290"/>
        <v>123365</v>
      </c>
      <c r="BA60" s="18">
        <f t="shared" si="291"/>
        <v>2213450</v>
      </c>
      <c r="BD60" s="18">
        <f t="shared" si="292"/>
        <v>400240</v>
      </c>
      <c r="BG60" s="18">
        <f t="shared" si="293"/>
        <v>1306484</v>
      </c>
      <c r="BJ60" s="18">
        <f t="shared" si="294"/>
        <v>190023</v>
      </c>
      <c r="BM60" s="18">
        <f t="shared" si="295"/>
        <v>422503</v>
      </c>
      <c r="BP60" s="18">
        <f t="shared" si="296"/>
        <v>231167</v>
      </c>
      <c r="BS60" s="18">
        <f t="shared" si="297"/>
        <v>68721</v>
      </c>
      <c r="BV60" s="18">
        <f t="shared" si="298"/>
        <v>478116</v>
      </c>
      <c r="BY60" s="18">
        <f t="shared" si="299"/>
        <v>1342402</v>
      </c>
      <c r="CB60" s="18">
        <f t="shared" si="300"/>
        <v>74157</v>
      </c>
      <c r="CE60" s="18">
        <f t="shared" si="301"/>
        <v>802035</v>
      </c>
      <c r="CH60" s="18">
        <f t="shared" si="302"/>
        <v>173706</v>
      </c>
      <c r="CK60" s="18">
        <f t="shared" si="303"/>
        <v>2015008</v>
      </c>
      <c r="CN60" s="18">
        <f t="shared" si="304"/>
        <v>172420</v>
      </c>
      <c r="CQ60" s="18">
        <f t="shared" si="305"/>
        <v>584358</v>
      </c>
    </row>
    <row r="61" spans="3:95" s="19" customFormat="1" x14ac:dyDescent="0.2">
      <c r="E61" s="18">
        <f t="shared" si="275"/>
        <v>281826937</v>
      </c>
      <c r="H61" s="18">
        <f t="shared" si="276"/>
        <v>1371329</v>
      </c>
      <c r="K61" s="18">
        <f t="shared" si="277"/>
        <v>425472</v>
      </c>
      <c r="N61" s="18">
        <f t="shared" si="278"/>
        <v>437619</v>
      </c>
      <c r="Q61" s="18">
        <f t="shared" si="279"/>
        <v>2002654</v>
      </c>
      <c r="T61" s="18">
        <f t="shared" si="280"/>
        <v>438547</v>
      </c>
      <c r="W61" s="18">
        <f t="shared" si="281"/>
        <v>50530</v>
      </c>
      <c r="Z61" s="18">
        <f t="shared" si="282"/>
        <v>170099</v>
      </c>
      <c r="AC61" s="18">
        <f t="shared" si="283"/>
        <v>87250</v>
      </c>
      <c r="AF61" s="18">
        <f t="shared" si="284"/>
        <v>100511</v>
      </c>
      <c r="AI61" s="18">
        <f t="shared" si="285"/>
        <v>2713875</v>
      </c>
      <c r="AL61" s="18">
        <f t="shared" si="286"/>
        <v>105010</v>
      </c>
      <c r="AO61" s="18">
        <f t="shared" si="287"/>
        <v>587461</v>
      </c>
      <c r="AR61" s="18">
        <f t="shared" si="288"/>
        <v>1297241</v>
      </c>
      <c r="AU61" s="18">
        <f t="shared" si="289"/>
        <v>187690</v>
      </c>
      <c r="AX61" s="18">
        <f t="shared" si="290"/>
        <v>103699</v>
      </c>
      <c r="BA61" s="18">
        <f t="shared" si="291"/>
        <v>2228076</v>
      </c>
      <c r="BD61" s="18">
        <f t="shared" si="292"/>
        <v>366481</v>
      </c>
      <c r="BG61" s="18">
        <f t="shared" si="293"/>
        <v>1253157</v>
      </c>
      <c r="BJ61" s="18">
        <f t="shared" si="294"/>
        <v>174394</v>
      </c>
      <c r="BM61" s="18">
        <f t="shared" si="295"/>
        <v>377377</v>
      </c>
      <c r="BP61" s="18">
        <f t="shared" si="296"/>
        <v>197203</v>
      </c>
      <c r="BS61" s="18">
        <f t="shared" si="297"/>
        <v>59390</v>
      </c>
      <c r="BV61" s="18">
        <f t="shared" si="298"/>
        <v>527876</v>
      </c>
      <c r="BY61" s="18">
        <f t="shared" si="299"/>
        <v>1414111</v>
      </c>
      <c r="CB61" s="18">
        <f t="shared" si="300"/>
        <v>65969</v>
      </c>
      <c r="CE61" s="18">
        <f t="shared" si="301"/>
        <v>707763</v>
      </c>
      <c r="CH61" s="18">
        <f t="shared" si="302"/>
        <v>164092</v>
      </c>
      <c r="CK61" s="18">
        <f t="shared" si="303"/>
        <v>2071388</v>
      </c>
      <c r="CN61" s="18">
        <f t="shared" si="304"/>
        <v>167890</v>
      </c>
      <c r="CQ61" s="18">
        <f t="shared" si="305"/>
        <v>595066</v>
      </c>
    </row>
    <row r="62" spans="3:95" s="19" customFormat="1" x14ac:dyDescent="0.2">
      <c r="E62" s="18">
        <f t="shared" si="275"/>
        <v>293619361</v>
      </c>
      <c r="H62" s="18">
        <f t="shared" si="276"/>
        <v>1377791</v>
      </c>
      <c r="K62" s="18">
        <f t="shared" si="277"/>
        <v>458453</v>
      </c>
      <c r="N62" s="18">
        <f t="shared" si="278"/>
        <v>509559</v>
      </c>
      <c r="Q62" s="18">
        <f t="shared" si="279"/>
        <v>2013525</v>
      </c>
      <c r="T62" s="18">
        <f t="shared" si="280"/>
        <v>462787</v>
      </c>
      <c r="W62" s="18">
        <f t="shared" si="281"/>
        <v>49520</v>
      </c>
      <c r="Z62" s="18">
        <f t="shared" si="282"/>
        <v>178828</v>
      </c>
      <c r="AC62" s="18">
        <f t="shared" si="283"/>
        <v>92482</v>
      </c>
      <c r="AF62" s="18">
        <f t="shared" si="284"/>
        <v>122430</v>
      </c>
      <c r="AI62" s="18">
        <f t="shared" si="285"/>
        <v>2867648</v>
      </c>
      <c r="AL62" s="18">
        <f t="shared" si="286"/>
        <v>105528</v>
      </c>
      <c r="AO62" s="18">
        <f t="shared" si="287"/>
        <v>618005</v>
      </c>
      <c r="AR62" s="18">
        <f t="shared" si="288"/>
        <v>1383333</v>
      </c>
      <c r="AU62" s="18">
        <f t="shared" si="289"/>
        <v>161087</v>
      </c>
      <c r="AX62" s="18">
        <f t="shared" si="290"/>
        <v>107332</v>
      </c>
      <c r="BA62" s="18">
        <f t="shared" si="291"/>
        <v>2264790</v>
      </c>
      <c r="BD62" s="18">
        <f t="shared" si="292"/>
        <v>420022</v>
      </c>
      <c r="BG62" s="18">
        <f t="shared" si="293"/>
        <v>1352947</v>
      </c>
      <c r="BJ62" s="18">
        <f t="shared" si="294"/>
        <v>208894</v>
      </c>
      <c r="BM62" s="18">
        <f t="shared" si="295"/>
        <v>381256</v>
      </c>
      <c r="BP62" s="18">
        <f t="shared" si="296"/>
        <v>182378</v>
      </c>
      <c r="BS62" s="18">
        <f t="shared" si="297"/>
        <v>67581</v>
      </c>
      <c r="BV62" s="18">
        <f t="shared" si="298"/>
        <v>598721</v>
      </c>
      <c r="BY62" s="18">
        <f t="shared" si="299"/>
        <v>1603094</v>
      </c>
      <c r="CB62" s="18">
        <f t="shared" si="300"/>
        <v>81598</v>
      </c>
      <c r="CE62" s="18">
        <f t="shared" si="301"/>
        <v>722071</v>
      </c>
      <c r="CH62" s="18">
        <f t="shared" si="302"/>
        <v>181273</v>
      </c>
      <c r="CK62" s="18">
        <f t="shared" si="303"/>
        <v>2171708</v>
      </c>
      <c r="CN62" s="18">
        <f t="shared" si="304"/>
        <v>167318</v>
      </c>
      <c r="CQ62" s="18">
        <f t="shared" si="305"/>
        <v>615880</v>
      </c>
    </row>
    <row r="63" spans="3:95" s="19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6">SUM(F20:F63)</f>
        <v>#REF!</v>
      </c>
      <c r="G64" s="22" t="e">
        <f t="shared" ref="G64" si="307">SUM(G35:G63)</f>
        <v>#REF!</v>
      </c>
      <c r="H64" s="22" t="e">
        <f t="shared" ref="H64" si="308">SUM(H50:H62)</f>
        <v>#REF!</v>
      </c>
      <c r="I64" s="22" t="e">
        <f t="shared" ref="I64" si="309">SUM(I20:I63)</f>
        <v>#REF!</v>
      </c>
      <c r="J64" s="22" t="e">
        <f t="shared" ref="J64" si="310">SUM(J35:J63)</f>
        <v>#REF!</v>
      </c>
      <c r="K64" s="22" t="e">
        <f t="shared" ref="K64" si="311">SUM(K50:K62)</f>
        <v>#REF!</v>
      </c>
      <c r="L64" s="22" t="e">
        <f t="shared" ref="L64" si="312">SUM(L20:L63)</f>
        <v>#REF!</v>
      </c>
      <c r="M64" s="22" t="e">
        <f t="shared" ref="M64" si="313">SUM(M35:M63)</f>
        <v>#REF!</v>
      </c>
      <c r="N64" s="22" t="e">
        <f t="shared" ref="N64:BY64" si="314">SUM(N50:N62)</f>
        <v>#REF!</v>
      </c>
      <c r="O64" s="22" t="e">
        <f t="shared" ref="O64" si="315">SUM(O20:O63)</f>
        <v>#REF!</v>
      </c>
      <c r="P64" s="22" t="e">
        <f t="shared" ref="P64" si="316">SUM(P35:P63)</f>
        <v>#REF!</v>
      </c>
      <c r="Q64" s="22" t="e">
        <f t="shared" si="314"/>
        <v>#REF!</v>
      </c>
      <c r="R64" s="22" t="e">
        <f t="shared" ref="R64" si="317">SUM(R20:R63)</f>
        <v>#REF!</v>
      </c>
      <c r="S64" s="22" t="e">
        <f t="shared" ref="S64" si="318">SUM(S35:S63)</f>
        <v>#REF!</v>
      </c>
      <c r="T64" s="22" t="e">
        <f t="shared" si="314"/>
        <v>#REF!</v>
      </c>
      <c r="U64" s="22" t="e">
        <f t="shared" ref="U64" si="319">SUM(U20:U63)</f>
        <v>#REF!</v>
      </c>
      <c r="V64" s="22" t="e">
        <f t="shared" ref="V64" si="320">SUM(V35:V63)</f>
        <v>#REF!</v>
      </c>
      <c r="W64" s="22" t="e">
        <f t="shared" si="314"/>
        <v>#REF!</v>
      </c>
      <c r="X64" s="22" t="e">
        <f t="shared" ref="X64" si="321">SUM(X20:X63)</f>
        <v>#REF!</v>
      </c>
      <c r="Y64" s="22" t="e">
        <f t="shared" ref="Y64" si="322">SUM(Y35:Y63)</f>
        <v>#REF!</v>
      </c>
      <c r="Z64" s="22" t="e">
        <f t="shared" si="314"/>
        <v>#REF!</v>
      </c>
      <c r="AA64" s="22" t="e">
        <f t="shared" ref="AA64" si="323">SUM(AA20:AA63)</f>
        <v>#REF!</v>
      </c>
      <c r="AB64" s="22" t="e">
        <f t="shared" ref="AB64" si="324">SUM(AB35:AB63)</f>
        <v>#REF!</v>
      </c>
      <c r="AC64" s="22" t="e">
        <f t="shared" si="314"/>
        <v>#REF!</v>
      </c>
      <c r="AD64" s="22" t="e">
        <f t="shared" ref="AD64" si="325">SUM(AD20:AD63)</f>
        <v>#REF!</v>
      </c>
      <c r="AE64" s="22" t="e">
        <f t="shared" ref="AE64" si="326">SUM(AE35:AE63)</f>
        <v>#REF!</v>
      </c>
      <c r="AF64" s="22" t="e">
        <f t="shared" si="314"/>
        <v>#REF!</v>
      </c>
      <c r="AG64" s="22" t="e">
        <f t="shared" ref="AG64" si="327">SUM(AG20:AG63)</f>
        <v>#REF!</v>
      </c>
      <c r="AH64" s="22" t="e">
        <f t="shared" ref="AH64" si="328">SUM(AH35:AH63)</f>
        <v>#REF!</v>
      </c>
      <c r="AI64" s="22" t="e">
        <f t="shared" si="314"/>
        <v>#REF!</v>
      </c>
      <c r="AJ64" s="22" t="e">
        <f t="shared" ref="AJ64" si="329">SUM(AJ20:AJ63)</f>
        <v>#REF!</v>
      </c>
      <c r="AK64" s="22" t="e">
        <f t="shared" ref="AK64" si="330">SUM(AK35:AK63)</f>
        <v>#REF!</v>
      </c>
      <c r="AL64" s="22" t="e">
        <f t="shared" si="314"/>
        <v>#REF!</v>
      </c>
      <c r="AM64" s="22" t="e">
        <f t="shared" ref="AM64" si="331">SUM(AM20:AM63)</f>
        <v>#REF!</v>
      </c>
      <c r="AN64" s="22" t="e">
        <f t="shared" ref="AN64" si="332">SUM(AN35:AN63)</f>
        <v>#REF!</v>
      </c>
      <c r="AO64" s="22" t="e">
        <f t="shared" si="314"/>
        <v>#REF!</v>
      </c>
      <c r="AP64" s="22" t="e">
        <f t="shared" ref="AP64" si="333">SUM(AP20:AP63)</f>
        <v>#REF!</v>
      </c>
      <c r="AQ64" s="22" t="e">
        <f t="shared" ref="AQ64" si="334">SUM(AQ35:AQ63)</f>
        <v>#REF!</v>
      </c>
      <c r="AR64" s="22" t="e">
        <f t="shared" si="314"/>
        <v>#REF!</v>
      </c>
      <c r="AS64" s="22" t="e">
        <f t="shared" ref="AS64" si="335">SUM(AS20:AS63)</f>
        <v>#REF!</v>
      </c>
      <c r="AT64" s="22" t="e">
        <f t="shared" ref="AT64" si="336">SUM(AT35:AT63)</f>
        <v>#REF!</v>
      </c>
      <c r="AU64" s="22" t="e">
        <f t="shared" si="314"/>
        <v>#REF!</v>
      </c>
      <c r="AV64" s="22" t="e">
        <f t="shared" ref="AV64" si="337">SUM(AV20:AV63)</f>
        <v>#REF!</v>
      </c>
      <c r="AW64" s="22" t="e">
        <f t="shared" ref="AW64" si="338">SUM(AW35:AW63)</f>
        <v>#REF!</v>
      </c>
      <c r="AX64" s="22" t="e">
        <f t="shared" si="314"/>
        <v>#REF!</v>
      </c>
      <c r="AY64" s="22" t="e">
        <f t="shared" ref="AY64" si="339">SUM(AY20:AY63)</f>
        <v>#REF!</v>
      </c>
      <c r="AZ64" s="22" t="e">
        <f t="shared" ref="AZ64" si="340">SUM(AZ35:AZ63)</f>
        <v>#REF!</v>
      </c>
      <c r="BA64" s="22" t="e">
        <f t="shared" si="314"/>
        <v>#REF!</v>
      </c>
      <c r="BB64" s="22" t="e">
        <f t="shared" ref="BB64" si="341">SUM(BB20:BB63)</f>
        <v>#REF!</v>
      </c>
      <c r="BC64" s="22" t="e">
        <f t="shared" ref="BC64" si="342">SUM(BC35:BC63)</f>
        <v>#REF!</v>
      </c>
      <c r="BD64" s="22" t="e">
        <f t="shared" si="314"/>
        <v>#REF!</v>
      </c>
      <c r="BE64" s="22" t="e">
        <f t="shared" ref="BE64" si="343">SUM(BE20:BE63)</f>
        <v>#REF!</v>
      </c>
      <c r="BF64" s="22" t="e">
        <f t="shared" ref="BF64" si="344">SUM(BF35:BF63)</f>
        <v>#REF!</v>
      </c>
      <c r="BG64" s="22" t="e">
        <f t="shared" si="314"/>
        <v>#REF!</v>
      </c>
      <c r="BH64" s="22" t="e">
        <f t="shared" ref="BH64" si="345">SUM(BH20:BH63)</f>
        <v>#REF!</v>
      </c>
      <c r="BI64" s="22" t="e">
        <f t="shared" ref="BI64" si="346">SUM(BI35:BI63)</f>
        <v>#REF!</v>
      </c>
      <c r="BJ64" s="22" t="e">
        <f t="shared" si="314"/>
        <v>#REF!</v>
      </c>
      <c r="BK64" s="22" t="e">
        <f t="shared" ref="BK64" si="347">SUM(BK20:BK63)</f>
        <v>#REF!</v>
      </c>
      <c r="BL64" s="22" t="e">
        <f t="shared" ref="BL64" si="348">SUM(BL35:BL63)</f>
        <v>#REF!</v>
      </c>
      <c r="BM64" s="22" t="e">
        <f t="shared" si="314"/>
        <v>#REF!</v>
      </c>
      <c r="BN64" s="22" t="e">
        <f t="shared" ref="BN64" si="349">SUM(BN20:BN63)</f>
        <v>#REF!</v>
      </c>
      <c r="BO64" s="22" t="e">
        <f t="shared" ref="BO64" si="350">SUM(BO35:BO63)</f>
        <v>#REF!</v>
      </c>
      <c r="BP64" s="22" t="e">
        <f t="shared" si="314"/>
        <v>#REF!</v>
      </c>
      <c r="BQ64" s="22" t="e">
        <f t="shared" ref="BQ64" si="351">SUM(BQ20:BQ63)</f>
        <v>#REF!</v>
      </c>
      <c r="BR64" s="22" t="e">
        <f t="shared" ref="BR64" si="352">SUM(BR35:BR63)</f>
        <v>#REF!</v>
      </c>
      <c r="BS64" s="22" t="e">
        <f t="shared" si="314"/>
        <v>#REF!</v>
      </c>
      <c r="BT64" s="22" t="e">
        <f t="shared" ref="BT64" si="353">SUM(BT20:BT63)</f>
        <v>#REF!</v>
      </c>
      <c r="BU64" s="22" t="e">
        <f t="shared" ref="BU64" si="354">SUM(BU35:BU63)</f>
        <v>#REF!</v>
      </c>
      <c r="BV64" s="22" t="e">
        <f t="shared" si="314"/>
        <v>#REF!</v>
      </c>
      <c r="BW64" s="22" t="e">
        <f t="shared" ref="BW64" si="355">SUM(BW20:BW63)</f>
        <v>#REF!</v>
      </c>
      <c r="BX64" s="22" t="e">
        <f t="shared" ref="BX64" si="356">SUM(BX35:BX63)</f>
        <v>#REF!</v>
      </c>
      <c r="BY64" s="22" t="e">
        <f t="shared" si="314"/>
        <v>#REF!</v>
      </c>
      <c r="BZ64" s="22" t="e">
        <f t="shared" ref="BZ64" si="357">SUM(BZ20:BZ63)</f>
        <v>#REF!</v>
      </c>
      <c r="CA64" s="22" t="e">
        <f t="shared" ref="CA64" si="358">SUM(CA35:CA63)</f>
        <v>#REF!</v>
      </c>
      <c r="CB64" s="22" t="e">
        <f t="shared" ref="CB64:CQ64" si="359">SUM(CB50:CB62)</f>
        <v>#REF!</v>
      </c>
      <c r="CC64" s="22" t="e">
        <f t="shared" ref="CC64" si="360">SUM(CC20:CC63)</f>
        <v>#REF!</v>
      </c>
      <c r="CD64" s="22" t="e">
        <f t="shared" ref="CD64" si="361">SUM(CD35:CD63)</f>
        <v>#REF!</v>
      </c>
      <c r="CE64" s="22" t="e">
        <f t="shared" si="359"/>
        <v>#REF!</v>
      </c>
      <c r="CF64" s="22" t="e">
        <f t="shared" ref="CF64" si="362">SUM(CF20:CF63)</f>
        <v>#REF!</v>
      </c>
      <c r="CG64" s="22" t="e">
        <f t="shared" ref="CG64" si="363">SUM(CG35:CG63)</f>
        <v>#REF!</v>
      </c>
      <c r="CH64" s="22" t="e">
        <f t="shared" si="359"/>
        <v>#REF!</v>
      </c>
      <c r="CI64" s="22" t="e">
        <f t="shared" ref="CI64" si="364">SUM(CI20:CI63)</f>
        <v>#REF!</v>
      </c>
      <c r="CJ64" s="22" t="e">
        <f t="shared" ref="CJ64" si="365">SUM(CJ35:CJ63)</f>
        <v>#REF!</v>
      </c>
      <c r="CK64" s="22" t="e">
        <f t="shared" si="359"/>
        <v>#REF!</v>
      </c>
      <c r="CL64" s="22" t="e">
        <f t="shared" ref="CL64" si="366">SUM(CL20:CL63)</f>
        <v>#REF!</v>
      </c>
      <c r="CM64" s="22" t="e">
        <f t="shared" ref="CM64" si="367">SUM(CM35:CM63)</f>
        <v>#REF!</v>
      </c>
      <c r="CN64" s="22" t="e">
        <f t="shared" si="359"/>
        <v>#REF!</v>
      </c>
      <c r="CO64" s="22" t="e">
        <f t="shared" ref="CO64" si="368">SUM(CO20:CO63)</f>
        <v>#REF!</v>
      </c>
      <c r="CP64" s="22" t="e">
        <f t="shared" ref="CP64" si="369">SUM(CP35:CP63)</f>
        <v>#REF!</v>
      </c>
      <c r="CQ64" s="22" t="e">
        <f t="shared" si="359"/>
        <v>#REF!</v>
      </c>
    </row>
  </sheetData>
  <sheetProtection algorithmName="SHA-512" hashValue="9VW514kJ7Vr49KcX9rSPEpNsVlzVDxmcBdc0mOTaJNmGRPrkfdw7YRgqJ/UZQx+XAWeW9P8hiwuODGp5SGZmOw==" saltValue="zokAgV40dBXT4DVB3X2xkQ==" spinCount="100000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T30" sqref="T30"/>
    </sheetView>
  </sheetViews>
  <sheetFormatPr defaultColWidth="13.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4" width="14.625" style="5" bestFit="1" customWidth="1"/>
    <col min="5" max="5" width="14.625" style="5" customWidth="1"/>
    <col min="6" max="6" width="6.75" style="5" bestFit="1" customWidth="1"/>
    <col min="7" max="7" width="13.375" style="5" customWidth="1"/>
    <col min="8" max="8" width="11.875" style="5" bestFit="1" customWidth="1"/>
    <col min="9" max="9" width="6.75" style="5" bestFit="1" customWidth="1"/>
    <col min="10" max="10" width="13.375" style="5" bestFit="1" customWidth="1"/>
    <col min="11" max="11" width="10.75" style="5" bestFit="1" customWidth="1"/>
    <col min="12" max="12" width="6.75" style="5" bestFit="1" customWidth="1"/>
    <col min="13" max="13" width="13.375" style="5" bestFit="1" customWidth="1"/>
    <col min="14" max="14" width="10.75" style="5" bestFit="1" customWidth="1"/>
    <col min="15" max="15" width="6.75" style="5" bestFit="1" customWidth="1"/>
    <col min="16" max="16" width="13.375" style="5" bestFit="1" customWidth="1"/>
    <col min="17" max="17" width="11.875" style="5" bestFit="1" customWidth="1"/>
    <col min="18" max="18" width="7" style="5" bestFit="1" customWidth="1"/>
    <col min="19" max="19" width="13.375" style="5" bestFit="1" customWidth="1"/>
    <col min="20" max="20" width="11.875" style="5" bestFit="1" customWidth="1"/>
    <col min="21" max="21" width="6.75" style="5" bestFit="1" customWidth="1"/>
    <col min="22" max="22" width="11.875" style="5" bestFit="1" customWidth="1"/>
    <col min="23" max="23" width="9.625" style="5" bestFit="1" customWidth="1"/>
    <col min="24" max="24" width="6.75" style="5" bestFit="1" customWidth="1"/>
    <col min="25" max="25" width="13.375" style="5" bestFit="1" customWidth="1"/>
    <col min="26" max="26" width="10.75" style="5" bestFit="1" customWidth="1"/>
    <col min="27" max="27" width="6.75" style="5" bestFit="1" customWidth="1"/>
    <col min="28" max="28" width="13.375" style="5" bestFit="1" customWidth="1"/>
    <col min="29" max="29" width="9.62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7" style="5" bestFit="1" customWidth="1"/>
    <col min="34" max="34" width="13.375" style="5" bestFit="1" customWidth="1"/>
    <col min="35" max="35" width="11.875" style="5" bestFit="1" customWidth="1"/>
    <col min="36" max="36" width="6.75" style="5" bestFit="1" customWidth="1"/>
    <col min="37" max="37" width="11.8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10.75" style="5" bestFit="1" customWidth="1"/>
    <col min="42" max="42" width="7" style="5" bestFit="1" customWidth="1"/>
    <col min="43" max="43" width="13.375" style="5" bestFit="1" customWidth="1"/>
    <col min="44" max="44" width="10.75" style="5" bestFit="1" customWidth="1"/>
    <col min="45" max="45" width="6.75" style="5" bestFit="1" customWidth="1"/>
    <col min="46" max="46" width="11.875" style="5" bestFit="1" customWidth="1"/>
    <col min="47" max="47" width="10.75" style="5" bestFit="1" customWidth="1"/>
    <col min="48" max="48" width="6.75" style="5" bestFit="1" customWidth="1"/>
    <col min="49" max="49" width="13.375" style="5" bestFit="1" customWidth="1"/>
    <col min="50" max="50" width="9.625" style="5" bestFit="1" customWidth="1"/>
    <col min="51" max="51" width="6.75" style="5" bestFit="1" customWidth="1"/>
    <col min="52" max="52" width="13.375" style="5" bestFit="1" customWidth="1"/>
    <col min="53" max="53" width="11.875" style="5" bestFit="1" customWidth="1"/>
    <col min="54" max="54" width="6.75" style="5" bestFit="1" customWidth="1"/>
    <col min="55" max="55" width="13.375" style="5" bestFit="1" customWidth="1"/>
    <col min="56" max="56" width="10.75" style="5" bestFit="1" customWidth="1"/>
    <col min="57" max="57" width="7" style="5" bestFit="1" customWidth="1"/>
    <col min="58" max="58" width="13.375" style="5" bestFit="1" customWidth="1"/>
    <col min="59" max="59" width="10.75" style="5" bestFit="1" customWidth="1"/>
    <col min="60" max="60" width="6.75" style="5" bestFit="1" customWidth="1"/>
    <col min="61" max="61" width="13.375" style="5" bestFit="1" customWidth="1"/>
    <col min="62" max="62" width="9.625" style="5" bestFit="1" customWidth="1"/>
    <col min="63" max="63" width="6.75" style="5" bestFit="1" customWidth="1"/>
    <col min="64" max="64" width="13.375" style="5" bestFit="1" customWidth="1"/>
    <col min="65" max="65" width="11.875" style="5" bestFit="1" customWidth="1"/>
    <col min="66" max="66" width="6.75" style="5" bestFit="1" customWidth="1"/>
    <col min="67" max="67" width="13.375" style="5" bestFit="1" customWidth="1"/>
    <col min="68" max="68" width="10.75" style="5" bestFit="1" customWidth="1"/>
    <col min="69" max="69" width="6.75" style="5" bestFit="1" customWidth="1"/>
    <col min="70" max="70" width="11.875" style="5" bestFit="1" customWidth="1"/>
    <col min="71" max="71" width="9.625" style="5" bestFit="1" customWidth="1"/>
    <col min="72" max="72" width="6.75" style="5" bestFit="1" customWidth="1"/>
    <col min="73" max="73" width="13.375" style="5" bestFit="1" customWidth="1"/>
    <col min="74" max="74" width="10.75" style="5" bestFit="1" customWidth="1"/>
    <col min="75" max="75" width="6.75" style="5" bestFit="1" customWidth="1"/>
    <col min="76" max="76" width="13.375" style="5" bestFit="1" customWidth="1"/>
    <col min="77" max="77" width="11.875" style="5" bestFit="1" customWidth="1"/>
    <col min="78" max="78" width="6.75" style="5" bestFit="1" customWidth="1"/>
    <col min="79" max="79" width="13.375" style="5" bestFit="1" customWidth="1"/>
    <col min="80" max="80" width="9.625" style="5" bestFit="1" customWidth="1"/>
    <col min="81" max="81" width="6.75" style="5" bestFit="1" customWidth="1"/>
    <col min="82" max="82" width="13.375" style="5" bestFit="1" customWidth="1"/>
    <col min="83" max="83" width="11.875" style="5" bestFit="1" customWidth="1"/>
    <col min="84" max="84" width="6.75" style="5" bestFit="1" customWidth="1"/>
    <col min="85" max="85" width="13.375" style="5" bestFit="1" customWidth="1"/>
    <col min="86" max="87" width="10.75" style="5" bestFit="1" customWidth="1"/>
    <col min="88" max="88" width="13.375" style="5" bestFit="1" customWidth="1"/>
    <col min="89" max="89" width="11.875" style="5" bestFit="1" customWidth="1"/>
    <col min="90" max="90" width="6.75" style="5" bestFit="1" customWidth="1"/>
    <col min="91" max="91" width="13.375" style="5" bestFit="1" customWidth="1"/>
    <col min="92" max="92" width="9.625" style="5" bestFit="1" customWidth="1"/>
    <col min="93" max="93" width="6.75" style="5" bestFit="1" customWidth="1"/>
    <col min="94" max="94" width="13.375" style="5" customWidth="1"/>
    <col min="95" max="95" width="11.875" style="5" bestFit="1" customWidth="1"/>
    <col min="96" max="96" width="27.5" style="5" bestFit="1" customWidth="1"/>
    <col min="97" max="16384" width="13.75" style="5"/>
  </cols>
  <sheetData>
    <row r="1" spans="1:96" ht="57.75" customHeight="1" x14ac:dyDescent="0.2">
      <c r="A1" s="72" t="s">
        <v>73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">
      <c r="A2" s="95" t="s">
        <v>0</v>
      </c>
      <c r="B2" s="96" t="s">
        <v>56</v>
      </c>
      <c r="C2" s="115" t="s">
        <v>18</v>
      </c>
      <c r="D2" s="115"/>
      <c r="E2" s="116"/>
      <c r="F2" s="114" t="s">
        <v>11</v>
      </c>
      <c r="G2" s="115"/>
      <c r="H2" s="116"/>
      <c r="I2" s="114" t="s">
        <v>12</v>
      </c>
      <c r="J2" s="115"/>
      <c r="K2" s="116"/>
      <c r="L2" s="114" t="s">
        <v>13</v>
      </c>
      <c r="M2" s="115"/>
      <c r="N2" s="116"/>
      <c r="O2" s="114" t="s">
        <v>14</v>
      </c>
      <c r="P2" s="115"/>
      <c r="Q2" s="116"/>
      <c r="R2" s="114" t="s">
        <v>15</v>
      </c>
      <c r="S2" s="115"/>
      <c r="T2" s="116"/>
      <c r="U2" s="114" t="s">
        <v>16</v>
      </c>
      <c r="V2" s="115"/>
      <c r="W2" s="116"/>
      <c r="X2" s="114" t="s">
        <v>17</v>
      </c>
      <c r="Y2" s="115"/>
      <c r="Z2" s="116"/>
      <c r="AA2" s="114" t="s">
        <v>19</v>
      </c>
      <c r="AB2" s="115"/>
      <c r="AC2" s="116"/>
      <c r="AD2" s="114" t="s">
        <v>20</v>
      </c>
      <c r="AE2" s="115"/>
      <c r="AF2" s="116"/>
      <c r="AG2" s="114" t="s">
        <v>21</v>
      </c>
      <c r="AH2" s="115"/>
      <c r="AI2" s="116"/>
      <c r="AJ2" s="114" t="s">
        <v>22</v>
      </c>
      <c r="AK2" s="115"/>
      <c r="AL2" s="116"/>
      <c r="AM2" s="114" t="s">
        <v>23</v>
      </c>
      <c r="AN2" s="115"/>
      <c r="AO2" s="116"/>
      <c r="AP2" s="114" t="s">
        <v>24</v>
      </c>
      <c r="AQ2" s="115"/>
      <c r="AR2" s="116"/>
      <c r="AS2" s="114" t="s">
        <v>25</v>
      </c>
      <c r="AT2" s="115"/>
      <c r="AU2" s="116"/>
      <c r="AV2" s="114" t="s">
        <v>26</v>
      </c>
      <c r="AW2" s="115"/>
      <c r="AX2" s="116"/>
      <c r="AY2" s="114" t="s">
        <v>27</v>
      </c>
      <c r="AZ2" s="115"/>
      <c r="BA2" s="116"/>
      <c r="BB2" s="114" t="s">
        <v>28</v>
      </c>
      <c r="BC2" s="115"/>
      <c r="BD2" s="116"/>
      <c r="BE2" s="114" t="s">
        <v>29</v>
      </c>
      <c r="BF2" s="115"/>
      <c r="BG2" s="116"/>
      <c r="BH2" s="114" t="s">
        <v>30</v>
      </c>
      <c r="BI2" s="115"/>
      <c r="BJ2" s="116"/>
      <c r="BK2" s="114" t="s">
        <v>31</v>
      </c>
      <c r="BL2" s="115"/>
      <c r="BM2" s="116"/>
      <c r="BN2" s="114" t="s">
        <v>32</v>
      </c>
      <c r="BO2" s="115"/>
      <c r="BP2" s="116"/>
      <c r="BQ2" s="114" t="s">
        <v>33</v>
      </c>
      <c r="BR2" s="115"/>
      <c r="BS2" s="116"/>
      <c r="BT2" s="114" t="s">
        <v>34</v>
      </c>
      <c r="BU2" s="115"/>
      <c r="BV2" s="116"/>
      <c r="BW2" s="114" t="s">
        <v>35</v>
      </c>
      <c r="BX2" s="115"/>
      <c r="BY2" s="116"/>
      <c r="BZ2" s="114" t="s">
        <v>36</v>
      </c>
      <c r="CA2" s="115"/>
      <c r="CB2" s="116"/>
      <c r="CC2" s="114" t="s">
        <v>37</v>
      </c>
      <c r="CD2" s="115"/>
      <c r="CE2" s="116"/>
      <c r="CF2" s="114" t="s">
        <v>38</v>
      </c>
      <c r="CG2" s="115"/>
      <c r="CH2" s="116"/>
      <c r="CI2" s="114" t="s">
        <v>39</v>
      </c>
      <c r="CJ2" s="115"/>
      <c r="CK2" s="116"/>
      <c r="CL2" s="114" t="s">
        <v>40</v>
      </c>
      <c r="CM2" s="115"/>
      <c r="CN2" s="116"/>
      <c r="CO2" s="114" t="s">
        <v>41</v>
      </c>
      <c r="CP2" s="115"/>
      <c r="CQ2" s="116"/>
      <c r="CR2" s="117" t="s">
        <v>54</v>
      </c>
    </row>
    <row r="3" spans="1:96" ht="21" customHeight="1" x14ac:dyDescent="0.2">
      <c r="A3" s="95"/>
      <c r="B3" s="96"/>
      <c r="C3" s="99" t="s">
        <v>2</v>
      </c>
      <c r="D3" s="98" t="s">
        <v>3</v>
      </c>
      <c r="E3" s="112" t="s">
        <v>4</v>
      </c>
      <c r="F3" s="99" t="s">
        <v>2</v>
      </c>
      <c r="G3" s="98" t="s">
        <v>3</v>
      </c>
      <c r="H3" s="112" t="s">
        <v>4</v>
      </c>
      <c r="I3" s="99" t="s">
        <v>2</v>
      </c>
      <c r="J3" s="98" t="s">
        <v>3</v>
      </c>
      <c r="K3" s="112" t="s">
        <v>4</v>
      </c>
      <c r="L3" s="99" t="s">
        <v>2</v>
      </c>
      <c r="M3" s="98" t="s">
        <v>3</v>
      </c>
      <c r="N3" s="112" t="s">
        <v>4</v>
      </c>
      <c r="O3" s="99" t="s">
        <v>2</v>
      </c>
      <c r="P3" s="98" t="s">
        <v>3</v>
      </c>
      <c r="Q3" s="112" t="s">
        <v>4</v>
      </c>
      <c r="R3" s="99" t="s">
        <v>2</v>
      </c>
      <c r="S3" s="98" t="s">
        <v>3</v>
      </c>
      <c r="T3" s="112" t="s">
        <v>4</v>
      </c>
      <c r="U3" s="99" t="s">
        <v>2</v>
      </c>
      <c r="V3" s="98" t="s">
        <v>3</v>
      </c>
      <c r="W3" s="112" t="s">
        <v>4</v>
      </c>
      <c r="X3" s="99" t="s">
        <v>2</v>
      </c>
      <c r="Y3" s="98" t="s">
        <v>3</v>
      </c>
      <c r="Z3" s="112" t="s">
        <v>4</v>
      </c>
      <c r="AA3" s="99" t="s">
        <v>2</v>
      </c>
      <c r="AB3" s="98" t="s">
        <v>3</v>
      </c>
      <c r="AC3" s="112" t="s">
        <v>4</v>
      </c>
      <c r="AD3" s="99" t="s">
        <v>2</v>
      </c>
      <c r="AE3" s="98" t="s">
        <v>3</v>
      </c>
      <c r="AF3" s="112" t="s">
        <v>4</v>
      </c>
      <c r="AG3" s="99" t="s">
        <v>2</v>
      </c>
      <c r="AH3" s="98" t="s">
        <v>3</v>
      </c>
      <c r="AI3" s="112" t="s">
        <v>4</v>
      </c>
      <c r="AJ3" s="99" t="s">
        <v>2</v>
      </c>
      <c r="AK3" s="98" t="s">
        <v>3</v>
      </c>
      <c r="AL3" s="112" t="s">
        <v>4</v>
      </c>
      <c r="AM3" s="99" t="s">
        <v>2</v>
      </c>
      <c r="AN3" s="98" t="s">
        <v>3</v>
      </c>
      <c r="AO3" s="112" t="s">
        <v>4</v>
      </c>
      <c r="AP3" s="99" t="s">
        <v>2</v>
      </c>
      <c r="AQ3" s="98" t="s">
        <v>3</v>
      </c>
      <c r="AR3" s="112" t="s">
        <v>4</v>
      </c>
      <c r="AS3" s="99" t="s">
        <v>2</v>
      </c>
      <c r="AT3" s="98" t="s">
        <v>3</v>
      </c>
      <c r="AU3" s="112" t="s">
        <v>4</v>
      </c>
      <c r="AV3" s="99" t="s">
        <v>2</v>
      </c>
      <c r="AW3" s="98" t="s">
        <v>3</v>
      </c>
      <c r="AX3" s="112" t="s">
        <v>4</v>
      </c>
      <c r="AY3" s="99" t="s">
        <v>2</v>
      </c>
      <c r="AZ3" s="98" t="s">
        <v>3</v>
      </c>
      <c r="BA3" s="112" t="s">
        <v>4</v>
      </c>
      <c r="BB3" s="99" t="s">
        <v>2</v>
      </c>
      <c r="BC3" s="98" t="s">
        <v>3</v>
      </c>
      <c r="BD3" s="112" t="s">
        <v>4</v>
      </c>
      <c r="BE3" s="99" t="s">
        <v>2</v>
      </c>
      <c r="BF3" s="98" t="s">
        <v>3</v>
      </c>
      <c r="BG3" s="112" t="s">
        <v>4</v>
      </c>
      <c r="BH3" s="99" t="s">
        <v>2</v>
      </c>
      <c r="BI3" s="98" t="s">
        <v>3</v>
      </c>
      <c r="BJ3" s="112" t="s">
        <v>4</v>
      </c>
      <c r="BK3" s="99" t="s">
        <v>2</v>
      </c>
      <c r="BL3" s="98" t="s">
        <v>3</v>
      </c>
      <c r="BM3" s="112" t="s">
        <v>4</v>
      </c>
      <c r="BN3" s="99" t="s">
        <v>2</v>
      </c>
      <c r="BO3" s="98" t="s">
        <v>3</v>
      </c>
      <c r="BP3" s="112" t="s">
        <v>4</v>
      </c>
      <c r="BQ3" s="99" t="s">
        <v>2</v>
      </c>
      <c r="BR3" s="98" t="s">
        <v>3</v>
      </c>
      <c r="BS3" s="112" t="s">
        <v>4</v>
      </c>
      <c r="BT3" s="99" t="s">
        <v>2</v>
      </c>
      <c r="BU3" s="98" t="s">
        <v>3</v>
      </c>
      <c r="BV3" s="112" t="s">
        <v>4</v>
      </c>
      <c r="BW3" s="99" t="s">
        <v>2</v>
      </c>
      <c r="BX3" s="98" t="s">
        <v>3</v>
      </c>
      <c r="BY3" s="112" t="s">
        <v>4</v>
      </c>
      <c r="BZ3" s="99" t="s">
        <v>2</v>
      </c>
      <c r="CA3" s="98" t="s">
        <v>3</v>
      </c>
      <c r="CB3" s="112" t="s">
        <v>4</v>
      </c>
      <c r="CC3" s="99" t="s">
        <v>2</v>
      </c>
      <c r="CD3" s="98" t="s">
        <v>3</v>
      </c>
      <c r="CE3" s="112" t="s">
        <v>4</v>
      </c>
      <c r="CF3" s="99" t="s">
        <v>2</v>
      </c>
      <c r="CG3" s="98" t="s">
        <v>3</v>
      </c>
      <c r="CH3" s="112" t="s">
        <v>4</v>
      </c>
      <c r="CI3" s="99" t="s">
        <v>2</v>
      </c>
      <c r="CJ3" s="98" t="s">
        <v>3</v>
      </c>
      <c r="CK3" s="112" t="s">
        <v>4</v>
      </c>
      <c r="CL3" s="99" t="s">
        <v>2</v>
      </c>
      <c r="CM3" s="98" t="s">
        <v>3</v>
      </c>
      <c r="CN3" s="112" t="s">
        <v>4</v>
      </c>
      <c r="CO3" s="99" t="s">
        <v>2</v>
      </c>
      <c r="CP3" s="98" t="s">
        <v>3</v>
      </c>
      <c r="CQ3" s="112" t="s">
        <v>4</v>
      </c>
      <c r="CR3" s="117"/>
    </row>
    <row r="4" spans="1:96" ht="34.5" customHeight="1" x14ac:dyDescent="0.2">
      <c r="A4" s="95"/>
      <c r="B4" s="96"/>
      <c r="C4" s="99"/>
      <c r="D4" s="98"/>
      <c r="E4" s="112"/>
      <c r="F4" s="99"/>
      <c r="G4" s="98"/>
      <c r="H4" s="112"/>
      <c r="I4" s="99"/>
      <c r="J4" s="98"/>
      <c r="K4" s="112"/>
      <c r="L4" s="99"/>
      <c r="M4" s="98"/>
      <c r="N4" s="112"/>
      <c r="O4" s="99"/>
      <c r="P4" s="98"/>
      <c r="Q4" s="112"/>
      <c r="R4" s="99"/>
      <c r="S4" s="98"/>
      <c r="T4" s="112"/>
      <c r="U4" s="99"/>
      <c r="V4" s="98"/>
      <c r="W4" s="112"/>
      <c r="X4" s="99"/>
      <c r="Y4" s="98"/>
      <c r="Z4" s="112"/>
      <c r="AA4" s="99"/>
      <c r="AB4" s="98"/>
      <c r="AC4" s="112"/>
      <c r="AD4" s="99"/>
      <c r="AE4" s="98"/>
      <c r="AF4" s="112"/>
      <c r="AG4" s="99"/>
      <c r="AH4" s="98"/>
      <c r="AI4" s="112"/>
      <c r="AJ4" s="99"/>
      <c r="AK4" s="98"/>
      <c r="AL4" s="112"/>
      <c r="AM4" s="99"/>
      <c r="AN4" s="98"/>
      <c r="AO4" s="112"/>
      <c r="AP4" s="99"/>
      <c r="AQ4" s="98"/>
      <c r="AR4" s="112"/>
      <c r="AS4" s="99"/>
      <c r="AT4" s="98"/>
      <c r="AU4" s="112"/>
      <c r="AV4" s="99"/>
      <c r="AW4" s="98"/>
      <c r="AX4" s="112"/>
      <c r="AY4" s="99"/>
      <c r="AZ4" s="98"/>
      <c r="BA4" s="112"/>
      <c r="BB4" s="99"/>
      <c r="BC4" s="98"/>
      <c r="BD4" s="112"/>
      <c r="BE4" s="99"/>
      <c r="BF4" s="98"/>
      <c r="BG4" s="112"/>
      <c r="BH4" s="99"/>
      <c r="BI4" s="98"/>
      <c r="BJ4" s="112"/>
      <c r="BK4" s="99"/>
      <c r="BL4" s="98"/>
      <c r="BM4" s="112"/>
      <c r="BN4" s="99"/>
      <c r="BO4" s="98"/>
      <c r="BP4" s="112"/>
      <c r="BQ4" s="99"/>
      <c r="BR4" s="98"/>
      <c r="BS4" s="112"/>
      <c r="BT4" s="99"/>
      <c r="BU4" s="98"/>
      <c r="BV4" s="112"/>
      <c r="BW4" s="99"/>
      <c r="BX4" s="98"/>
      <c r="BY4" s="112"/>
      <c r="BZ4" s="99"/>
      <c r="CA4" s="98"/>
      <c r="CB4" s="112"/>
      <c r="CC4" s="99"/>
      <c r="CD4" s="98"/>
      <c r="CE4" s="112"/>
      <c r="CF4" s="99"/>
      <c r="CG4" s="98"/>
      <c r="CH4" s="112"/>
      <c r="CI4" s="99"/>
      <c r="CJ4" s="98"/>
      <c r="CK4" s="112"/>
      <c r="CL4" s="99"/>
      <c r="CM4" s="98"/>
      <c r="CN4" s="112"/>
      <c r="CO4" s="99"/>
      <c r="CP4" s="98"/>
      <c r="CQ4" s="112"/>
      <c r="CR4" s="117"/>
    </row>
    <row r="5" spans="1:96" ht="26.45" customHeight="1" x14ac:dyDescent="0.2">
      <c r="A5" s="1">
        <v>1</v>
      </c>
      <c r="B5" s="8" t="s">
        <v>57</v>
      </c>
      <c r="C5" s="41">
        <v>13909372.911009999</v>
      </c>
      <c r="D5" s="41">
        <v>1655530296.6452262</v>
      </c>
      <c r="E5" s="43">
        <v>1521816840.8441591</v>
      </c>
      <c r="F5" s="41">
        <v>0</v>
      </c>
      <c r="G5" s="41">
        <v>344886893.89532501</v>
      </c>
      <c r="H5" s="43">
        <v>7244515.5402009999</v>
      </c>
      <c r="I5" s="41">
        <v>0</v>
      </c>
      <c r="J5" s="41">
        <v>313901424.28165901</v>
      </c>
      <c r="K5" s="43">
        <v>4145113.5269179996</v>
      </c>
      <c r="L5" s="41">
        <v>0</v>
      </c>
      <c r="M5" s="41">
        <v>119246296.741289</v>
      </c>
      <c r="N5" s="43">
        <v>1018858.9507649998</v>
      </c>
      <c r="O5" s="41">
        <v>0</v>
      </c>
      <c r="P5" s="41">
        <v>474409737.01248491</v>
      </c>
      <c r="Q5" s="43">
        <v>23242026.480166003</v>
      </c>
      <c r="R5" s="41">
        <v>8787.9947169999996</v>
      </c>
      <c r="S5" s="41">
        <v>241532546.06526604</v>
      </c>
      <c r="T5" s="43">
        <v>7377832.7418010002</v>
      </c>
      <c r="U5" s="41">
        <v>0</v>
      </c>
      <c r="V5" s="41">
        <v>42780068.087826006</v>
      </c>
      <c r="W5" s="43">
        <v>58518.113309000008</v>
      </c>
      <c r="X5" s="41">
        <v>0</v>
      </c>
      <c r="Y5" s="41">
        <v>157768115.12921003</v>
      </c>
      <c r="Z5" s="43">
        <v>881564.79646699992</v>
      </c>
      <c r="AA5" s="41">
        <v>0</v>
      </c>
      <c r="AB5" s="41">
        <v>65570929.148758009</v>
      </c>
      <c r="AC5" s="43">
        <v>240698.54833299998</v>
      </c>
      <c r="AD5" s="41">
        <v>0</v>
      </c>
      <c r="AE5" s="41">
        <v>49770968.509309001</v>
      </c>
      <c r="AF5" s="43">
        <v>1526732.7700050001</v>
      </c>
      <c r="AG5" s="41">
        <v>5974.5790919999999</v>
      </c>
      <c r="AH5" s="41">
        <v>585519007.37036896</v>
      </c>
      <c r="AI5" s="43">
        <v>16843247.772237003</v>
      </c>
      <c r="AJ5" s="41">
        <v>0</v>
      </c>
      <c r="AK5" s="41">
        <v>57068202.535053</v>
      </c>
      <c r="AL5" s="43">
        <v>121100.917433</v>
      </c>
      <c r="AM5" s="41">
        <v>6.5377710000000002</v>
      </c>
      <c r="AN5" s="41">
        <v>492160657.13514113</v>
      </c>
      <c r="AO5" s="43">
        <v>3061833.8142619999</v>
      </c>
      <c r="AP5" s="41">
        <v>2148.184456</v>
      </c>
      <c r="AQ5" s="41">
        <v>72825686.008076996</v>
      </c>
      <c r="AR5" s="43">
        <v>2040202.2230109998</v>
      </c>
      <c r="AS5" s="41">
        <v>0</v>
      </c>
      <c r="AT5" s="41">
        <v>49493986.098220006</v>
      </c>
      <c r="AU5" s="43">
        <v>724964.30551400012</v>
      </c>
      <c r="AV5" s="41">
        <v>0</v>
      </c>
      <c r="AW5" s="41">
        <v>251906733.74591002</v>
      </c>
      <c r="AX5" s="43">
        <v>135434.99718500001</v>
      </c>
      <c r="AY5" s="41">
        <v>0</v>
      </c>
      <c r="AZ5" s="41">
        <v>532458849.64468408</v>
      </c>
      <c r="BA5" s="43">
        <v>11451588.568259997</v>
      </c>
      <c r="BB5" s="41">
        <v>1.0840000000000001</v>
      </c>
      <c r="BC5" s="41">
        <v>94670348.817740992</v>
      </c>
      <c r="BD5" s="43">
        <v>5368143.362834001</v>
      </c>
      <c r="BE5" s="41">
        <v>1348.4977509999999</v>
      </c>
      <c r="BF5" s="41">
        <v>118566725.92964099</v>
      </c>
      <c r="BG5" s="43">
        <v>5207262.8951259982</v>
      </c>
      <c r="BH5" s="41">
        <v>4.6906499999999998</v>
      </c>
      <c r="BI5" s="41">
        <v>146286616.634556</v>
      </c>
      <c r="BJ5" s="43">
        <v>519244.92601299996</v>
      </c>
      <c r="BK5" s="41">
        <v>0</v>
      </c>
      <c r="BL5" s="41">
        <v>262671917.798814</v>
      </c>
      <c r="BM5" s="43">
        <v>17812938.038755998</v>
      </c>
      <c r="BN5" s="41">
        <v>94.01</v>
      </c>
      <c r="BO5" s="41">
        <v>154265997.28819102</v>
      </c>
      <c r="BP5" s="43">
        <v>1336085.4558890001</v>
      </c>
      <c r="BQ5" s="41">
        <v>0</v>
      </c>
      <c r="BR5" s="41">
        <v>53419212.746982001</v>
      </c>
      <c r="BS5" s="43">
        <v>119195.00211700001</v>
      </c>
      <c r="BT5" s="41">
        <v>0</v>
      </c>
      <c r="BU5" s="41">
        <v>159229600.40348798</v>
      </c>
      <c r="BV5" s="43">
        <v>2780959.5413760003</v>
      </c>
      <c r="BW5" s="41">
        <v>0</v>
      </c>
      <c r="BX5" s="41">
        <v>319994780.47748405</v>
      </c>
      <c r="BY5" s="43">
        <v>17154397.847013</v>
      </c>
      <c r="BZ5" s="41">
        <v>0</v>
      </c>
      <c r="CA5" s="41">
        <v>118483513.470581</v>
      </c>
      <c r="CB5" s="43">
        <v>327652.73019399995</v>
      </c>
      <c r="CC5" s="41">
        <v>7.14</v>
      </c>
      <c r="CD5" s="41">
        <v>421171160.59528899</v>
      </c>
      <c r="CE5" s="43">
        <v>16141556.532281002</v>
      </c>
      <c r="CF5" s="41">
        <v>0</v>
      </c>
      <c r="CG5" s="41">
        <v>103793827.81798701</v>
      </c>
      <c r="CH5" s="43">
        <v>543481.15382399992</v>
      </c>
      <c r="CI5" s="41">
        <v>6997407.8925490007</v>
      </c>
      <c r="CJ5" s="41">
        <v>310819072.08914196</v>
      </c>
      <c r="CK5" s="43">
        <v>13330101.619536001</v>
      </c>
      <c r="CL5" s="41">
        <v>0</v>
      </c>
      <c r="CM5" s="41">
        <v>126720085.545149</v>
      </c>
      <c r="CN5" s="43">
        <v>1076499.5920560001</v>
      </c>
      <c r="CO5" s="41">
        <v>1</v>
      </c>
      <c r="CP5" s="41">
        <v>121933930.453216</v>
      </c>
      <c r="CQ5" s="43">
        <v>5099088.7470989991</v>
      </c>
      <c r="CR5" s="42">
        <v>9728530024.9982052</v>
      </c>
    </row>
    <row r="6" spans="1:96" ht="26.45" customHeight="1" x14ac:dyDescent="0.2">
      <c r="A6" s="1">
        <v>2</v>
      </c>
      <c r="B6" s="8" t="s">
        <v>58</v>
      </c>
      <c r="C6" s="9">
        <v>13465258.143924003</v>
      </c>
      <c r="D6" s="9">
        <v>2357066900.8528247</v>
      </c>
      <c r="E6" s="16">
        <v>2328847820.3257432</v>
      </c>
      <c r="F6" s="9">
        <v>0</v>
      </c>
      <c r="G6" s="9">
        <v>422757805.98930794</v>
      </c>
      <c r="H6" s="16">
        <v>8536765.7282880004</v>
      </c>
      <c r="I6" s="9">
        <v>0</v>
      </c>
      <c r="J6" s="9">
        <v>351514891.17690396</v>
      </c>
      <c r="K6" s="16">
        <v>4738038.5301829996</v>
      </c>
      <c r="L6" s="9">
        <v>0</v>
      </c>
      <c r="M6" s="9">
        <v>131056683.03686601</v>
      </c>
      <c r="N6" s="16">
        <v>1336462.8558650003</v>
      </c>
      <c r="O6" s="9">
        <v>0</v>
      </c>
      <c r="P6" s="9">
        <v>611250392.34416497</v>
      </c>
      <c r="Q6" s="16">
        <v>26575948.783110004</v>
      </c>
      <c r="R6" s="9">
        <v>834.16895</v>
      </c>
      <c r="S6" s="9">
        <v>327959134.94050199</v>
      </c>
      <c r="T6" s="16">
        <v>21375044.684443001</v>
      </c>
      <c r="U6" s="9">
        <v>0</v>
      </c>
      <c r="V6" s="9">
        <v>48868722.490861997</v>
      </c>
      <c r="W6" s="16">
        <v>103508.49280900002</v>
      </c>
      <c r="X6" s="9">
        <v>0</v>
      </c>
      <c r="Y6" s="9">
        <v>149187162.61486599</v>
      </c>
      <c r="Z6" s="16">
        <v>1203944.6740890001</v>
      </c>
      <c r="AA6" s="9">
        <v>0</v>
      </c>
      <c r="AB6" s="9">
        <v>79649383.343711987</v>
      </c>
      <c r="AC6" s="16">
        <v>292939.42437399994</v>
      </c>
      <c r="AD6" s="9">
        <v>0</v>
      </c>
      <c r="AE6" s="9">
        <v>56593063.38528198</v>
      </c>
      <c r="AF6" s="16">
        <v>1268103.88295</v>
      </c>
      <c r="AG6" s="9">
        <v>2598.1955900000003</v>
      </c>
      <c r="AH6" s="9">
        <v>661719801.55395091</v>
      </c>
      <c r="AI6" s="16">
        <v>20742067.72721</v>
      </c>
      <c r="AJ6" s="9">
        <v>0</v>
      </c>
      <c r="AK6" s="9">
        <v>64753777.140857995</v>
      </c>
      <c r="AL6" s="16">
        <v>182755.403979</v>
      </c>
      <c r="AM6" s="9">
        <v>67.971687000000003</v>
      </c>
      <c r="AN6" s="9">
        <v>521913564.65866709</v>
      </c>
      <c r="AO6" s="16">
        <v>3782279.4482160006</v>
      </c>
      <c r="AP6" s="9">
        <v>2191.711511</v>
      </c>
      <c r="AQ6" s="9">
        <v>89312780.96879001</v>
      </c>
      <c r="AR6" s="16">
        <v>2201627.4976659999</v>
      </c>
      <c r="AS6" s="9">
        <v>0</v>
      </c>
      <c r="AT6" s="9">
        <v>62200200.117234997</v>
      </c>
      <c r="AU6" s="16">
        <v>713323.83530199993</v>
      </c>
      <c r="AV6" s="9">
        <v>0</v>
      </c>
      <c r="AW6" s="9">
        <v>268576080.18875003</v>
      </c>
      <c r="AX6" s="16">
        <v>227297.18543900002</v>
      </c>
      <c r="AY6" s="9">
        <v>0</v>
      </c>
      <c r="AZ6" s="9">
        <v>632506133.35427403</v>
      </c>
      <c r="BA6" s="16">
        <v>13458246.20191</v>
      </c>
      <c r="BB6" s="9">
        <v>1.8</v>
      </c>
      <c r="BC6" s="9">
        <v>122160384.46834499</v>
      </c>
      <c r="BD6" s="16">
        <v>6485278.39274</v>
      </c>
      <c r="BE6" s="9">
        <v>714.88490000000002</v>
      </c>
      <c r="BF6" s="9">
        <v>145033709.07000002</v>
      </c>
      <c r="BG6" s="16">
        <v>5587768.7708299998</v>
      </c>
      <c r="BH6" s="9">
        <v>3.2868170000000001</v>
      </c>
      <c r="BI6" s="9">
        <v>152452380.797252</v>
      </c>
      <c r="BJ6" s="16">
        <v>569748.49613300001</v>
      </c>
      <c r="BK6" s="9">
        <v>0</v>
      </c>
      <c r="BL6" s="9">
        <v>323131970.01876903</v>
      </c>
      <c r="BM6" s="16">
        <v>80556367.990208</v>
      </c>
      <c r="BN6" s="9">
        <v>92.32</v>
      </c>
      <c r="BO6" s="9">
        <v>175928214.95039102</v>
      </c>
      <c r="BP6" s="16">
        <v>1305311.5150369999</v>
      </c>
      <c r="BQ6" s="9">
        <v>0</v>
      </c>
      <c r="BR6" s="9">
        <v>56269706.656621009</v>
      </c>
      <c r="BS6" s="16">
        <v>176743.820633</v>
      </c>
      <c r="BT6" s="9">
        <v>0</v>
      </c>
      <c r="BU6" s="9">
        <v>174913782.68550101</v>
      </c>
      <c r="BV6" s="16">
        <v>3330612.5412339997</v>
      </c>
      <c r="BW6" s="9">
        <v>0</v>
      </c>
      <c r="BX6" s="9">
        <v>319170652.95317602</v>
      </c>
      <c r="BY6" s="16">
        <v>17165657.829792999</v>
      </c>
      <c r="BZ6" s="9">
        <v>0</v>
      </c>
      <c r="CA6" s="9">
        <v>133534289.54016499</v>
      </c>
      <c r="CB6" s="16">
        <v>373270.122041</v>
      </c>
      <c r="CC6" s="9">
        <v>6.3698139999999999</v>
      </c>
      <c r="CD6" s="9">
        <v>472064847.38507891</v>
      </c>
      <c r="CE6" s="16">
        <v>21518804.692433</v>
      </c>
      <c r="CF6" s="9">
        <v>0</v>
      </c>
      <c r="CG6" s="9">
        <v>128978494.80030303</v>
      </c>
      <c r="CH6" s="16">
        <v>740750.36859900015</v>
      </c>
      <c r="CI6" s="9">
        <v>6869448.9637660002</v>
      </c>
      <c r="CJ6" s="9">
        <v>287849580.911237</v>
      </c>
      <c r="CK6" s="16">
        <v>14271019.689625999</v>
      </c>
      <c r="CL6" s="9">
        <v>0</v>
      </c>
      <c r="CM6" s="9">
        <v>148725346.56437898</v>
      </c>
      <c r="CN6" s="16">
        <v>407652.80321400001</v>
      </c>
      <c r="CO6" s="9">
        <v>0.03</v>
      </c>
      <c r="CP6" s="9">
        <v>148788315.68885899</v>
      </c>
      <c r="CQ6" s="16">
        <v>6307551.6676960001</v>
      </c>
      <c r="CR6" s="10">
        <v>12240612085.876646</v>
      </c>
    </row>
    <row r="7" spans="1:96" ht="26.45" customHeight="1" x14ac:dyDescent="0.2">
      <c r="A7" s="1">
        <v>3</v>
      </c>
      <c r="B7" s="8" t="s">
        <v>59</v>
      </c>
      <c r="C7" s="48">
        <v>13736721.020587998</v>
      </c>
      <c r="D7" s="48">
        <v>2411783337.1991262</v>
      </c>
      <c r="E7" s="50">
        <v>2182339218.3243241</v>
      </c>
      <c r="F7" s="48">
        <v>0</v>
      </c>
      <c r="G7" s="48">
        <v>437157889.97934598</v>
      </c>
      <c r="H7" s="50">
        <v>17770304.046677999</v>
      </c>
      <c r="I7" s="48">
        <v>0</v>
      </c>
      <c r="J7" s="48">
        <v>351947405.43650907</v>
      </c>
      <c r="K7" s="50">
        <v>4303643.4115959993</v>
      </c>
      <c r="L7" s="48">
        <v>0</v>
      </c>
      <c r="M7" s="48">
        <v>143125012.74185199</v>
      </c>
      <c r="N7" s="50">
        <v>1141558.1647369999</v>
      </c>
      <c r="O7" s="48">
        <v>0</v>
      </c>
      <c r="P7" s="48">
        <v>626134168.6377039</v>
      </c>
      <c r="Q7" s="50">
        <v>26771032.671656005</v>
      </c>
      <c r="R7" s="48">
        <v>198.920391</v>
      </c>
      <c r="S7" s="48">
        <v>344413487.05478901</v>
      </c>
      <c r="T7" s="50">
        <v>20922638.439250998</v>
      </c>
      <c r="U7" s="48">
        <v>0</v>
      </c>
      <c r="V7" s="48">
        <v>53700389.244225003</v>
      </c>
      <c r="W7" s="50">
        <v>110007.89537300001</v>
      </c>
      <c r="X7" s="48">
        <v>0</v>
      </c>
      <c r="Y7" s="48">
        <v>141420626.60245499</v>
      </c>
      <c r="Z7" s="50">
        <v>1062130.842829</v>
      </c>
      <c r="AA7" s="48">
        <v>0</v>
      </c>
      <c r="AB7" s="48">
        <v>86940048.991525009</v>
      </c>
      <c r="AC7" s="50">
        <v>297684.02934000001</v>
      </c>
      <c r="AD7" s="48">
        <v>0</v>
      </c>
      <c r="AE7" s="48">
        <v>58333186.491306007</v>
      </c>
      <c r="AF7" s="50">
        <v>1557489.201689</v>
      </c>
      <c r="AG7" s="48">
        <v>2354.9839230000002</v>
      </c>
      <c r="AH7" s="48">
        <v>711594476.036906</v>
      </c>
      <c r="AI7" s="50">
        <v>21610379.011135995</v>
      </c>
      <c r="AJ7" s="48">
        <v>0</v>
      </c>
      <c r="AK7" s="48">
        <v>69565098.259393007</v>
      </c>
      <c r="AL7" s="50">
        <v>189054.84382099999</v>
      </c>
      <c r="AM7" s="48">
        <v>29.837278999999999</v>
      </c>
      <c r="AN7" s="48">
        <v>564190290.85089302</v>
      </c>
      <c r="AO7" s="50">
        <v>4151670.1850040006</v>
      </c>
      <c r="AP7" s="48">
        <v>2259.1181329999999</v>
      </c>
      <c r="AQ7" s="48">
        <v>95250796.61855799</v>
      </c>
      <c r="AR7" s="50">
        <v>2045123.8204050001</v>
      </c>
      <c r="AS7" s="48">
        <v>0</v>
      </c>
      <c r="AT7" s="48">
        <v>64150807.242993996</v>
      </c>
      <c r="AU7" s="50">
        <v>840432.16310999985</v>
      </c>
      <c r="AV7" s="48">
        <v>0</v>
      </c>
      <c r="AW7" s="48">
        <v>265377470.282011</v>
      </c>
      <c r="AX7" s="50">
        <v>252706.008928</v>
      </c>
      <c r="AY7" s="48">
        <v>0</v>
      </c>
      <c r="AZ7" s="48">
        <v>666017982.56120908</v>
      </c>
      <c r="BA7" s="50">
        <v>14775096.586699001</v>
      </c>
      <c r="BB7" s="48">
        <v>5</v>
      </c>
      <c r="BC7" s="48">
        <v>126364873.70613001</v>
      </c>
      <c r="BD7" s="50">
        <v>5813002.6290889997</v>
      </c>
      <c r="BE7" s="48">
        <v>2098.6794690000002</v>
      </c>
      <c r="BF7" s="48">
        <v>148821441.94415995</v>
      </c>
      <c r="BG7" s="50">
        <v>5968180.6835900005</v>
      </c>
      <c r="BH7" s="48">
        <v>2.7237019999999998</v>
      </c>
      <c r="BI7" s="48">
        <v>157690073.61928499</v>
      </c>
      <c r="BJ7" s="50">
        <v>533765.35930200003</v>
      </c>
      <c r="BK7" s="48">
        <v>0</v>
      </c>
      <c r="BL7" s="48">
        <v>327280324.99492902</v>
      </c>
      <c r="BM7" s="50">
        <v>23341447.927332997</v>
      </c>
      <c r="BN7" s="48">
        <v>92.79</v>
      </c>
      <c r="BO7" s="48">
        <v>190623313.45499298</v>
      </c>
      <c r="BP7" s="50">
        <v>1430674.7847969998</v>
      </c>
      <c r="BQ7" s="48">
        <v>0</v>
      </c>
      <c r="BR7" s="48">
        <v>60838393.621322006</v>
      </c>
      <c r="BS7" s="50">
        <v>240823.44877700001</v>
      </c>
      <c r="BT7" s="48">
        <v>0</v>
      </c>
      <c r="BU7" s="48">
        <v>189788497.83139798</v>
      </c>
      <c r="BV7" s="50">
        <v>3205569.4709179997</v>
      </c>
      <c r="BW7" s="48">
        <v>0</v>
      </c>
      <c r="BX7" s="48">
        <v>341239127.39277297</v>
      </c>
      <c r="BY7" s="50">
        <v>18962645.186338</v>
      </c>
      <c r="BZ7" s="48">
        <v>0</v>
      </c>
      <c r="CA7" s="48">
        <v>150152947.81028402</v>
      </c>
      <c r="CB7" s="50">
        <v>301829.70316699997</v>
      </c>
      <c r="CC7" s="48">
        <v>7.9124679999999996</v>
      </c>
      <c r="CD7" s="48">
        <v>491027393.97746003</v>
      </c>
      <c r="CE7" s="50">
        <v>16820381.609457999</v>
      </c>
      <c r="CF7" s="48">
        <v>0</v>
      </c>
      <c r="CG7" s="48">
        <v>132826063.80185699</v>
      </c>
      <c r="CH7" s="50">
        <v>678064.24815400003</v>
      </c>
      <c r="CI7" s="48">
        <v>6955503.8029770004</v>
      </c>
      <c r="CJ7" s="48">
        <v>281357597.15042901</v>
      </c>
      <c r="CK7" s="50">
        <v>14060970.958010998</v>
      </c>
      <c r="CL7" s="48">
        <v>0</v>
      </c>
      <c r="CM7" s="48">
        <v>162174858.91950998</v>
      </c>
      <c r="CN7" s="50">
        <v>521476.95304100012</v>
      </c>
      <c r="CO7" s="48">
        <v>1.01</v>
      </c>
      <c r="CP7" s="48">
        <v>157051385.27145001</v>
      </c>
      <c r="CQ7" s="50">
        <v>5367060.9600690007</v>
      </c>
      <c r="CR7" s="49">
        <v>12426424107.09433</v>
      </c>
    </row>
    <row r="8" spans="1:96" ht="21.75" x14ac:dyDescent="0.2">
      <c r="A8" s="1">
        <v>4</v>
      </c>
      <c r="B8" s="8" t="s">
        <v>60</v>
      </c>
      <c r="C8" s="51">
        <v>13931746.318691</v>
      </c>
      <c r="D8" s="51">
        <v>2396168012.584476</v>
      </c>
      <c r="E8" s="54">
        <v>2218992057.1553192</v>
      </c>
      <c r="F8" s="51">
        <v>0</v>
      </c>
      <c r="G8" s="51">
        <v>438221465.78997606</v>
      </c>
      <c r="H8" s="54">
        <v>21793082.093237001</v>
      </c>
      <c r="I8" s="51">
        <v>0</v>
      </c>
      <c r="J8" s="51">
        <v>355640349.98848599</v>
      </c>
      <c r="K8" s="54">
        <v>4909749.3363939999</v>
      </c>
      <c r="L8" s="51">
        <v>0</v>
      </c>
      <c r="M8" s="51">
        <v>148710586.10224897</v>
      </c>
      <c r="N8" s="54">
        <v>1141147.2256520002</v>
      </c>
      <c r="O8" s="51">
        <v>0</v>
      </c>
      <c r="P8" s="51">
        <v>628696738.34950101</v>
      </c>
      <c r="Q8" s="54">
        <v>29418107.132938001</v>
      </c>
      <c r="R8" s="51">
        <v>98.799689000000001</v>
      </c>
      <c r="S8" s="51">
        <v>341512510.93566501</v>
      </c>
      <c r="T8" s="54">
        <v>14609022.602071999</v>
      </c>
      <c r="U8" s="51">
        <v>0</v>
      </c>
      <c r="V8" s="51">
        <v>53632468.920405</v>
      </c>
      <c r="W8" s="54">
        <v>122728.87454199999</v>
      </c>
      <c r="X8" s="51">
        <v>0</v>
      </c>
      <c r="Y8" s="51">
        <v>133341977.266811</v>
      </c>
      <c r="Z8" s="54">
        <v>1028505.505411</v>
      </c>
      <c r="AA8" s="51">
        <v>0</v>
      </c>
      <c r="AB8" s="51">
        <v>90655541.293745026</v>
      </c>
      <c r="AC8" s="54">
        <v>253886.163673</v>
      </c>
      <c r="AD8" s="51">
        <v>0</v>
      </c>
      <c r="AE8" s="51">
        <v>58366624.558825016</v>
      </c>
      <c r="AF8" s="54">
        <v>1185735.7218590002</v>
      </c>
      <c r="AG8" s="51">
        <v>1776.2094930000001</v>
      </c>
      <c r="AH8" s="51">
        <v>731820324.57615912</v>
      </c>
      <c r="AI8" s="54">
        <v>19943954.264320001</v>
      </c>
      <c r="AJ8" s="51">
        <v>0</v>
      </c>
      <c r="AK8" s="51">
        <v>72762986.109288007</v>
      </c>
      <c r="AL8" s="54">
        <v>168519.372236</v>
      </c>
      <c r="AM8" s="51">
        <v>18.022086999999999</v>
      </c>
      <c r="AN8" s="51">
        <v>548498107.08225405</v>
      </c>
      <c r="AO8" s="54">
        <v>4116976.7751469999</v>
      </c>
      <c r="AP8" s="51">
        <v>1436.967846</v>
      </c>
      <c r="AQ8" s="51">
        <v>96062282.852502018</v>
      </c>
      <c r="AR8" s="54">
        <v>2279019.8850550004</v>
      </c>
      <c r="AS8" s="51">
        <v>0</v>
      </c>
      <c r="AT8" s="51">
        <v>65509599.857701004</v>
      </c>
      <c r="AU8" s="54">
        <v>671651.99381600006</v>
      </c>
      <c r="AV8" s="51">
        <v>0</v>
      </c>
      <c r="AW8" s="51">
        <v>243797837.67207</v>
      </c>
      <c r="AX8" s="54">
        <v>242888.62070299999</v>
      </c>
      <c r="AY8" s="51">
        <v>0</v>
      </c>
      <c r="AZ8" s="51">
        <v>678682004.32948613</v>
      </c>
      <c r="BA8" s="54">
        <v>14897069.190413998</v>
      </c>
      <c r="BB8" s="51">
        <v>2.82</v>
      </c>
      <c r="BC8" s="51">
        <v>126817477.79035899</v>
      </c>
      <c r="BD8" s="54">
        <v>6639063.5875090007</v>
      </c>
      <c r="BE8" s="51">
        <v>1113.872797</v>
      </c>
      <c r="BF8" s="51">
        <v>144632325.85951</v>
      </c>
      <c r="BG8" s="54">
        <v>5486844.4440660002</v>
      </c>
      <c r="BH8" s="51">
        <v>1.6332819999999999</v>
      </c>
      <c r="BI8" s="51">
        <v>158004753.02266499</v>
      </c>
      <c r="BJ8" s="54">
        <v>554377.92596000002</v>
      </c>
      <c r="BK8" s="51">
        <v>0</v>
      </c>
      <c r="BL8" s="51">
        <v>320202008.69279402</v>
      </c>
      <c r="BM8" s="54">
        <v>41603020.275532007</v>
      </c>
      <c r="BN8" s="51">
        <v>88.25</v>
      </c>
      <c r="BO8" s="51">
        <v>201617164.84354499</v>
      </c>
      <c r="BP8" s="54">
        <v>1531668.4009419999</v>
      </c>
      <c r="BQ8" s="51">
        <v>0</v>
      </c>
      <c r="BR8" s="51">
        <v>64036593.275377005</v>
      </c>
      <c r="BS8" s="54">
        <v>300118.17248399998</v>
      </c>
      <c r="BT8" s="51">
        <v>0</v>
      </c>
      <c r="BU8" s="51">
        <v>203819623.32784498</v>
      </c>
      <c r="BV8" s="54">
        <v>3042780.4108440001</v>
      </c>
      <c r="BW8" s="51">
        <v>0</v>
      </c>
      <c r="BX8" s="51">
        <v>336685732.91303504</v>
      </c>
      <c r="BY8" s="54">
        <v>17835194.144067004</v>
      </c>
      <c r="BZ8" s="51">
        <v>0</v>
      </c>
      <c r="CA8" s="51">
        <v>158807859.87284195</v>
      </c>
      <c r="CB8" s="54">
        <v>240516.330988</v>
      </c>
      <c r="CC8" s="51">
        <v>8.6412340000000007</v>
      </c>
      <c r="CD8" s="51">
        <v>489201325.41109699</v>
      </c>
      <c r="CE8" s="54">
        <v>20415419.613922998</v>
      </c>
      <c r="CF8" s="51">
        <v>0</v>
      </c>
      <c r="CG8" s="51">
        <v>134206631.928781</v>
      </c>
      <c r="CH8" s="54">
        <v>707289.52421800001</v>
      </c>
      <c r="CI8" s="51">
        <v>7240296.4694640003</v>
      </c>
      <c r="CJ8" s="51">
        <v>257200647.61840901</v>
      </c>
      <c r="CK8" s="54">
        <v>14783236.698408</v>
      </c>
      <c r="CL8" s="51">
        <v>0</v>
      </c>
      <c r="CM8" s="51">
        <v>168973620.40268299</v>
      </c>
      <c r="CN8" s="54">
        <v>545214.12336999993</v>
      </c>
      <c r="CO8" s="51">
        <v>1.21</v>
      </c>
      <c r="CP8" s="51">
        <v>154964190.15329501</v>
      </c>
      <c r="CQ8" s="54">
        <v>6197551.1889919993</v>
      </c>
      <c r="CR8" s="52">
        <v>12478082359.350512</v>
      </c>
    </row>
    <row r="9" spans="1:96" ht="21.75" x14ac:dyDescent="0.2">
      <c r="A9" s="1">
        <v>5</v>
      </c>
      <c r="B9" s="8" t="s">
        <v>61</v>
      </c>
      <c r="C9" s="55">
        <v>14410706.305856001</v>
      </c>
      <c r="D9" s="55">
        <v>2563402519.3954301</v>
      </c>
      <c r="E9" s="58">
        <v>2606249075.8815317</v>
      </c>
      <c r="F9" s="55">
        <v>0</v>
      </c>
      <c r="G9" s="55">
        <v>458457521.59981501</v>
      </c>
      <c r="H9" s="58">
        <v>17791029.549815003</v>
      </c>
      <c r="I9" s="55">
        <v>0</v>
      </c>
      <c r="J9" s="55">
        <v>369884488.27392495</v>
      </c>
      <c r="K9" s="58">
        <v>4876257.2881399998</v>
      </c>
      <c r="L9" s="55">
        <v>0</v>
      </c>
      <c r="M9" s="55">
        <v>157300669.97543401</v>
      </c>
      <c r="N9" s="58">
        <v>1256584.878338</v>
      </c>
      <c r="O9" s="55">
        <v>0</v>
      </c>
      <c r="P9" s="55">
        <v>656221078.4343909</v>
      </c>
      <c r="Q9" s="58">
        <v>31372905.915511001</v>
      </c>
      <c r="R9" s="55">
        <v>85.324370999999999</v>
      </c>
      <c r="S9" s="55">
        <v>357293389.00849092</v>
      </c>
      <c r="T9" s="58">
        <v>14293149.654995</v>
      </c>
      <c r="U9" s="55">
        <v>0</v>
      </c>
      <c r="V9" s="55">
        <v>56136233.827262007</v>
      </c>
      <c r="W9" s="58">
        <v>131772.16891200002</v>
      </c>
      <c r="X9" s="55">
        <v>0</v>
      </c>
      <c r="Y9" s="55">
        <v>138410809.05293602</v>
      </c>
      <c r="Z9" s="58">
        <v>1114887.1672659998</v>
      </c>
      <c r="AA9" s="55">
        <v>0</v>
      </c>
      <c r="AB9" s="55">
        <v>92614312.043952003</v>
      </c>
      <c r="AC9" s="58">
        <v>245259.30911799998</v>
      </c>
      <c r="AD9" s="55">
        <v>0</v>
      </c>
      <c r="AE9" s="55">
        <v>58183414.600061998</v>
      </c>
      <c r="AF9" s="58">
        <v>407839.674818</v>
      </c>
      <c r="AG9" s="55">
        <v>1759.5400480000001</v>
      </c>
      <c r="AH9" s="55">
        <v>765703012.64587891</v>
      </c>
      <c r="AI9" s="58">
        <v>22504931.000952996</v>
      </c>
      <c r="AJ9" s="55">
        <v>0</v>
      </c>
      <c r="AK9" s="55">
        <v>72830911.500658005</v>
      </c>
      <c r="AL9" s="58">
        <v>183282.15075000003</v>
      </c>
      <c r="AM9" s="55">
        <v>15.378242</v>
      </c>
      <c r="AN9" s="55">
        <v>543621727.38748002</v>
      </c>
      <c r="AO9" s="58">
        <v>4878070.25856</v>
      </c>
      <c r="AP9" s="55">
        <v>1496.201949</v>
      </c>
      <c r="AQ9" s="55">
        <v>99506414.412044004</v>
      </c>
      <c r="AR9" s="58">
        <v>2659993.375188</v>
      </c>
      <c r="AS9" s="55">
        <v>0</v>
      </c>
      <c r="AT9" s="55">
        <v>68882137.647471994</v>
      </c>
      <c r="AU9" s="58">
        <v>708259.24789</v>
      </c>
      <c r="AV9" s="55">
        <v>0</v>
      </c>
      <c r="AW9" s="55">
        <v>240227937.34359401</v>
      </c>
      <c r="AX9" s="58">
        <v>234174.65209900003</v>
      </c>
      <c r="AY9" s="55">
        <v>0</v>
      </c>
      <c r="AZ9" s="55">
        <v>696426897.58077705</v>
      </c>
      <c r="BA9" s="58">
        <v>16309279.806464</v>
      </c>
      <c r="BB9" s="55">
        <v>1.3</v>
      </c>
      <c r="BC9" s="55">
        <v>130734439.95349801</v>
      </c>
      <c r="BD9" s="58">
        <v>8149590.8395300005</v>
      </c>
      <c r="BE9" s="55">
        <v>1605.1182759999999</v>
      </c>
      <c r="BF9" s="55">
        <v>148834761.949644</v>
      </c>
      <c r="BG9" s="58">
        <v>6080724.5186120011</v>
      </c>
      <c r="BH9" s="55">
        <v>3.595936</v>
      </c>
      <c r="BI9" s="55">
        <v>162036011.69119802</v>
      </c>
      <c r="BJ9" s="58">
        <v>619819.80838100007</v>
      </c>
      <c r="BK9" s="55">
        <v>0</v>
      </c>
      <c r="BL9" s="55">
        <v>319675630.98993796</v>
      </c>
      <c r="BM9" s="58">
        <v>31950728.149388004</v>
      </c>
      <c r="BN9" s="55">
        <v>87.85</v>
      </c>
      <c r="BO9" s="55">
        <v>214697408.82884103</v>
      </c>
      <c r="BP9" s="58">
        <v>1456438.2533129998</v>
      </c>
      <c r="BQ9" s="55">
        <v>0</v>
      </c>
      <c r="BR9" s="55">
        <v>65240329.604985006</v>
      </c>
      <c r="BS9" s="58">
        <v>350584.912006</v>
      </c>
      <c r="BT9" s="55">
        <v>0</v>
      </c>
      <c r="BU9" s="55">
        <v>200689690.68450701</v>
      </c>
      <c r="BV9" s="58">
        <v>3046876.6456319997</v>
      </c>
      <c r="BW9" s="55">
        <v>0</v>
      </c>
      <c r="BX9" s="55">
        <v>341934799.96993095</v>
      </c>
      <c r="BY9" s="58">
        <v>18572445.274577003</v>
      </c>
      <c r="BZ9" s="55">
        <v>0</v>
      </c>
      <c r="CA9" s="55">
        <v>157351454.17470598</v>
      </c>
      <c r="CB9" s="58">
        <v>487721.13830400002</v>
      </c>
      <c r="CC9" s="55">
        <v>5.141248</v>
      </c>
      <c r="CD9" s="55">
        <v>508752840.24133998</v>
      </c>
      <c r="CE9" s="58">
        <v>21932190.917981006</v>
      </c>
      <c r="CF9" s="55">
        <v>0</v>
      </c>
      <c r="CG9" s="55">
        <v>139240891.93497699</v>
      </c>
      <c r="CH9" s="58">
        <v>974020.90436200006</v>
      </c>
      <c r="CI9" s="55">
        <v>7493946.7568130009</v>
      </c>
      <c r="CJ9" s="55">
        <v>260723700.97651398</v>
      </c>
      <c r="CK9" s="58">
        <v>20647646.080707002</v>
      </c>
      <c r="CL9" s="55">
        <v>0</v>
      </c>
      <c r="CM9" s="55">
        <v>174104753.89714196</v>
      </c>
      <c r="CN9" s="58">
        <v>486312.30161699996</v>
      </c>
      <c r="CO9" s="55">
        <v>1.3</v>
      </c>
      <c r="CP9" s="55">
        <v>163088431.69108102</v>
      </c>
      <c r="CQ9" s="58">
        <v>7345315.6348440005</v>
      </c>
      <c r="CR9" s="56">
        <v>13251435502.490246</v>
      </c>
    </row>
    <row r="10" spans="1:96" ht="26.45" customHeight="1" x14ac:dyDescent="0.2">
      <c r="A10" s="1">
        <v>6</v>
      </c>
      <c r="B10" s="8" t="s">
        <v>55</v>
      </c>
      <c r="C10" s="59">
        <v>14219948.828180999</v>
      </c>
      <c r="D10" s="59">
        <v>2496112736.0135217</v>
      </c>
      <c r="E10" s="62">
        <v>2894184535.143261</v>
      </c>
      <c r="F10" s="59">
        <v>0</v>
      </c>
      <c r="G10" s="59">
        <v>482377986.56146997</v>
      </c>
      <c r="H10" s="62">
        <v>11975792.159740003</v>
      </c>
      <c r="I10" s="59">
        <v>0</v>
      </c>
      <c r="J10" s="59">
        <v>400718128.12081397</v>
      </c>
      <c r="K10" s="62">
        <v>6036781.3547870005</v>
      </c>
      <c r="L10" s="59">
        <v>0</v>
      </c>
      <c r="M10" s="59">
        <v>177653584.21918702</v>
      </c>
      <c r="N10" s="62">
        <v>1991203.6569979999</v>
      </c>
      <c r="O10" s="59">
        <v>0</v>
      </c>
      <c r="P10" s="59">
        <v>647201034.243029</v>
      </c>
      <c r="Q10" s="62">
        <v>30899361.692139</v>
      </c>
      <c r="R10" s="59">
        <v>158.77286699999999</v>
      </c>
      <c r="S10" s="59">
        <v>354312992.69157195</v>
      </c>
      <c r="T10" s="62">
        <v>26137437.259550996</v>
      </c>
      <c r="U10" s="59">
        <v>0</v>
      </c>
      <c r="V10" s="59">
        <v>56757150.898346007</v>
      </c>
      <c r="W10" s="62">
        <v>145875.31581599999</v>
      </c>
      <c r="X10" s="59">
        <v>0</v>
      </c>
      <c r="Y10" s="59">
        <v>138922008.17013699</v>
      </c>
      <c r="Z10" s="62">
        <v>1096862.169765</v>
      </c>
      <c r="AA10" s="59">
        <v>0</v>
      </c>
      <c r="AB10" s="59">
        <v>95739536.381297991</v>
      </c>
      <c r="AC10" s="62">
        <v>277728.35279199999</v>
      </c>
      <c r="AD10" s="59">
        <v>0</v>
      </c>
      <c r="AE10" s="59">
        <v>58071027.923759006</v>
      </c>
      <c r="AF10" s="62">
        <v>429971.65852300002</v>
      </c>
      <c r="AG10" s="59">
        <v>2097.1368440000001</v>
      </c>
      <c r="AH10" s="59">
        <v>818178573.47409809</v>
      </c>
      <c r="AI10" s="62">
        <v>25815581.920456003</v>
      </c>
      <c r="AJ10" s="59">
        <v>0</v>
      </c>
      <c r="AK10" s="59">
        <v>78306692.716260999</v>
      </c>
      <c r="AL10" s="62">
        <v>199223.44470699999</v>
      </c>
      <c r="AM10" s="59">
        <v>7.7276490000000004</v>
      </c>
      <c r="AN10" s="59">
        <v>531688452.87048596</v>
      </c>
      <c r="AO10" s="62">
        <v>4453962.9169950001</v>
      </c>
      <c r="AP10" s="59">
        <v>1144.1206</v>
      </c>
      <c r="AQ10" s="59">
        <v>106758804.999651</v>
      </c>
      <c r="AR10" s="62">
        <v>2696279.6107010003</v>
      </c>
      <c r="AS10" s="59">
        <v>0</v>
      </c>
      <c r="AT10" s="59">
        <v>71171611.321875006</v>
      </c>
      <c r="AU10" s="62">
        <v>881331.35574199993</v>
      </c>
      <c r="AV10" s="59">
        <v>0</v>
      </c>
      <c r="AW10" s="59">
        <v>254675510.70730096</v>
      </c>
      <c r="AX10" s="62">
        <v>320877.981738</v>
      </c>
      <c r="AY10" s="59">
        <v>0</v>
      </c>
      <c r="AZ10" s="59">
        <v>715666110.19412792</v>
      </c>
      <c r="BA10" s="62">
        <v>17430903.633064002</v>
      </c>
      <c r="BB10" s="59">
        <v>2.5</v>
      </c>
      <c r="BC10" s="59">
        <v>137830205.43529299</v>
      </c>
      <c r="BD10" s="62">
        <v>8957472.9813990016</v>
      </c>
      <c r="BE10" s="59">
        <v>1175.99576</v>
      </c>
      <c r="BF10" s="59">
        <v>156566986.77305701</v>
      </c>
      <c r="BG10" s="62">
        <v>6052771.8930049995</v>
      </c>
      <c r="BH10" s="59">
        <v>3.7109999999999999</v>
      </c>
      <c r="BI10" s="59">
        <v>183675968.05599105</v>
      </c>
      <c r="BJ10" s="62">
        <v>658994.21919300011</v>
      </c>
      <c r="BK10" s="59">
        <v>0</v>
      </c>
      <c r="BL10" s="59">
        <v>327995884.60630494</v>
      </c>
      <c r="BM10" s="62">
        <v>42222891.453372993</v>
      </c>
      <c r="BN10" s="59">
        <v>92.8</v>
      </c>
      <c r="BO10" s="59">
        <v>222872138.11037198</v>
      </c>
      <c r="BP10" s="62">
        <v>897875.6628530001</v>
      </c>
      <c r="BQ10" s="59">
        <v>0</v>
      </c>
      <c r="BR10" s="59">
        <v>67951674.885288</v>
      </c>
      <c r="BS10" s="62">
        <v>350447.65951099998</v>
      </c>
      <c r="BT10" s="59">
        <v>0</v>
      </c>
      <c r="BU10" s="59">
        <v>208218015.12771702</v>
      </c>
      <c r="BV10" s="62">
        <v>3589905.2707549999</v>
      </c>
      <c r="BW10" s="59">
        <v>0</v>
      </c>
      <c r="BX10" s="59">
        <v>407126219.75987405</v>
      </c>
      <c r="BY10" s="62">
        <v>18577595.496112</v>
      </c>
      <c r="BZ10" s="59">
        <v>0</v>
      </c>
      <c r="CA10" s="59">
        <v>170373911.42329803</v>
      </c>
      <c r="CB10" s="62">
        <v>733797.7908340001</v>
      </c>
      <c r="CC10" s="59">
        <v>3.91</v>
      </c>
      <c r="CD10" s="59">
        <v>559191228.28005409</v>
      </c>
      <c r="CE10" s="62">
        <v>24913941.011267997</v>
      </c>
      <c r="CF10" s="59">
        <v>0</v>
      </c>
      <c r="CG10" s="59">
        <v>144636845.38968697</v>
      </c>
      <c r="CH10" s="62">
        <v>1188499.918944</v>
      </c>
      <c r="CI10" s="59">
        <v>7484615.0522639994</v>
      </c>
      <c r="CJ10" s="59">
        <v>271416425.83161002</v>
      </c>
      <c r="CK10" s="62">
        <v>21384443.629342005</v>
      </c>
      <c r="CL10" s="59">
        <v>0</v>
      </c>
      <c r="CM10" s="59">
        <v>194609929.37100101</v>
      </c>
      <c r="CN10" s="62">
        <v>772545.77502900013</v>
      </c>
      <c r="CO10" s="59">
        <v>6.1</v>
      </c>
      <c r="CP10" s="59">
        <v>155597966.36803198</v>
      </c>
      <c r="CQ10" s="62">
        <v>7402446.7068369994</v>
      </c>
      <c r="CR10" s="60">
        <v>13876761936.67491</v>
      </c>
    </row>
    <row r="11" spans="1:96" ht="26.45" customHeight="1" x14ac:dyDescent="0.2">
      <c r="A11" s="1">
        <v>7</v>
      </c>
      <c r="B11" s="8" t="s">
        <v>62</v>
      </c>
      <c r="C11" s="63">
        <v>13992412.904941</v>
      </c>
      <c r="D11" s="63">
        <v>2652627746.3529105</v>
      </c>
      <c r="E11" s="66">
        <v>2938268219.8107324</v>
      </c>
      <c r="F11" s="63">
        <v>0</v>
      </c>
      <c r="G11" s="63">
        <v>493406051.73423606</v>
      </c>
      <c r="H11" s="66">
        <v>14245345.047408998</v>
      </c>
      <c r="I11" s="63">
        <v>0</v>
      </c>
      <c r="J11" s="63">
        <v>408022813.44866806</v>
      </c>
      <c r="K11" s="66">
        <v>6427438.0388470003</v>
      </c>
      <c r="L11" s="63">
        <v>0</v>
      </c>
      <c r="M11" s="63">
        <v>160877779.785891</v>
      </c>
      <c r="N11" s="66">
        <v>1526352.228439</v>
      </c>
      <c r="O11" s="63">
        <v>0</v>
      </c>
      <c r="P11" s="63">
        <v>691307652.90479612</v>
      </c>
      <c r="Q11" s="66">
        <v>33211041.008352999</v>
      </c>
      <c r="R11" s="63">
        <v>49.662036999999998</v>
      </c>
      <c r="S11" s="63">
        <v>367875021.57496506</v>
      </c>
      <c r="T11" s="66">
        <v>23240949.130991999</v>
      </c>
      <c r="U11" s="63">
        <v>0</v>
      </c>
      <c r="V11" s="63">
        <v>57048316.186650001</v>
      </c>
      <c r="W11" s="66">
        <v>173303.236798</v>
      </c>
      <c r="X11" s="63">
        <v>0</v>
      </c>
      <c r="Y11" s="63">
        <v>153331024.06632</v>
      </c>
      <c r="Z11" s="66">
        <v>1239216.7120640001</v>
      </c>
      <c r="AA11" s="63">
        <v>0</v>
      </c>
      <c r="AB11" s="63">
        <v>94461118.295542002</v>
      </c>
      <c r="AC11" s="66">
        <v>307866.88391400001</v>
      </c>
      <c r="AD11" s="63">
        <v>0</v>
      </c>
      <c r="AE11" s="63">
        <v>62610409.384778999</v>
      </c>
      <c r="AF11" s="66">
        <v>380301.07999400003</v>
      </c>
      <c r="AG11" s="63">
        <v>1254.870246</v>
      </c>
      <c r="AH11" s="63">
        <v>806147898.24342501</v>
      </c>
      <c r="AI11" s="66">
        <v>22483070.496461999</v>
      </c>
      <c r="AJ11" s="63">
        <v>0</v>
      </c>
      <c r="AK11" s="63">
        <v>80030026.098104998</v>
      </c>
      <c r="AL11" s="66">
        <v>213562.40185199998</v>
      </c>
      <c r="AM11" s="63">
        <v>13.243115</v>
      </c>
      <c r="AN11" s="63">
        <v>574992707.19777191</v>
      </c>
      <c r="AO11" s="66">
        <v>4702299.2159020007</v>
      </c>
      <c r="AP11" s="63">
        <v>1387.2317</v>
      </c>
      <c r="AQ11" s="63">
        <v>111168871.542794</v>
      </c>
      <c r="AR11" s="66">
        <v>2724105.3553940002</v>
      </c>
      <c r="AS11" s="63">
        <v>0</v>
      </c>
      <c r="AT11" s="63">
        <v>71956568.668827012</v>
      </c>
      <c r="AU11" s="66">
        <v>850898.53278100002</v>
      </c>
      <c r="AV11" s="63">
        <v>0</v>
      </c>
      <c r="AW11" s="63">
        <v>259797435.99935901</v>
      </c>
      <c r="AX11" s="66">
        <v>394294.99100599997</v>
      </c>
      <c r="AY11" s="63">
        <v>0</v>
      </c>
      <c r="AZ11" s="63">
        <v>737597233.02352703</v>
      </c>
      <c r="BA11" s="66">
        <v>15518526.539128998</v>
      </c>
      <c r="BB11" s="63">
        <v>1.05</v>
      </c>
      <c r="BC11" s="63">
        <v>144274605.82016701</v>
      </c>
      <c r="BD11" s="66">
        <v>7486501.8883029995</v>
      </c>
      <c r="BE11" s="63">
        <v>689.10602000000006</v>
      </c>
      <c r="BF11" s="63">
        <v>160669761.88004699</v>
      </c>
      <c r="BG11" s="66">
        <v>6835456.0650180001</v>
      </c>
      <c r="BH11" s="63">
        <v>4.1839469999999999</v>
      </c>
      <c r="BI11" s="63">
        <v>178179057.05551198</v>
      </c>
      <c r="BJ11" s="66">
        <v>744980.33802899998</v>
      </c>
      <c r="BK11" s="63">
        <v>0</v>
      </c>
      <c r="BL11" s="63">
        <v>351010883.03961694</v>
      </c>
      <c r="BM11" s="66">
        <v>28181602.248493001</v>
      </c>
      <c r="BN11" s="63">
        <v>87.7</v>
      </c>
      <c r="BO11" s="63">
        <v>220406689.69504598</v>
      </c>
      <c r="BP11" s="66">
        <v>922603.32881299988</v>
      </c>
      <c r="BQ11" s="63">
        <v>0</v>
      </c>
      <c r="BR11" s="63">
        <v>65637387.612260997</v>
      </c>
      <c r="BS11" s="66">
        <v>329009.94292300002</v>
      </c>
      <c r="BT11" s="63">
        <v>0</v>
      </c>
      <c r="BU11" s="63">
        <v>217686374.79958203</v>
      </c>
      <c r="BV11" s="66">
        <v>3727469.1054170001</v>
      </c>
      <c r="BW11" s="63">
        <v>0</v>
      </c>
      <c r="BX11" s="63">
        <v>366028753.50145197</v>
      </c>
      <c r="BY11" s="66">
        <v>19777599.372829001</v>
      </c>
      <c r="BZ11" s="63">
        <v>0</v>
      </c>
      <c r="CA11" s="63">
        <v>169991030.13727799</v>
      </c>
      <c r="CB11" s="66">
        <v>382028.60291800002</v>
      </c>
      <c r="CC11" s="63">
        <v>4.1003290000000003</v>
      </c>
      <c r="CD11" s="63">
        <v>529264418.67109698</v>
      </c>
      <c r="CE11" s="66">
        <v>26834432.793637995</v>
      </c>
      <c r="CF11" s="63">
        <v>0</v>
      </c>
      <c r="CG11" s="63">
        <v>147933394.72752699</v>
      </c>
      <c r="CH11" s="66">
        <v>1408852.3239449998</v>
      </c>
      <c r="CI11" s="63">
        <v>7185141.6913879998</v>
      </c>
      <c r="CJ11" s="63">
        <v>295333011.26971197</v>
      </c>
      <c r="CK11" s="66">
        <v>16078351.672189999</v>
      </c>
      <c r="CL11" s="63">
        <v>0</v>
      </c>
      <c r="CM11" s="63">
        <v>196250197.815216</v>
      </c>
      <c r="CN11" s="66">
        <v>796144.44013400003</v>
      </c>
      <c r="CO11" s="63">
        <v>6.5</v>
      </c>
      <c r="CP11" s="63">
        <v>176170945.17369902</v>
      </c>
      <c r="CQ11" s="66">
        <v>9591662.5993049983</v>
      </c>
      <c r="CR11" s="64">
        <v>14212279723.382528</v>
      </c>
    </row>
    <row r="12" spans="1:96" ht="26.45" customHeight="1" x14ac:dyDescent="0.2">
      <c r="A12" s="1">
        <v>8</v>
      </c>
      <c r="B12" s="8" t="s">
        <v>63</v>
      </c>
      <c r="C12" s="63">
        <v>14019488.153964</v>
      </c>
      <c r="D12" s="63">
        <v>2679724440.0679188</v>
      </c>
      <c r="E12" s="66">
        <v>3219976296.0537024</v>
      </c>
      <c r="F12" s="63">
        <v>0</v>
      </c>
      <c r="G12" s="63">
        <v>508129016.23407304</v>
      </c>
      <c r="H12" s="66">
        <v>12478735.953031</v>
      </c>
      <c r="I12" s="63">
        <v>0</v>
      </c>
      <c r="J12" s="63">
        <v>429509752.149221</v>
      </c>
      <c r="K12" s="66">
        <v>6847004.1476469999</v>
      </c>
      <c r="L12" s="63">
        <v>0</v>
      </c>
      <c r="M12" s="63">
        <v>157879395.101533</v>
      </c>
      <c r="N12" s="66">
        <v>2008410.7799329998</v>
      </c>
      <c r="O12" s="63">
        <v>0</v>
      </c>
      <c r="P12" s="63">
        <v>693260948.52981699</v>
      </c>
      <c r="Q12" s="66">
        <v>40344026.931205988</v>
      </c>
      <c r="R12" s="63">
        <v>47.653734</v>
      </c>
      <c r="S12" s="63">
        <v>370250661.76000798</v>
      </c>
      <c r="T12" s="66">
        <v>12541815.857613999</v>
      </c>
      <c r="U12" s="63">
        <v>0</v>
      </c>
      <c r="V12" s="63">
        <v>59329885.403135002</v>
      </c>
      <c r="W12" s="66">
        <v>209913.45787899999</v>
      </c>
      <c r="X12" s="63">
        <v>0</v>
      </c>
      <c r="Y12" s="63">
        <v>163819858.23914596</v>
      </c>
      <c r="Z12" s="66">
        <v>1358934.1504259999</v>
      </c>
      <c r="AA12" s="63">
        <v>0</v>
      </c>
      <c r="AB12" s="63">
        <v>94960564.157724008</v>
      </c>
      <c r="AC12" s="66">
        <v>336617.02330400003</v>
      </c>
      <c r="AD12" s="63">
        <v>0</v>
      </c>
      <c r="AE12" s="63">
        <v>63282017.943498991</v>
      </c>
      <c r="AF12" s="66">
        <v>396590.25013400003</v>
      </c>
      <c r="AG12" s="63">
        <v>1121.8406359999999</v>
      </c>
      <c r="AH12" s="63">
        <v>804931634.88202703</v>
      </c>
      <c r="AI12" s="66">
        <v>26593961.557345003</v>
      </c>
      <c r="AJ12" s="63">
        <v>0</v>
      </c>
      <c r="AK12" s="63">
        <v>81309731.764813006</v>
      </c>
      <c r="AL12" s="66">
        <v>222702.04299799999</v>
      </c>
      <c r="AM12" s="63">
        <v>14.285072</v>
      </c>
      <c r="AN12" s="63">
        <v>613843278.64921701</v>
      </c>
      <c r="AO12" s="66">
        <v>5875899.0280699991</v>
      </c>
      <c r="AP12" s="63">
        <v>2460.4694989999998</v>
      </c>
      <c r="AQ12" s="63">
        <v>116031880.43752299</v>
      </c>
      <c r="AR12" s="66">
        <v>10773950.197497999</v>
      </c>
      <c r="AS12" s="63">
        <v>0</v>
      </c>
      <c r="AT12" s="63">
        <v>72134708.655497</v>
      </c>
      <c r="AU12" s="66">
        <v>834452.21327599999</v>
      </c>
      <c r="AV12" s="63">
        <v>0</v>
      </c>
      <c r="AW12" s="63">
        <v>258440612.20320001</v>
      </c>
      <c r="AX12" s="66">
        <v>352789.44110099995</v>
      </c>
      <c r="AY12" s="63">
        <v>0</v>
      </c>
      <c r="AZ12" s="63">
        <v>747935143.29472303</v>
      </c>
      <c r="BA12" s="66">
        <v>21721739.146178998</v>
      </c>
      <c r="BB12" s="63">
        <v>0.15</v>
      </c>
      <c r="BC12" s="63">
        <v>142203372.28929803</v>
      </c>
      <c r="BD12" s="66">
        <v>9326408.9286650009</v>
      </c>
      <c r="BE12" s="63">
        <v>630.29422799999998</v>
      </c>
      <c r="BF12" s="63">
        <v>165844710.30820602</v>
      </c>
      <c r="BG12" s="66">
        <v>7963852.0675970009</v>
      </c>
      <c r="BH12" s="63">
        <v>0</v>
      </c>
      <c r="BI12" s="63">
        <v>189882614.060242</v>
      </c>
      <c r="BJ12" s="66">
        <v>819557.51523200003</v>
      </c>
      <c r="BK12" s="63">
        <v>0</v>
      </c>
      <c r="BL12" s="63">
        <v>358393667.81412411</v>
      </c>
      <c r="BM12" s="66">
        <v>33246717.622097</v>
      </c>
      <c r="BN12" s="63">
        <v>86.8</v>
      </c>
      <c r="BO12" s="63">
        <v>221789761.38353702</v>
      </c>
      <c r="BP12" s="66">
        <v>846616.89455199998</v>
      </c>
      <c r="BQ12" s="63">
        <v>0</v>
      </c>
      <c r="BR12" s="63">
        <v>66912438.235071003</v>
      </c>
      <c r="BS12" s="66">
        <v>325841.27390800003</v>
      </c>
      <c r="BT12" s="63">
        <v>0</v>
      </c>
      <c r="BU12" s="63">
        <v>220697876.31410599</v>
      </c>
      <c r="BV12" s="66">
        <v>3788428.8107290007</v>
      </c>
      <c r="BW12" s="63">
        <v>0</v>
      </c>
      <c r="BX12" s="63">
        <v>357093919.53347898</v>
      </c>
      <c r="BY12" s="66">
        <v>25646912.49628</v>
      </c>
      <c r="BZ12" s="63">
        <v>0</v>
      </c>
      <c r="CA12" s="63">
        <v>174638635.09748697</v>
      </c>
      <c r="CB12" s="66">
        <v>375798.14659900003</v>
      </c>
      <c r="CC12" s="63">
        <v>5.8033330000000003</v>
      </c>
      <c r="CD12" s="63">
        <v>524742119.44303304</v>
      </c>
      <c r="CE12" s="66">
        <v>30856054.747438997</v>
      </c>
      <c r="CF12" s="63">
        <v>0</v>
      </c>
      <c r="CG12" s="63">
        <v>151914363.65773001</v>
      </c>
      <c r="CH12" s="66">
        <v>1303700.0726800002</v>
      </c>
      <c r="CI12" s="63">
        <v>7114309.1362040006</v>
      </c>
      <c r="CJ12" s="63">
        <v>314391034.42717606</v>
      </c>
      <c r="CK12" s="66">
        <v>17158294.711102001</v>
      </c>
      <c r="CL12" s="63">
        <v>0</v>
      </c>
      <c r="CM12" s="63">
        <v>201548090.08066601</v>
      </c>
      <c r="CN12" s="66">
        <v>670241.52545700001</v>
      </c>
      <c r="CO12" s="63">
        <v>2.5</v>
      </c>
      <c r="CP12" s="63">
        <v>177023431.65135896</v>
      </c>
      <c r="CQ12" s="66">
        <v>13813836.849974999</v>
      </c>
      <c r="CR12" s="64">
        <v>14712003830.748915</v>
      </c>
    </row>
    <row r="13" spans="1:96" ht="26.45" customHeight="1" x14ac:dyDescent="0.2">
      <c r="A13" s="1">
        <v>9</v>
      </c>
      <c r="B13" s="8" t="s">
        <v>64</v>
      </c>
      <c r="C13" s="63">
        <v>14027613.685518</v>
      </c>
      <c r="D13" s="63">
        <v>2645716035.1020083</v>
      </c>
      <c r="E13" s="66">
        <v>3469208106.2512326</v>
      </c>
      <c r="F13" s="63">
        <v>0</v>
      </c>
      <c r="G13" s="63">
        <v>501594130.06063205</v>
      </c>
      <c r="H13" s="66">
        <v>18322258.792731002</v>
      </c>
      <c r="I13" s="63">
        <v>0</v>
      </c>
      <c r="J13" s="63">
        <v>420163292.83809501</v>
      </c>
      <c r="K13" s="66">
        <v>6433130.6801830009</v>
      </c>
      <c r="L13" s="63">
        <v>0</v>
      </c>
      <c r="M13" s="63">
        <v>152946060.830275</v>
      </c>
      <c r="N13" s="66">
        <v>2180876.1965350001</v>
      </c>
      <c r="O13" s="63">
        <v>0</v>
      </c>
      <c r="P13" s="63">
        <v>676847966.92261589</v>
      </c>
      <c r="Q13" s="66">
        <v>42718237.196374997</v>
      </c>
      <c r="R13" s="63">
        <v>60.087243999999998</v>
      </c>
      <c r="S13" s="63">
        <v>368631821.38449901</v>
      </c>
      <c r="T13" s="66">
        <v>15689575.236242</v>
      </c>
      <c r="U13" s="63">
        <v>0</v>
      </c>
      <c r="V13" s="63">
        <v>58682330.837820999</v>
      </c>
      <c r="W13" s="66">
        <v>221022.73639799998</v>
      </c>
      <c r="X13" s="63">
        <v>0</v>
      </c>
      <c r="Y13" s="63">
        <v>170720818.51124603</v>
      </c>
      <c r="Z13" s="66">
        <v>1455820.4075029998</v>
      </c>
      <c r="AA13" s="63">
        <v>0</v>
      </c>
      <c r="AB13" s="63">
        <v>92129510.646562025</v>
      </c>
      <c r="AC13" s="66">
        <v>366573.09136900003</v>
      </c>
      <c r="AD13" s="63">
        <v>0</v>
      </c>
      <c r="AE13" s="63">
        <v>64266454.139060006</v>
      </c>
      <c r="AF13" s="66">
        <v>444729.45652299991</v>
      </c>
      <c r="AG13" s="63">
        <v>1504.916234</v>
      </c>
      <c r="AH13" s="63">
        <v>791924548.3414911</v>
      </c>
      <c r="AI13" s="66">
        <v>32181574.095944002</v>
      </c>
      <c r="AJ13" s="63">
        <v>0</v>
      </c>
      <c r="AK13" s="63">
        <v>76171202.582267001</v>
      </c>
      <c r="AL13" s="66">
        <v>241682.89860499997</v>
      </c>
      <c r="AM13" s="63">
        <v>15.071222000000001</v>
      </c>
      <c r="AN13" s="63">
        <v>615489958.65858591</v>
      </c>
      <c r="AO13" s="66">
        <v>6295004.695018</v>
      </c>
      <c r="AP13" s="63">
        <v>3045.3865000000001</v>
      </c>
      <c r="AQ13" s="63">
        <v>108240267.845911</v>
      </c>
      <c r="AR13" s="66">
        <v>10087421.034144999</v>
      </c>
      <c r="AS13" s="63">
        <v>0</v>
      </c>
      <c r="AT13" s="63">
        <v>70857395.743039012</v>
      </c>
      <c r="AU13" s="66">
        <v>1080287.8291239999</v>
      </c>
      <c r="AV13" s="63">
        <v>0</v>
      </c>
      <c r="AW13" s="63">
        <v>266463590.56030297</v>
      </c>
      <c r="AX13" s="66">
        <v>404787.61895400001</v>
      </c>
      <c r="AY13" s="63">
        <v>0</v>
      </c>
      <c r="AZ13" s="63">
        <v>738578677.62598276</v>
      </c>
      <c r="BA13" s="66">
        <v>20452747.321380001</v>
      </c>
      <c r="BB13" s="63">
        <v>2.85</v>
      </c>
      <c r="BC13" s="63">
        <v>137577215.230932</v>
      </c>
      <c r="BD13" s="66">
        <v>9603253.6166400015</v>
      </c>
      <c r="BE13" s="63">
        <v>894.89700000000005</v>
      </c>
      <c r="BF13" s="63">
        <v>165090489.51084501</v>
      </c>
      <c r="BG13" s="66">
        <v>8954664.8042639997</v>
      </c>
      <c r="BH13" s="63">
        <v>0</v>
      </c>
      <c r="BI13" s="63">
        <v>175594746.80041596</v>
      </c>
      <c r="BJ13" s="66">
        <v>835084.59203299985</v>
      </c>
      <c r="BK13" s="63">
        <v>0</v>
      </c>
      <c r="BL13" s="63">
        <v>358679845.76939505</v>
      </c>
      <c r="BM13" s="66">
        <v>35871403.434694</v>
      </c>
      <c r="BN13" s="63">
        <v>93</v>
      </c>
      <c r="BO13" s="63">
        <v>212284819.49827406</v>
      </c>
      <c r="BP13" s="66">
        <v>937203.93859400018</v>
      </c>
      <c r="BQ13" s="63">
        <v>0</v>
      </c>
      <c r="BR13" s="63">
        <v>66131446.501031011</v>
      </c>
      <c r="BS13" s="66">
        <v>493295.37313600007</v>
      </c>
      <c r="BT13" s="63">
        <v>0</v>
      </c>
      <c r="BU13" s="63">
        <v>207578353.14791897</v>
      </c>
      <c r="BV13" s="66">
        <v>3721500.1837590002</v>
      </c>
      <c r="BW13" s="63">
        <v>0</v>
      </c>
      <c r="BX13" s="63">
        <v>352897423.92527598</v>
      </c>
      <c r="BY13" s="66">
        <v>35013577.384581</v>
      </c>
      <c r="BZ13" s="63">
        <v>0</v>
      </c>
      <c r="CA13" s="63">
        <v>166431932.31004801</v>
      </c>
      <c r="CB13" s="66">
        <v>465651.24023200007</v>
      </c>
      <c r="CC13" s="63">
        <v>5.4749999999999996</v>
      </c>
      <c r="CD13" s="63">
        <v>521297755.80938298</v>
      </c>
      <c r="CE13" s="66">
        <v>31927171.632009003</v>
      </c>
      <c r="CF13" s="63">
        <v>0</v>
      </c>
      <c r="CG13" s="63">
        <v>148921244.22350201</v>
      </c>
      <c r="CH13" s="66">
        <v>1522565.7077429998</v>
      </c>
      <c r="CI13" s="63">
        <v>7127181.4697660003</v>
      </c>
      <c r="CJ13" s="63">
        <v>335493717.53040099</v>
      </c>
      <c r="CK13" s="66">
        <v>19186997.371345002</v>
      </c>
      <c r="CL13" s="63">
        <v>0</v>
      </c>
      <c r="CM13" s="63">
        <v>188010817.85152698</v>
      </c>
      <c r="CN13" s="66">
        <v>750558.36242399993</v>
      </c>
      <c r="CO13" s="63">
        <v>1.4</v>
      </c>
      <c r="CP13" s="63">
        <v>176217083.13026801</v>
      </c>
      <c r="CQ13" s="66">
        <v>11481921.232473999</v>
      </c>
      <c r="CR13" s="64">
        <v>14841340056.520285</v>
      </c>
    </row>
    <row r="14" spans="1:96" ht="26.45" customHeight="1" x14ac:dyDescent="0.2">
      <c r="A14" s="1">
        <v>10</v>
      </c>
      <c r="B14" s="8" t="s">
        <v>65</v>
      </c>
      <c r="C14" s="63">
        <v>14065629.952343998</v>
      </c>
      <c r="D14" s="63">
        <v>2742238120.7914658</v>
      </c>
      <c r="E14" s="66">
        <v>3779762728.4331889</v>
      </c>
      <c r="F14" s="63">
        <v>0</v>
      </c>
      <c r="G14" s="63">
        <v>503688539.10765702</v>
      </c>
      <c r="H14" s="66">
        <v>11352928.195549</v>
      </c>
      <c r="I14" s="63">
        <v>0</v>
      </c>
      <c r="J14" s="63">
        <v>416326159.041812</v>
      </c>
      <c r="K14" s="66">
        <v>5167426.6194399996</v>
      </c>
      <c r="L14" s="63">
        <v>0</v>
      </c>
      <c r="M14" s="63">
        <v>154132716.755115</v>
      </c>
      <c r="N14" s="66">
        <v>2359483.2595880004</v>
      </c>
      <c r="O14" s="63">
        <v>0</v>
      </c>
      <c r="P14" s="63">
        <v>702962502.13146102</v>
      </c>
      <c r="Q14" s="66">
        <v>43454502.103818998</v>
      </c>
      <c r="R14" s="63">
        <v>48.937747000000002</v>
      </c>
      <c r="S14" s="63">
        <v>376986446.77330607</v>
      </c>
      <c r="T14" s="66">
        <v>36001991.305924006</v>
      </c>
      <c r="U14" s="63">
        <v>0</v>
      </c>
      <c r="V14" s="63">
        <v>58950297.599999003</v>
      </c>
      <c r="W14" s="66">
        <v>415058.12797600002</v>
      </c>
      <c r="X14" s="63">
        <v>0</v>
      </c>
      <c r="Y14" s="63">
        <v>181899933.51958498</v>
      </c>
      <c r="Z14" s="66">
        <v>2779801.854944</v>
      </c>
      <c r="AA14" s="63">
        <v>0</v>
      </c>
      <c r="AB14" s="63">
        <v>90362268.826418012</v>
      </c>
      <c r="AC14" s="66">
        <v>382752.12148199999</v>
      </c>
      <c r="AD14" s="63">
        <v>0</v>
      </c>
      <c r="AE14" s="63">
        <v>67510366.725681007</v>
      </c>
      <c r="AF14" s="66">
        <v>412091.48533399997</v>
      </c>
      <c r="AG14" s="63">
        <v>1308.041436</v>
      </c>
      <c r="AH14" s="63">
        <v>825144220.40419292</v>
      </c>
      <c r="AI14" s="66">
        <v>31489923.884493995</v>
      </c>
      <c r="AJ14" s="63">
        <v>0</v>
      </c>
      <c r="AK14" s="63">
        <v>79426103.063809007</v>
      </c>
      <c r="AL14" s="66">
        <v>280346.88603799994</v>
      </c>
      <c r="AM14" s="63">
        <v>14.900827</v>
      </c>
      <c r="AN14" s="63">
        <v>649025020.54377198</v>
      </c>
      <c r="AO14" s="66">
        <v>7021229.0589570003</v>
      </c>
      <c r="AP14" s="63">
        <v>2507.9629</v>
      </c>
      <c r="AQ14" s="63">
        <v>107144597.00642098</v>
      </c>
      <c r="AR14" s="66">
        <v>11204897.934165999</v>
      </c>
      <c r="AS14" s="63">
        <v>0</v>
      </c>
      <c r="AT14" s="63">
        <v>73599047.31200099</v>
      </c>
      <c r="AU14" s="66">
        <v>1947371.1685490001</v>
      </c>
      <c r="AV14" s="63">
        <v>0</v>
      </c>
      <c r="AW14" s="63">
        <v>280818755.89085299</v>
      </c>
      <c r="AX14" s="66">
        <v>496401.82716199988</v>
      </c>
      <c r="AY14" s="63">
        <v>0</v>
      </c>
      <c r="AZ14" s="63">
        <v>756600333.65613997</v>
      </c>
      <c r="BA14" s="66">
        <v>25199040.270810001</v>
      </c>
      <c r="BB14" s="63">
        <v>11.5</v>
      </c>
      <c r="BC14" s="63">
        <v>139174610.399032</v>
      </c>
      <c r="BD14" s="66">
        <v>7247021.6390809994</v>
      </c>
      <c r="BE14" s="63">
        <v>756.01893699999994</v>
      </c>
      <c r="BF14" s="63">
        <v>172253414.36844903</v>
      </c>
      <c r="BG14" s="66">
        <v>8525787.732229</v>
      </c>
      <c r="BH14" s="63">
        <v>0</v>
      </c>
      <c r="BI14" s="63">
        <v>171417371.21137199</v>
      </c>
      <c r="BJ14" s="66">
        <v>958542.62491900008</v>
      </c>
      <c r="BK14" s="63">
        <v>0</v>
      </c>
      <c r="BL14" s="63">
        <v>371993660.281124</v>
      </c>
      <c r="BM14" s="66">
        <v>28410823.682184003</v>
      </c>
      <c r="BN14" s="63">
        <v>91.2</v>
      </c>
      <c r="BO14" s="63">
        <v>211588355.49138296</v>
      </c>
      <c r="BP14" s="66">
        <v>1142394.832284</v>
      </c>
      <c r="BQ14" s="63">
        <v>0</v>
      </c>
      <c r="BR14" s="63">
        <v>67705765.490782991</v>
      </c>
      <c r="BS14" s="66">
        <v>389110.40792099998</v>
      </c>
      <c r="BT14" s="63">
        <v>0</v>
      </c>
      <c r="BU14" s="63">
        <v>220268300.49893004</v>
      </c>
      <c r="BV14" s="66">
        <v>2825669.3466109997</v>
      </c>
      <c r="BW14" s="63">
        <v>0</v>
      </c>
      <c r="BX14" s="63">
        <v>362922305.64326704</v>
      </c>
      <c r="BY14" s="66">
        <v>16671256.049895003</v>
      </c>
      <c r="BZ14" s="63">
        <v>0</v>
      </c>
      <c r="CA14" s="63">
        <v>163447700.71237102</v>
      </c>
      <c r="CB14" s="66">
        <v>553801.26526899997</v>
      </c>
      <c r="CC14" s="63">
        <v>2.5990000000000002</v>
      </c>
      <c r="CD14" s="63">
        <v>562397214.49102592</v>
      </c>
      <c r="CE14" s="66">
        <v>39058683.881881006</v>
      </c>
      <c r="CF14" s="63">
        <v>0</v>
      </c>
      <c r="CG14" s="63">
        <v>148684305.465188</v>
      </c>
      <c r="CH14" s="66">
        <v>1854282.7891849999</v>
      </c>
      <c r="CI14" s="63">
        <v>7235956.6457729992</v>
      </c>
      <c r="CJ14" s="63">
        <v>363766025.77140301</v>
      </c>
      <c r="CK14" s="66">
        <v>20957987.234136</v>
      </c>
      <c r="CL14" s="63">
        <v>0</v>
      </c>
      <c r="CM14" s="63">
        <v>185153293.03498599</v>
      </c>
      <c r="CN14" s="66">
        <v>713344.30064000015</v>
      </c>
      <c r="CO14" s="63">
        <v>0</v>
      </c>
      <c r="CP14" s="63">
        <v>189236670.53784701</v>
      </c>
      <c r="CQ14" s="66">
        <v>13223222.994846001</v>
      </c>
      <c r="CR14" s="64">
        <v>15520390653.624317</v>
      </c>
    </row>
    <row r="15" spans="1:96" ht="26.45" customHeight="1" x14ac:dyDescent="0.2">
      <c r="A15" s="1">
        <v>11</v>
      </c>
      <c r="B15" s="8" t="s">
        <v>66</v>
      </c>
      <c r="C15" s="9">
        <v>14356395.014187001</v>
      </c>
      <c r="D15" s="9">
        <v>3062021574.0439878</v>
      </c>
      <c r="E15" s="16">
        <v>4025842258.7619619</v>
      </c>
      <c r="F15" s="9">
        <v>0</v>
      </c>
      <c r="G15" s="9">
        <v>536538835.85570693</v>
      </c>
      <c r="H15" s="16">
        <v>17750155.096771002</v>
      </c>
      <c r="I15" s="9">
        <v>0</v>
      </c>
      <c r="J15" s="9">
        <v>426796859.52812809</v>
      </c>
      <c r="K15" s="16">
        <v>5507266.1831639996</v>
      </c>
      <c r="L15" s="9">
        <v>0</v>
      </c>
      <c r="M15" s="9">
        <v>160421070.58474794</v>
      </c>
      <c r="N15" s="16">
        <v>2611139.5860330001</v>
      </c>
      <c r="O15" s="9">
        <v>0</v>
      </c>
      <c r="P15" s="9">
        <v>741582679.24640083</v>
      </c>
      <c r="Q15" s="16">
        <v>45451568.087614991</v>
      </c>
      <c r="R15" s="9">
        <v>17.942229999999999</v>
      </c>
      <c r="S15" s="9">
        <v>402527280.04494202</v>
      </c>
      <c r="T15" s="16">
        <v>31259917.963813998</v>
      </c>
      <c r="U15" s="9">
        <v>0</v>
      </c>
      <c r="V15" s="9">
        <v>62839470.048785999</v>
      </c>
      <c r="W15" s="16">
        <v>324581.75066600001</v>
      </c>
      <c r="X15" s="9">
        <v>0</v>
      </c>
      <c r="Y15" s="9">
        <v>192640794.51593104</v>
      </c>
      <c r="Z15" s="16">
        <v>2175584.4515660005</v>
      </c>
      <c r="AA15" s="9">
        <v>0</v>
      </c>
      <c r="AB15" s="9">
        <v>95192631.143613994</v>
      </c>
      <c r="AC15" s="16">
        <v>422394.54543800006</v>
      </c>
      <c r="AD15" s="9">
        <v>0</v>
      </c>
      <c r="AE15" s="9">
        <v>69945066.171435997</v>
      </c>
      <c r="AF15" s="16">
        <v>457348.44358999998</v>
      </c>
      <c r="AG15" s="9">
        <v>312.80563399999994</v>
      </c>
      <c r="AH15" s="9">
        <v>861862801.50899184</v>
      </c>
      <c r="AI15" s="16">
        <v>38514047.269948006</v>
      </c>
      <c r="AJ15" s="9">
        <v>0</v>
      </c>
      <c r="AK15" s="9">
        <v>79841499.513216004</v>
      </c>
      <c r="AL15" s="16">
        <v>286532.91153700009</v>
      </c>
      <c r="AM15" s="9">
        <v>24.889364</v>
      </c>
      <c r="AN15" s="9">
        <v>683667857.11116004</v>
      </c>
      <c r="AO15" s="16">
        <v>7939816.9563549999</v>
      </c>
      <c r="AP15" s="9">
        <v>2657.9045999999998</v>
      </c>
      <c r="AQ15" s="9">
        <v>111779756.581576</v>
      </c>
      <c r="AR15" s="16">
        <v>19379881.293563001</v>
      </c>
      <c r="AS15" s="9">
        <v>0</v>
      </c>
      <c r="AT15" s="9">
        <v>77512399.341619998</v>
      </c>
      <c r="AU15" s="16">
        <v>2605580.682209</v>
      </c>
      <c r="AV15" s="9">
        <v>0</v>
      </c>
      <c r="AW15" s="9">
        <v>294404255.213054</v>
      </c>
      <c r="AX15" s="16">
        <v>501500.69041699998</v>
      </c>
      <c r="AY15" s="9">
        <v>0</v>
      </c>
      <c r="AZ15" s="9">
        <v>801092670.146631</v>
      </c>
      <c r="BA15" s="16">
        <v>29655838.200029004</v>
      </c>
      <c r="BB15" s="9">
        <v>1.1399999999999999</v>
      </c>
      <c r="BC15" s="9">
        <v>148138632.65488201</v>
      </c>
      <c r="BD15" s="16">
        <v>9668586.5857209992</v>
      </c>
      <c r="BE15" s="9">
        <v>2292.849698</v>
      </c>
      <c r="BF15" s="9">
        <v>187639890.33879802</v>
      </c>
      <c r="BG15" s="16">
        <v>9296086.6316550002</v>
      </c>
      <c r="BH15" s="9">
        <v>0</v>
      </c>
      <c r="BI15" s="9">
        <v>175445611.64609897</v>
      </c>
      <c r="BJ15" s="16">
        <v>1130902.496825</v>
      </c>
      <c r="BK15" s="9">
        <v>0</v>
      </c>
      <c r="BL15" s="9">
        <v>405031888.27823699</v>
      </c>
      <c r="BM15" s="16">
        <v>44585388.040274993</v>
      </c>
      <c r="BN15" s="9">
        <v>27.82</v>
      </c>
      <c r="BO15" s="9">
        <v>224677085.66947302</v>
      </c>
      <c r="BP15" s="16">
        <v>1206378.906774</v>
      </c>
      <c r="BQ15" s="9">
        <v>0</v>
      </c>
      <c r="BR15" s="9">
        <v>71065583.298990995</v>
      </c>
      <c r="BS15" s="16">
        <v>474244.65238600003</v>
      </c>
      <c r="BT15" s="9">
        <v>0</v>
      </c>
      <c r="BU15" s="9">
        <v>225162170.20712397</v>
      </c>
      <c r="BV15" s="16">
        <v>3190441.0100169997</v>
      </c>
      <c r="BW15" s="9">
        <v>0</v>
      </c>
      <c r="BX15" s="9">
        <v>379034774.37297708</v>
      </c>
      <c r="BY15" s="16">
        <v>18205395.234738</v>
      </c>
      <c r="BZ15" s="9">
        <v>0</v>
      </c>
      <c r="CA15" s="9">
        <v>168788313.59028101</v>
      </c>
      <c r="CB15" s="16">
        <v>572081.94035699998</v>
      </c>
      <c r="CC15" s="9">
        <v>3.8098079999999999</v>
      </c>
      <c r="CD15" s="9">
        <v>577149062.83244705</v>
      </c>
      <c r="CE15" s="16">
        <v>37696466.465902992</v>
      </c>
      <c r="CF15" s="9">
        <v>0</v>
      </c>
      <c r="CG15" s="9">
        <v>156421532.386222</v>
      </c>
      <c r="CH15" s="16">
        <v>2074347.338279</v>
      </c>
      <c r="CI15" s="9">
        <v>7394736.7209409997</v>
      </c>
      <c r="CJ15" s="9">
        <v>410474604.50104195</v>
      </c>
      <c r="CK15" s="16">
        <v>24818463.283284001</v>
      </c>
      <c r="CL15" s="9">
        <v>0</v>
      </c>
      <c r="CM15" s="9">
        <v>191588341.70201504</v>
      </c>
      <c r="CN15" s="16">
        <v>1153806.3475530001</v>
      </c>
      <c r="CO15" s="9">
        <v>0</v>
      </c>
      <c r="CP15" s="9">
        <v>203601849.79904202</v>
      </c>
      <c r="CQ15" s="16">
        <v>19967188.197925005</v>
      </c>
      <c r="CR15" s="10">
        <v>16611368502.780388</v>
      </c>
    </row>
    <row r="16" spans="1:96" ht="26.45" customHeight="1" x14ac:dyDescent="0.2">
      <c r="A16" s="1">
        <v>12</v>
      </c>
      <c r="B16" s="8" t="s">
        <v>67</v>
      </c>
      <c r="C16" s="63">
        <v>14517365.408375997</v>
      </c>
      <c r="D16" s="63">
        <v>3938627876.3750639</v>
      </c>
      <c r="E16" s="66">
        <v>4563053446.1701384</v>
      </c>
      <c r="F16" s="63">
        <v>0</v>
      </c>
      <c r="G16" s="63">
        <v>687386616.09335196</v>
      </c>
      <c r="H16" s="66">
        <v>20119893.178397998</v>
      </c>
      <c r="I16" s="63">
        <v>0</v>
      </c>
      <c r="J16" s="63">
        <v>531839636.50033295</v>
      </c>
      <c r="K16" s="66">
        <v>6970076.3132349988</v>
      </c>
      <c r="L16" s="63">
        <v>0</v>
      </c>
      <c r="M16" s="63">
        <v>208806971.18469</v>
      </c>
      <c r="N16" s="66">
        <v>3262466.8419189998</v>
      </c>
      <c r="O16" s="63">
        <v>0</v>
      </c>
      <c r="P16" s="63">
        <v>957383340.50812387</v>
      </c>
      <c r="Q16" s="66">
        <v>53837992.295152999</v>
      </c>
      <c r="R16" s="63">
        <v>1133.8831560000001</v>
      </c>
      <c r="S16" s="63">
        <v>555246783.34527993</v>
      </c>
      <c r="T16" s="66">
        <v>39463339.605241001</v>
      </c>
      <c r="U16" s="63">
        <v>0</v>
      </c>
      <c r="V16" s="63">
        <v>82471875.583595991</v>
      </c>
      <c r="W16" s="66">
        <v>457475.972159</v>
      </c>
      <c r="X16" s="63">
        <v>0</v>
      </c>
      <c r="Y16" s="63">
        <v>227176174.63503098</v>
      </c>
      <c r="Z16" s="66">
        <v>5773697.5741720004</v>
      </c>
      <c r="AA16" s="63">
        <v>0</v>
      </c>
      <c r="AB16" s="63">
        <v>137011778.74409798</v>
      </c>
      <c r="AC16" s="66">
        <v>493981.01199199993</v>
      </c>
      <c r="AD16" s="63">
        <v>0</v>
      </c>
      <c r="AE16" s="63">
        <v>89468543.267602012</v>
      </c>
      <c r="AF16" s="66">
        <v>574674.65529400005</v>
      </c>
      <c r="AG16" s="63">
        <v>2810.823828</v>
      </c>
      <c r="AH16" s="63">
        <v>1052689931.449903</v>
      </c>
      <c r="AI16" s="66">
        <v>43859009.976670004</v>
      </c>
      <c r="AJ16" s="63">
        <v>0</v>
      </c>
      <c r="AK16" s="63">
        <v>105344903.884573</v>
      </c>
      <c r="AL16" s="66">
        <v>338824.67297699995</v>
      </c>
      <c r="AM16" s="63">
        <v>23.049379999999999</v>
      </c>
      <c r="AN16" s="63">
        <v>843202080.67229998</v>
      </c>
      <c r="AO16" s="66">
        <v>9249960.5898000002</v>
      </c>
      <c r="AP16" s="63">
        <v>2702.056</v>
      </c>
      <c r="AQ16" s="63">
        <v>150483166.35842597</v>
      </c>
      <c r="AR16" s="66">
        <v>19963941.669606</v>
      </c>
      <c r="AS16" s="63">
        <v>0</v>
      </c>
      <c r="AT16" s="63">
        <v>105407037.268153</v>
      </c>
      <c r="AU16" s="66">
        <v>2243825.3787789997</v>
      </c>
      <c r="AV16" s="63">
        <v>0</v>
      </c>
      <c r="AW16" s="63">
        <v>346934695.89334297</v>
      </c>
      <c r="AX16" s="66">
        <v>499271.66843199998</v>
      </c>
      <c r="AY16" s="63">
        <v>0</v>
      </c>
      <c r="AZ16" s="63">
        <v>994801931.33217502</v>
      </c>
      <c r="BA16" s="66">
        <v>28950913.844690003</v>
      </c>
      <c r="BB16" s="63">
        <v>5.2690000000000001</v>
      </c>
      <c r="BC16" s="63">
        <v>202043934.64679998</v>
      </c>
      <c r="BD16" s="66">
        <v>10474521.084215999</v>
      </c>
      <c r="BE16" s="63">
        <v>1698.9305690000001</v>
      </c>
      <c r="BF16" s="63">
        <v>229942165.11642703</v>
      </c>
      <c r="BG16" s="66">
        <v>10228721.003299998</v>
      </c>
      <c r="BH16" s="63">
        <v>0</v>
      </c>
      <c r="BI16" s="63">
        <v>217836184.86265197</v>
      </c>
      <c r="BJ16" s="66">
        <v>1223614.1128649998</v>
      </c>
      <c r="BK16" s="63">
        <v>0.03</v>
      </c>
      <c r="BL16" s="63">
        <v>523815185.92044997</v>
      </c>
      <c r="BM16" s="66">
        <v>54481276.607568994</v>
      </c>
      <c r="BN16" s="63">
        <v>2.08</v>
      </c>
      <c r="BO16" s="63">
        <v>294392616.21921599</v>
      </c>
      <c r="BP16" s="66">
        <v>1070280.1023629999</v>
      </c>
      <c r="BQ16" s="63">
        <v>0</v>
      </c>
      <c r="BR16" s="63">
        <v>92022018.059268996</v>
      </c>
      <c r="BS16" s="66">
        <v>725580.60108899989</v>
      </c>
      <c r="BT16" s="63">
        <v>0</v>
      </c>
      <c r="BU16" s="63">
        <v>281560619.11164498</v>
      </c>
      <c r="BV16" s="66">
        <v>4003503.5205199998</v>
      </c>
      <c r="BW16" s="63">
        <v>0</v>
      </c>
      <c r="BX16" s="63">
        <v>482619741.54854304</v>
      </c>
      <c r="BY16" s="66">
        <v>23272291.080414001</v>
      </c>
      <c r="BZ16" s="63">
        <v>0</v>
      </c>
      <c r="CA16" s="63">
        <v>239130910.41405702</v>
      </c>
      <c r="CB16" s="66">
        <v>1006365.3325119999</v>
      </c>
      <c r="CC16" s="63">
        <v>5.6856559999999998</v>
      </c>
      <c r="CD16" s="63">
        <v>745166874.23738706</v>
      </c>
      <c r="CE16" s="66">
        <v>44826493.669982992</v>
      </c>
      <c r="CF16" s="63">
        <v>0</v>
      </c>
      <c r="CG16" s="63">
        <v>218635907.70655498</v>
      </c>
      <c r="CH16" s="66">
        <v>2422393.9436619999</v>
      </c>
      <c r="CI16" s="63">
        <v>7698275.676856</v>
      </c>
      <c r="CJ16" s="63">
        <v>464335292.22389489</v>
      </c>
      <c r="CK16" s="66">
        <v>26457636.944282997</v>
      </c>
      <c r="CL16" s="63">
        <v>0</v>
      </c>
      <c r="CM16" s="63">
        <v>266383610.28173497</v>
      </c>
      <c r="CN16" s="66">
        <v>1004133.0400870001</v>
      </c>
      <c r="CO16" s="63">
        <v>0.5</v>
      </c>
      <c r="CP16" s="63">
        <v>241735858.78223202</v>
      </c>
      <c r="CQ16" s="66">
        <v>22933762.180541001</v>
      </c>
      <c r="CR16" s="64">
        <v>20539371650.261787</v>
      </c>
    </row>
    <row r="17" spans="1:96" ht="27" customHeight="1" thickBot="1" x14ac:dyDescent="0.25">
      <c r="A17" s="93" t="s">
        <v>1</v>
      </c>
      <c r="B17" s="94"/>
      <c r="C17" s="2">
        <f>SUM(C5:C16)</f>
        <v>168652658.64758</v>
      </c>
      <c r="D17" s="2">
        <f t="shared" ref="D17:BO17" si="0">SUM(D5:D16)</f>
        <v>31601019595.423962</v>
      </c>
      <c r="E17" s="17">
        <f t="shared" si="0"/>
        <v>35748540603.155296</v>
      </c>
      <c r="F17" s="2">
        <f t="shared" si="0"/>
        <v>0</v>
      </c>
      <c r="G17" s="2">
        <f t="shared" si="0"/>
        <v>5814602752.900898</v>
      </c>
      <c r="H17" s="17">
        <f t="shared" si="0"/>
        <v>179380805.38184804</v>
      </c>
      <c r="I17" s="2">
        <f t="shared" si="0"/>
        <v>0</v>
      </c>
      <c r="J17" s="2">
        <f t="shared" si="0"/>
        <v>4776265200.7845545</v>
      </c>
      <c r="K17" s="17">
        <f t="shared" si="0"/>
        <v>66361925.430533998</v>
      </c>
      <c r="L17" s="2">
        <f t="shared" si="0"/>
        <v>0</v>
      </c>
      <c r="M17" s="2">
        <f t="shared" si="0"/>
        <v>1872156827.0591292</v>
      </c>
      <c r="N17" s="17">
        <f t="shared" si="0"/>
        <v>21834544.624802005</v>
      </c>
      <c r="O17" s="2">
        <f t="shared" si="0"/>
        <v>0</v>
      </c>
      <c r="P17" s="2">
        <f t="shared" si="0"/>
        <v>8107258239.2644901</v>
      </c>
      <c r="Q17" s="17">
        <f t="shared" si="0"/>
        <v>427296750.29804105</v>
      </c>
      <c r="R17" s="2">
        <f t="shared" si="0"/>
        <v>11522.147132999999</v>
      </c>
      <c r="S17" s="2">
        <f t="shared" si="0"/>
        <v>4408542075.5792847</v>
      </c>
      <c r="T17" s="17">
        <f t="shared" si="0"/>
        <v>262912714.48193997</v>
      </c>
      <c r="U17" s="2">
        <f t="shared" si="0"/>
        <v>0</v>
      </c>
      <c r="V17" s="2">
        <f t="shared" si="0"/>
        <v>691197209.12891304</v>
      </c>
      <c r="W17" s="17">
        <f t="shared" si="0"/>
        <v>2473766.1426370004</v>
      </c>
      <c r="X17" s="2">
        <f t="shared" si="0"/>
        <v>0</v>
      </c>
      <c r="Y17" s="2">
        <f t="shared" si="0"/>
        <v>1948639302.323674</v>
      </c>
      <c r="Z17" s="17">
        <f t="shared" si="0"/>
        <v>21170950.306501999</v>
      </c>
      <c r="AA17" s="2">
        <f t="shared" si="0"/>
        <v>0</v>
      </c>
      <c r="AB17" s="2">
        <f t="shared" si="0"/>
        <v>1115287623.016948</v>
      </c>
      <c r="AC17" s="17">
        <f t="shared" si="0"/>
        <v>3918380.5051289992</v>
      </c>
      <c r="AD17" s="2">
        <f t="shared" si="0"/>
        <v>0</v>
      </c>
      <c r="AE17" s="2">
        <f t="shared" si="0"/>
        <v>756401143.10059988</v>
      </c>
      <c r="AF17" s="17">
        <f t="shared" si="0"/>
        <v>9041608.2807129994</v>
      </c>
      <c r="AG17" s="2">
        <f t="shared" si="0"/>
        <v>24873.943004000001</v>
      </c>
      <c r="AH17" s="2">
        <f t="shared" si="0"/>
        <v>9417236230.4873924</v>
      </c>
      <c r="AI17" s="17">
        <f t="shared" si="0"/>
        <v>322581748.97717506</v>
      </c>
      <c r="AJ17" s="2">
        <f t="shared" si="0"/>
        <v>0</v>
      </c>
      <c r="AK17" s="2">
        <f t="shared" si="0"/>
        <v>917411135.16829407</v>
      </c>
      <c r="AL17" s="17">
        <f t="shared" si="0"/>
        <v>2627587.9469330003</v>
      </c>
      <c r="AM17" s="2">
        <f t="shared" si="0"/>
        <v>250.91369500000002</v>
      </c>
      <c r="AN17" s="2">
        <f t="shared" si="0"/>
        <v>7182293702.817728</v>
      </c>
      <c r="AO17" s="17">
        <f t="shared" si="0"/>
        <v>65529002.942286007</v>
      </c>
      <c r="AP17" s="2">
        <f t="shared" si="0"/>
        <v>25437.315694000001</v>
      </c>
      <c r="AQ17" s="2">
        <f t="shared" si="0"/>
        <v>1264565305.6322732</v>
      </c>
      <c r="AR17" s="17">
        <f t="shared" si="0"/>
        <v>88056443.896398008</v>
      </c>
      <c r="AS17" s="2">
        <f t="shared" si="0"/>
        <v>0</v>
      </c>
      <c r="AT17" s="2">
        <f t="shared" si="0"/>
        <v>852875499.27463388</v>
      </c>
      <c r="AU17" s="17">
        <f t="shared" si="0"/>
        <v>14102378.706092</v>
      </c>
      <c r="AV17" s="2">
        <f t="shared" si="0"/>
        <v>0</v>
      </c>
      <c r="AW17" s="2">
        <f t="shared" si="0"/>
        <v>3231420915.699748</v>
      </c>
      <c r="AX17" s="17">
        <f t="shared" si="0"/>
        <v>4062425.683164</v>
      </c>
      <c r="AY17" s="2">
        <f t="shared" si="0"/>
        <v>0</v>
      </c>
      <c r="AZ17" s="2">
        <f t="shared" si="0"/>
        <v>8698363966.7437382</v>
      </c>
      <c r="BA17" s="17">
        <f t="shared" si="0"/>
        <v>229820989.309028</v>
      </c>
      <c r="BB17" s="2">
        <f t="shared" si="0"/>
        <v>36.463000000000001</v>
      </c>
      <c r="BC17" s="2">
        <f t="shared" si="0"/>
        <v>1651990101.2124772</v>
      </c>
      <c r="BD17" s="17">
        <f t="shared" si="0"/>
        <v>95218845.535726994</v>
      </c>
      <c r="BE17" s="2">
        <f t="shared" si="0"/>
        <v>15019.145405000003</v>
      </c>
      <c r="BF17" s="2">
        <f t="shared" si="0"/>
        <v>1943896383.0487838</v>
      </c>
      <c r="BG17" s="17">
        <f t="shared" si="0"/>
        <v>86188121.509291992</v>
      </c>
      <c r="BH17" s="2">
        <f t="shared" si="0"/>
        <v>23.825333999999998</v>
      </c>
      <c r="BI17" s="2">
        <f t="shared" si="0"/>
        <v>2068501389.4572399</v>
      </c>
      <c r="BJ17" s="17">
        <f t="shared" si="0"/>
        <v>9168632.4148849994</v>
      </c>
      <c r="BK17" s="2">
        <f t="shared" si="0"/>
        <v>0.03</v>
      </c>
      <c r="BL17" s="2">
        <f t="shared" si="0"/>
        <v>4249882868.2044964</v>
      </c>
      <c r="BM17" s="17">
        <f t="shared" si="0"/>
        <v>462264605.46990192</v>
      </c>
      <c r="BN17" s="2">
        <f t="shared" si="0"/>
        <v>936.62000000000012</v>
      </c>
      <c r="BO17" s="2">
        <f t="shared" si="0"/>
        <v>2545143565.4332623</v>
      </c>
      <c r="BP17" s="17">
        <f t="shared" ref="BP17:CR17" si="1">SUM(BP5:BP16)</f>
        <v>14083532.076210998</v>
      </c>
      <c r="BQ17" s="2">
        <f t="shared" si="1"/>
        <v>0</v>
      </c>
      <c r="BR17" s="2">
        <f t="shared" si="1"/>
        <v>797230549.98798096</v>
      </c>
      <c r="BS17" s="17">
        <f t="shared" si="1"/>
        <v>4274995.2668909999</v>
      </c>
      <c r="BT17" s="2">
        <f t="shared" si="1"/>
        <v>0</v>
      </c>
      <c r="BU17" s="2">
        <f t="shared" si="1"/>
        <v>2509612904.1397619</v>
      </c>
      <c r="BV17" s="17">
        <f t="shared" si="1"/>
        <v>40253715.857812002</v>
      </c>
      <c r="BW17" s="2">
        <f t="shared" si="1"/>
        <v>0</v>
      </c>
      <c r="BX17" s="2">
        <f t="shared" si="1"/>
        <v>4366748231.9912672</v>
      </c>
      <c r="BY17" s="17">
        <f t="shared" si="1"/>
        <v>246854967.39663702</v>
      </c>
      <c r="BZ17" s="2">
        <f t="shared" si="1"/>
        <v>0</v>
      </c>
      <c r="CA17" s="2">
        <f t="shared" si="1"/>
        <v>1971132498.5533981</v>
      </c>
      <c r="CB17" s="17">
        <f t="shared" si="1"/>
        <v>5820514.3434149986</v>
      </c>
      <c r="CC17" s="2">
        <f t="shared" si="1"/>
        <v>66.587890000000002</v>
      </c>
      <c r="CD17" s="2">
        <f t="shared" si="1"/>
        <v>6401426241.374692</v>
      </c>
      <c r="CE17" s="17">
        <f t="shared" si="1"/>
        <v>332941597.56819695</v>
      </c>
      <c r="CF17" s="2">
        <f t="shared" si="1"/>
        <v>0</v>
      </c>
      <c r="CG17" s="2">
        <f t="shared" si="1"/>
        <v>1756193503.8403158</v>
      </c>
      <c r="CH17" s="17">
        <f t="shared" si="1"/>
        <v>15418248.293595001</v>
      </c>
      <c r="CI17" s="2">
        <f t="shared" si="1"/>
        <v>86796820.278761014</v>
      </c>
      <c r="CJ17" s="2">
        <f t="shared" si="1"/>
        <v>3853160710.3009701</v>
      </c>
      <c r="CK17" s="17">
        <f t="shared" si="1"/>
        <v>223135149.89197004</v>
      </c>
      <c r="CL17" s="2">
        <f t="shared" si="1"/>
        <v>0</v>
      </c>
      <c r="CM17" s="2">
        <f t="shared" si="1"/>
        <v>2204242945.4660091</v>
      </c>
      <c r="CN17" s="17">
        <f t="shared" si="1"/>
        <v>8897929.5646219999</v>
      </c>
      <c r="CO17" s="2">
        <f t="shared" si="1"/>
        <v>21.549999999999997</v>
      </c>
      <c r="CP17" s="2">
        <f t="shared" si="1"/>
        <v>2065410058.7003803</v>
      </c>
      <c r="CQ17" s="17">
        <f t="shared" si="1"/>
        <v>128730608.960603</v>
      </c>
      <c r="CR17" s="3">
        <f t="shared" si="1"/>
        <v>170438600433.80304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13909372.911009999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8787.9947169999996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5974.5790919999999</v>
      </c>
      <c r="AJ20" s="18">
        <f>AJ5</f>
        <v>0</v>
      </c>
      <c r="AM20" s="18">
        <f>AM5</f>
        <v>6.5377710000000002</v>
      </c>
      <c r="AP20" s="18">
        <f>AP5</f>
        <v>2148.184456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1.0840000000000001</v>
      </c>
      <c r="BE20" s="18">
        <f>BE5</f>
        <v>1348.4977509999999</v>
      </c>
      <c r="BH20" s="18">
        <f>BH5</f>
        <v>4.6906499999999998</v>
      </c>
      <c r="BK20" s="18">
        <f>BK5</f>
        <v>0</v>
      </c>
      <c r="BN20" s="18">
        <f>BN5</f>
        <v>94.01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7.14</v>
      </c>
      <c r="CF20" s="18">
        <f>CF5</f>
        <v>0</v>
      </c>
      <c r="CI20" s="18">
        <f>CI5</f>
        <v>6997407.8925490007</v>
      </c>
      <c r="CL20" s="18">
        <f>CL5</f>
        <v>0</v>
      </c>
      <c r="CO20" s="18">
        <f>CO5</f>
        <v>1</v>
      </c>
    </row>
    <row r="21" spans="1:96" s="19" customFormat="1" x14ac:dyDescent="0.2">
      <c r="C21" s="18">
        <f>C6</f>
        <v>13465258.143924003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834.16895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2598.1955900000003</v>
      </c>
      <c r="AJ21" s="18">
        <f>AJ6</f>
        <v>0</v>
      </c>
      <c r="AM21" s="18">
        <f>AM6</f>
        <v>67.971687000000003</v>
      </c>
      <c r="AP21" s="18">
        <f>AP6</f>
        <v>2191.711511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1.8</v>
      </c>
      <c r="BE21" s="18">
        <f>BE6</f>
        <v>714.88490000000002</v>
      </c>
      <c r="BH21" s="18">
        <f>BH6</f>
        <v>3.2868170000000001</v>
      </c>
      <c r="BK21" s="18">
        <f>BK6</f>
        <v>0</v>
      </c>
      <c r="BN21" s="18">
        <f>BN6</f>
        <v>92.32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6.3698139999999999</v>
      </c>
      <c r="CF21" s="18">
        <f>CF6</f>
        <v>0</v>
      </c>
      <c r="CI21" s="18">
        <f>CI6</f>
        <v>6869448.9637660002</v>
      </c>
      <c r="CL21" s="18">
        <f>CL6</f>
        <v>0</v>
      </c>
      <c r="CO21" s="18">
        <f>CO6</f>
        <v>0.03</v>
      </c>
    </row>
    <row r="22" spans="1:96" s="19" customFormat="1" x14ac:dyDescent="0.2">
      <c r="C22" s="18">
        <f>C7</f>
        <v>13736721.020587998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198.920391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2354.9839230000002</v>
      </c>
      <c r="AJ22" s="18">
        <f>AJ7</f>
        <v>0</v>
      </c>
      <c r="AM22" s="18">
        <f>AM7</f>
        <v>29.837278999999999</v>
      </c>
      <c r="AP22" s="18">
        <f>AP7</f>
        <v>2259.1181329999999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5</v>
      </c>
      <c r="BE22" s="18">
        <f>BE7</f>
        <v>2098.6794690000002</v>
      </c>
      <c r="BH22" s="18">
        <f>BH7</f>
        <v>2.7237019999999998</v>
      </c>
      <c r="BK22" s="18">
        <f>BK7</f>
        <v>0</v>
      </c>
      <c r="BN22" s="18">
        <f>BN7</f>
        <v>92.79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7.9124679999999996</v>
      </c>
      <c r="CF22" s="18">
        <f>CF7</f>
        <v>0</v>
      </c>
      <c r="CI22" s="18">
        <f>CI7</f>
        <v>6955503.8029770004</v>
      </c>
      <c r="CL22" s="18">
        <f>CL7</f>
        <v>0</v>
      </c>
      <c r="CO22" s="18">
        <f>CO7</f>
        <v>1.01</v>
      </c>
    </row>
    <row r="23" spans="1:96" s="19" customFormat="1" x14ac:dyDescent="0.2">
      <c r="C23" s="18">
        <f>C8</f>
        <v>13931746.318691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98.799689000000001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1776.2094930000001</v>
      </c>
      <c r="AJ23" s="18">
        <f>AJ8</f>
        <v>0</v>
      </c>
      <c r="AM23" s="18">
        <f>AM8</f>
        <v>18.022086999999999</v>
      </c>
      <c r="AP23" s="18">
        <f>AP8</f>
        <v>1436.967846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2.82</v>
      </c>
      <c r="BE23" s="18">
        <f>BE8</f>
        <v>1113.872797</v>
      </c>
      <c r="BH23" s="18">
        <f>BH8</f>
        <v>1.6332819999999999</v>
      </c>
      <c r="BK23" s="18">
        <f>BK8</f>
        <v>0</v>
      </c>
      <c r="BN23" s="18">
        <f>BN8</f>
        <v>88.25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8.6412340000000007</v>
      </c>
      <c r="CF23" s="18">
        <f>CF8</f>
        <v>0</v>
      </c>
      <c r="CI23" s="18">
        <f>CI8</f>
        <v>7240296.4694640003</v>
      </c>
      <c r="CL23" s="18">
        <f>CL8</f>
        <v>0</v>
      </c>
      <c r="CO23" s="18">
        <f>CO8</f>
        <v>1.21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2">C9</f>
        <v>14410706.305856001</v>
      </c>
      <c r="F25" s="18">
        <f t="shared" ref="F25:F32" si="3">F9</f>
        <v>0</v>
      </c>
      <c r="I25" s="18">
        <f t="shared" ref="I25:I32" si="4">I9</f>
        <v>0</v>
      </c>
      <c r="L25" s="18">
        <f t="shared" ref="L25:L32" si="5">L9</f>
        <v>0</v>
      </c>
      <c r="O25" s="18">
        <f t="shared" ref="O25:O32" si="6">O9</f>
        <v>0</v>
      </c>
      <c r="R25" s="18">
        <f t="shared" ref="R25:R32" si="7">R9</f>
        <v>85.324370999999999</v>
      </c>
      <c r="U25" s="18">
        <f t="shared" ref="U25:U32" si="8">U9</f>
        <v>0</v>
      </c>
      <c r="X25" s="18">
        <f t="shared" ref="X25:X32" si="9">X9</f>
        <v>0</v>
      </c>
      <c r="AA25" s="18">
        <f t="shared" ref="AA25:AA32" si="10">AA9</f>
        <v>0</v>
      </c>
      <c r="AD25" s="18">
        <f t="shared" ref="AD25:AD32" si="11">AD9</f>
        <v>0</v>
      </c>
      <c r="AG25" s="18">
        <f t="shared" ref="AG25:AG32" si="12">AG9</f>
        <v>1759.5400480000001</v>
      </c>
      <c r="AJ25" s="18">
        <f t="shared" ref="AJ25:AJ32" si="13">AJ9</f>
        <v>0</v>
      </c>
      <c r="AM25" s="18">
        <f t="shared" ref="AM25:AM32" si="14">AM9</f>
        <v>15.378242</v>
      </c>
      <c r="AP25" s="18">
        <f t="shared" ref="AP25:AP32" si="15">AP9</f>
        <v>1496.201949</v>
      </c>
      <c r="AS25" s="18">
        <f t="shared" ref="AS25:AS32" si="16">AS9</f>
        <v>0</v>
      </c>
      <c r="AV25" s="18">
        <f t="shared" ref="AV25:AV32" si="17">AV9</f>
        <v>0</v>
      </c>
      <c r="AY25" s="18">
        <f t="shared" ref="AY25:AY32" si="18">AY9</f>
        <v>0</v>
      </c>
      <c r="BB25" s="18">
        <f t="shared" ref="BB25:BB32" si="19">BB9</f>
        <v>1.3</v>
      </c>
      <c r="BE25" s="18">
        <f t="shared" ref="BE25:BE32" si="20">BE9</f>
        <v>1605.1182759999999</v>
      </c>
      <c r="BH25" s="18">
        <f t="shared" ref="BH25:BH32" si="21">BH9</f>
        <v>3.595936</v>
      </c>
      <c r="BK25" s="18">
        <f t="shared" ref="BK25:BK32" si="22">BK9</f>
        <v>0</v>
      </c>
      <c r="BN25" s="18">
        <f t="shared" ref="BN25:BN32" si="23">BN9</f>
        <v>87.85</v>
      </c>
      <c r="BQ25" s="18">
        <f t="shared" ref="BQ25:BQ32" si="24">BQ9</f>
        <v>0</v>
      </c>
      <c r="BT25" s="18">
        <f t="shared" ref="BT25:BT32" si="25">BT9</f>
        <v>0</v>
      </c>
      <c r="BW25" s="18">
        <f t="shared" ref="BW25:BW32" si="26">BW9</f>
        <v>0</v>
      </c>
      <c r="BZ25" s="18">
        <f t="shared" ref="BZ25:BZ32" si="27">BZ9</f>
        <v>0</v>
      </c>
      <c r="CC25" s="18">
        <f t="shared" ref="CC25:CC32" si="28">CC9</f>
        <v>5.141248</v>
      </c>
      <c r="CF25" s="18">
        <f t="shared" ref="CF25:CF32" si="29">CF9</f>
        <v>0</v>
      </c>
      <c r="CI25" s="18">
        <f t="shared" ref="CI25:CI32" si="30">CI9</f>
        <v>7493946.7568130009</v>
      </c>
      <c r="CL25" s="18">
        <f t="shared" ref="CL25:CL32" si="31">CL9</f>
        <v>0</v>
      </c>
      <c r="CO25" s="18">
        <f t="shared" ref="CO25:CO32" si="32">CO9</f>
        <v>1.3</v>
      </c>
    </row>
    <row r="26" spans="1:96" s="19" customFormat="1" x14ac:dyDescent="0.2">
      <c r="C26" s="18">
        <f t="shared" si="2"/>
        <v>14219948.828180999</v>
      </c>
      <c r="F26" s="18">
        <f t="shared" si="3"/>
        <v>0</v>
      </c>
      <c r="I26" s="18">
        <f t="shared" si="4"/>
        <v>0</v>
      </c>
      <c r="L26" s="18">
        <f t="shared" si="5"/>
        <v>0</v>
      </c>
      <c r="O26" s="18">
        <f t="shared" si="6"/>
        <v>0</v>
      </c>
      <c r="R26" s="18">
        <f t="shared" si="7"/>
        <v>158.77286699999999</v>
      </c>
      <c r="U26" s="18">
        <f t="shared" si="8"/>
        <v>0</v>
      </c>
      <c r="X26" s="18">
        <f t="shared" si="9"/>
        <v>0</v>
      </c>
      <c r="AA26" s="18">
        <f t="shared" si="10"/>
        <v>0</v>
      </c>
      <c r="AD26" s="18">
        <f t="shared" si="11"/>
        <v>0</v>
      </c>
      <c r="AG26" s="18">
        <f t="shared" si="12"/>
        <v>2097.1368440000001</v>
      </c>
      <c r="AJ26" s="18">
        <f t="shared" si="13"/>
        <v>0</v>
      </c>
      <c r="AM26" s="18">
        <f t="shared" si="14"/>
        <v>7.7276490000000004</v>
      </c>
      <c r="AP26" s="18">
        <f t="shared" si="15"/>
        <v>1144.1206</v>
      </c>
      <c r="AS26" s="18">
        <f t="shared" si="16"/>
        <v>0</v>
      </c>
      <c r="AV26" s="18">
        <f t="shared" si="17"/>
        <v>0</v>
      </c>
      <c r="AY26" s="18">
        <f t="shared" si="18"/>
        <v>0</v>
      </c>
      <c r="BB26" s="18">
        <f t="shared" si="19"/>
        <v>2.5</v>
      </c>
      <c r="BE26" s="18">
        <f t="shared" si="20"/>
        <v>1175.99576</v>
      </c>
      <c r="BH26" s="18">
        <f t="shared" si="21"/>
        <v>3.7109999999999999</v>
      </c>
      <c r="BK26" s="18">
        <f t="shared" si="22"/>
        <v>0</v>
      </c>
      <c r="BN26" s="18">
        <f t="shared" si="23"/>
        <v>92.8</v>
      </c>
      <c r="BQ26" s="18">
        <f t="shared" si="24"/>
        <v>0</v>
      </c>
      <c r="BT26" s="18">
        <f t="shared" si="25"/>
        <v>0</v>
      </c>
      <c r="BW26" s="18">
        <f t="shared" si="26"/>
        <v>0</v>
      </c>
      <c r="BZ26" s="18">
        <f t="shared" si="27"/>
        <v>0</v>
      </c>
      <c r="CC26" s="18">
        <f t="shared" si="28"/>
        <v>3.91</v>
      </c>
      <c r="CF26" s="18">
        <f t="shared" si="29"/>
        <v>0</v>
      </c>
      <c r="CI26" s="18">
        <f t="shared" si="30"/>
        <v>7484615.0522639994</v>
      </c>
      <c r="CL26" s="18">
        <f t="shared" si="31"/>
        <v>0</v>
      </c>
      <c r="CO26" s="18">
        <f t="shared" si="32"/>
        <v>6.1</v>
      </c>
    </row>
    <row r="27" spans="1:96" s="19" customFormat="1" x14ac:dyDescent="0.2">
      <c r="C27" s="18">
        <f t="shared" si="2"/>
        <v>13992412.904941</v>
      </c>
      <c r="F27" s="18">
        <f t="shared" si="3"/>
        <v>0</v>
      </c>
      <c r="I27" s="18">
        <f t="shared" si="4"/>
        <v>0</v>
      </c>
      <c r="L27" s="18">
        <f t="shared" si="5"/>
        <v>0</v>
      </c>
      <c r="O27" s="18">
        <f t="shared" si="6"/>
        <v>0</v>
      </c>
      <c r="R27" s="18">
        <f t="shared" si="7"/>
        <v>49.662036999999998</v>
      </c>
      <c r="U27" s="18">
        <f t="shared" si="8"/>
        <v>0</v>
      </c>
      <c r="X27" s="18">
        <f t="shared" si="9"/>
        <v>0</v>
      </c>
      <c r="AA27" s="18">
        <f t="shared" si="10"/>
        <v>0</v>
      </c>
      <c r="AD27" s="18">
        <f t="shared" si="11"/>
        <v>0</v>
      </c>
      <c r="AG27" s="18">
        <f t="shared" si="12"/>
        <v>1254.870246</v>
      </c>
      <c r="AJ27" s="18">
        <f t="shared" si="13"/>
        <v>0</v>
      </c>
      <c r="AM27" s="18">
        <f t="shared" si="14"/>
        <v>13.243115</v>
      </c>
      <c r="AP27" s="18">
        <f t="shared" si="15"/>
        <v>1387.2317</v>
      </c>
      <c r="AS27" s="18">
        <f t="shared" si="16"/>
        <v>0</v>
      </c>
      <c r="AV27" s="18">
        <f t="shared" si="17"/>
        <v>0</v>
      </c>
      <c r="AY27" s="18">
        <f t="shared" si="18"/>
        <v>0</v>
      </c>
      <c r="BB27" s="18">
        <f t="shared" si="19"/>
        <v>1.05</v>
      </c>
      <c r="BE27" s="18">
        <f t="shared" si="20"/>
        <v>689.10602000000006</v>
      </c>
      <c r="BH27" s="18">
        <f t="shared" si="21"/>
        <v>4.1839469999999999</v>
      </c>
      <c r="BK27" s="18">
        <f t="shared" si="22"/>
        <v>0</v>
      </c>
      <c r="BN27" s="18">
        <f t="shared" si="23"/>
        <v>87.7</v>
      </c>
      <c r="BQ27" s="18">
        <f t="shared" si="24"/>
        <v>0</v>
      </c>
      <c r="BT27" s="18">
        <f t="shared" si="25"/>
        <v>0</v>
      </c>
      <c r="BW27" s="18">
        <f t="shared" si="26"/>
        <v>0</v>
      </c>
      <c r="BZ27" s="18">
        <f t="shared" si="27"/>
        <v>0</v>
      </c>
      <c r="CC27" s="18">
        <f t="shared" si="28"/>
        <v>4.1003290000000003</v>
      </c>
      <c r="CF27" s="18">
        <f t="shared" si="29"/>
        <v>0</v>
      </c>
      <c r="CI27" s="18">
        <f t="shared" si="30"/>
        <v>7185141.6913879998</v>
      </c>
      <c r="CL27" s="18">
        <f t="shared" si="31"/>
        <v>0</v>
      </c>
      <c r="CO27" s="18">
        <f t="shared" si="32"/>
        <v>6.5</v>
      </c>
    </row>
    <row r="28" spans="1:96" s="19" customFormat="1" x14ac:dyDescent="0.2">
      <c r="C28" s="18">
        <f t="shared" si="2"/>
        <v>14019488.153964</v>
      </c>
      <c r="F28" s="18">
        <f t="shared" si="3"/>
        <v>0</v>
      </c>
      <c r="I28" s="18">
        <f t="shared" si="4"/>
        <v>0</v>
      </c>
      <c r="L28" s="18">
        <f t="shared" si="5"/>
        <v>0</v>
      </c>
      <c r="O28" s="18">
        <f t="shared" si="6"/>
        <v>0</v>
      </c>
      <c r="R28" s="18">
        <f t="shared" si="7"/>
        <v>47.653734</v>
      </c>
      <c r="U28" s="18">
        <f t="shared" si="8"/>
        <v>0</v>
      </c>
      <c r="X28" s="18">
        <f t="shared" si="9"/>
        <v>0</v>
      </c>
      <c r="AA28" s="18">
        <f t="shared" si="10"/>
        <v>0</v>
      </c>
      <c r="AD28" s="18">
        <f t="shared" si="11"/>
        <v>0</v>
      </c>
      <c r="AG28" s="18">
        <f t="shared" si="12"/>
        <v>1121.8406359999999</v>
      </c>
      <c r="AJ28" s="18">
        <f t="shared" si="13"/>
        <v>0</v>
      </c>
      <c r="AM28" s="18">
        <f t="shared" si="14"/>
        <v>14.285072</v>
      </c>
      <c r="AP28" s="18">
        <f t="shared" si="15"/>
        <v>2460.4694989999998</v>
      </c>
      <c r="AS28" s="18">
        <f t="shared" si="16"/>
        <v>0</v>
      </c>
      <c r="AV28" s="18">
        <f t="shared" si="17"/>
        <v>0</v>
      </c>
      <c r="AY28" s="18">
        <f t="shared" si="18"/>
        <v>0</v>
      </c>
      <c r="BB28" s="18">
        <f t="shared" si="19"/>
        <v>0.15</v>
      </c>
      <c r="BE28" s="18">
        <f t="shared" si="20"/>
        <v>630.29422799999998</v>
      </c>
      <c r="BH28" s="18">
        <f t="shared" si="21"/>
        <v>0</v>
      </c>
      <c r="BK28" s="18">
        <f t="shared" si="22"/>
        <v>0</v>
      </c>
      <c r="BN28" s="18">
        <f t="shared" si="23"/>
        <v>86.8</v>
      </c>
      <c r="BQ28" s="18">
        <f t="shared" si="24"/>
        <v>0</v>
      </c>
      <c r="BT28" s="18">
        <f t="shared" si="25"/>
        <v>0</v>
      </c>
      <c r="BW28" s="18">
        <f t="shared" si="26"/>
        <v>0</v>
      </c>
      <c r="BZ28" s="18">
        <f t="shared" si="27"/>
        <v>0</v>
      </c>
      <c r="CC28" s="18">
        <f t="shared" si="28"/>
        <v>5.8033330000000003</v>
      </c>
      <c r="CF28" s="18">
        <f t="shared" si="29"/>
        <v>0</v>
      </c>
      <c r="CI28" s="18">
        <f t="shared" si="30"/>
        <v>7114309.1362040006</v>
      </c>
      <c r="CL28" s="18">
        <f t="shared" si="31"/>
        <v>0</v>
      </c>
      <c r="CO28" s="18">
        <f t="shared" si="32"/>
        <v>2.5</v>
      </c>
    </row>
    <row r="29" spans="1:96" s="19" customFormat="1" x14ac:dyDescent="0.2">
      <c r="C29" s="18">
        <f t="shared" si="2"/>
        <v>14027613.685518</v>
      </c>
      <c r="F29" s="18">
        <f t="shared" si="3"/>
        <v>0</v>
      </c>
      <c r="I29" s="18">
        <f t="shared" si="4"/>
        <v>0</v>
      </c>
      <c r="L29" s="18">
        <f t="shared" si="5"/>
        <v>0</v>
      </c>
      <c r="O29" s="18">
        <f t="shared" si="6"/>
        <v>0</v>
      </c>
      <c r="R29" s="18">
        <f t="shared" si="7"/>
        <v>60.087243999999998</v>
      </c>
      <c r="U29" s="18">
        <f t="shared" si="8"/>
        <v>0</v>
      </c>
      <c r="X29" s="18">
        <f t="shared" si="9"/>
        <v>0</v>
      </c>
      <c r="AA29" s="18">
        <f t="shared" si="10"/>
        <v>0</v>
      </c>
      <c r="AD29" s="18">
        <f t="shared" si="11"/>
        <v>0</v>
      </c>
      <c r="AG29" s="18">
        <f t="shared" si="12"/>
        <v>1504.916234</v>
      </c>
      <c r="AJ29" s="18">
        <f t="shared" si="13"/>
        <v>0</v>
      </c>
      <c r="AM29" s="18">
        <f t="shared" si="14"/>
        <v>15.071222000000001</v>
      </c>
      <c r="AP29" s="18">
        <f t="shared" si="15"/>
        <v>3045.3865000000001</v>
      </c>
      <c r="AS29" s="18">
        <f t="shared" si="16"/>
        <v>0</v>
      </c>
      <c r="AV29" s="18">
        <f t="shared" si="17"/>
        <v>0</v>
      </c>
      <c r="AY29" s="18">
        <f t="shared" si="18"/>
        <v>0</v>
      </c>
      <c r="BB29" s="18">
        <f t="shared" si="19"/>
        <v>2.85</v>
      </c>
      <c r="BE29" s="18">
        <f t="shared" si="20"/>
        <v>894.89700000000005</v>
      </c>
      <c r="BH29" s="18">
        <f t="shared" si="21"/>
        <v>0</v>
      </c>
      <c r="BK29" s="18">
        <f t="shared" si="22"/>
        <v>0</v>
      </c>
      <c r="BN29" s="18">
        <f t="shared" si="23"/>
        <v>93</v>
      </c>
      <c r="BQ29" s="18">
        <f t="shared" si="24"/>
        <v>0</v>
      </c>
      <c r="BT29" s="18">
        <f t="shared" si="25"/>
        <v>0</v>
      </c>
      <c r="BW29" s="18">
        <f t="shared" si="26"/>
        <v>0</v>
      </c>
      <c r="BZ29" s="18">
        <f t="shared" si="27"/>
        <v>0</v>
      </c>
      <c r="CC29" s="18">
        <f t="shared" si="28"/>
        <v>5.4749999999999996</v>
      </c>
      <c r="CF29" s="18">
        <f t="shared" si="29"/>
        <v>0</v>
      </c>
      <c r="CI29" s="18">
        <f t="shared" si="30"/>
        <v>7127181.4697660003</v>
      </c>
      <c r="CL29" s="18">
        <f t="shared" si="31"/>
        <v>0</v>
      </c>
      <c r="CO29" s="18">
        <f t="shared" si="32"/>
        <v>1.4</v>
      </c>
    </row>
    <row r="30" spans="1:96" s="19" customFormat="1" x14ac:dyDescent="0.2">
      <c r="C30" s="18">
        <f t="shared" si="2"/>
        <v>14065629.952343998</v>
      </c>
      <c r="F30" s="18">
        <f t="shared" si="3"/>
        <v>0</v>
      </c>
      <c r="I30" s="18">
        <f t="shared" si="4"/>
        <v>0</v>
      </c>
      <c r="L30" s="18">
        <f t="shared" si="5"/>
        <v>0</v>
      </c>
      <c r="O30" s="18">
        <f t="shared" si="6"/>
        <v>0</v>
      </c>
      <c r="R30" s="18">
        <f t="shared" si="7"/>
        <v>48.937747000000002</v>
      </c>
      <c r="U30" s="18">
        <f t="shared" si="8"/>
        <v>0</v>
      </c>
      <c r="X30" s="18">
        <f t="shared" si="9"/>
        <v>0</v>
      </c>
      <c r="AA30" s="18">
        <f t="shared" si="10"/>
        <v>0</v>
      </c>
      <c r="AD30" s="18">
        <f t="shared" si="11"/>
        <v>0</v>
      </c>
      <c r="AG30" s="18">
        <f t="shared" si="12"/>
        <v>1308.041436</v>
      </c>
      <c r="AJ30" s="18">
        <f t="shared" si="13"/>
        <v>0</v>
      </c>
      <c r="AM30" s="18">
        <f t="shared" si="14"/>
        <v>14.900827</v>
      </c>
      <c r="AP30" s="18">
        <f t="shared" si="15"/>
        <v>2507.9629</v>
      </c>
      <c r="AS30" s="18">
        <f t="shared" si="16"/>
        <v>0</v>
      </c>
      <c r="AV30" s="18">
        <f t="shared" si="17"/>
        <v>0</v>
      </c>
      <c r="AY30" s="18">
        <f t="shared" si="18"/>
        <v>0</v>
      </c>
      <c r="BB30" s="18">
        <f t="shared" si="19"/>
        <v>11.5</v>
      </c>
      <c r="BE30" s="18">
        <f t="shared" si="20"/>
        <v>756.01893699999994</v>
      </c>
      <c r="BH30" s="18">
        <f t="shared" si="21"/>
        <v>0</v>
      </c>
      <c r="BK30" s="18">
        <f t="shared" si="22"/>
        <v>0</v>
      </c>
      <c r="BN30" s="18">
        <f t="shared" si="23"/>
        <v>91.2</v>
      </c>
      <c r="BQ30" s="18">
        <f t="shared" si="24"/>
        <v>0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2.5990000000000002</v>
      </c>
      <c r="CF30" s="18">
        <f t="shared" si="29"/>
        <v>0</v>
      </c>
      <c r="CI30" s="18">
        <f t="shared" si="30"/>
        <v>7235956.6457729992</v>
      </c>
      <c r="CL30" s="18">
        <f t="shared" si="31"/>
        <v>0</v>
      </c>
      <c r="CO30" s="18">
        <f t="shared" si="32"/>
        <v>0</v>
      </c>
    </row>
    <row r="31" spans="1:96" s="19" customFormat="1" x14ac:dyDescent="0.2">
      <c r="C31" s="18">
        <f t="shared" si="2"/>
        <v>14356395.014187001</v>
      </c>
      <c r="F31" s="18">
        <f t="shared" si="3"/>
        <v>0</v>
      </c>
      <c r="I31" s="18">
        <f t="shared" si="4"/>
        <v>0</v>
      </c>
      <c r="L31" s="18">
        <f t="shared" si="5"/>
        <v>0</v>
      </c>
      <c r="O31" s="18">
        <f t="shared" si="6"/>
        <v>0</v>
      </c>
      <c r="R31" s="18">
        <f t="shared" si="7"/>
        <v>17.942229999999999</v>
      </c>
      <c r="U31" s="18">
        <f t="shared" si="8"/>
        <v>0</v>
      </c>
      <c r="X31" s="18">
        <f t="shared" si="9"/>
        <v>0</v>
      </c>
      <c r="AA31" s="18">
        <f t="shared" si="10"/>
        <v>0</v>
      </c>
      <c r="AD31" s="18">
        <f t="shared" si="11"/>
        <v>0</v>
      </c>
      <c r="AG31" s="18">
        <f t="shared" si="12"/>
        <v>312.80563399999994</v>
      </c>
      <c r="AJ31" s="18">
        <f t="shared" si="13"/>
        <v>0</v>
      </c>
      <c r="AM31" s="18">
        <f t="shared" si="14"/>
        <v>24.889364</v>
      </c>
      <c r="AP31" s="18">
        <f t="shared" si="15"/>
        <v>2657.9045999999998</v>
      </c>
      <c r="AS31" s="18">
        <f t="shared" si="16"/>
        <v>0</v>
      </c>
      <c r="AV31" s="18">
        <f t="shared" si="17"/>
        <v>0</v>
      </c>
      <c r="AY31" s="18">
        <f t="shared" si="18"/>
        <v>0</v>
      </c>
      <c r="BB31" s="18">
        <f t="shared" si="19"/>
        <v>1.1399999999999999</v>
      </c>
      <c r="BE31" s="18">
        <f t="shared" si="20"/>
        <v>2292.849698</v>
      </c>
      <c r="BH31" s="18">
        <f t="shared" si="21"/>
        <v>0</v>
      </c>
      <c r="BK31" s="18">
        <f t="shared" si="22"/>
        <v>0</v>
      </c>
      <c r="BN31" s="18">
        <f t="shared" si="23"/>
        <v>27.82</v>
      </c>
      <c r="BQ31" s="18">
        <f t="shared" si="24"/>
        <v>0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3.8098079999999999</v>
      </c>
      <c r="CF31" s="18">
        <f t="shared" si="29"/>
        <v>0</v>
      </c>
      <c r="CI31" s="18">
        <f t="shared" si="30"/>
        <v>7394736.7209409997</v>
      </c>
      <c r="CL31" s="18">
        <f t="shared" si="31"/>
        <v>0</v>
      </c>
      <c r="CO31" s="18">
        <f t="shared" si="32"/>
        <v>0</v>
      </c>
    </row>
    <row r="32" spans="1:96" s="19" customFormat="1" x14ac:dyDescent="0.2">
      <c r="C32" s="18">
        <f t="shared" si="2"/>
        <v>14517365.408375997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0</v>
      </c>
      <c r="R32" s="18">
        <f t="shared" si="7"/>
        <v>1133.8831560000001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0</v>
      </c>
      <c r="AG32" s="18">
        <f t="shared" si="12"/>
        <v>2810.823828</v>
      </c>
      <c r="AJ32" s="18">
        <f t="shared" si="13"/>
        <v>0</v>
      </c>
      <c r="AM32" s="18">
        <f t="shared" si="14"/>
        <v>23.049379999999999</v>
      </c>
      <c r="AP32" s="18">
        <f t="shared" si="15"/>
        <v>2702.056</v>
      </c>
      <c r="AS32" s="18">
        <f t="shared" si="16"/>
        <v>0</v>
      </c>
      <c r="AV32" s="18">
        <f t="shared" si="17"/>
        <v>0</v>
      </c>
      <c r="AY32" s="18">
        <f t="shared" si="18"/>
        <v>0</v>
      </c>
      <c r="BB32" s="18">
        <f t="shared" si="19"/>
        <v>5.2690000000000001</v>
      </c>
      <c r="BE32" s="18">
        <f t="shared" si="20"/>
        <v>1698.9305690000001</v>
      </c>
      <c r="BH32" s="18">
        <f t="shared" si="21"/>
        <v>0</v>
      </c>
      <c r="BK32" s="18">
        <f t="shared" si="22"/>
        <v>0.03</v>
      </c>
      <c r="BN32" s="18">
        <f t="shared" si="23"/>
        <v>2.08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5.6856559999999998</v>
      </c>
      <c r="CF32" s="18">
        <f t="shared" si="29"/>
        <v>0</v>
      </c>
      <c r="CI32" s="18">
        <f t="shared" si="30"/>
        <v>7698275.676856</v>
      </c>
      <c r="CL32" s="18">
        <f t="shared" si="31"/>
        <v>0</v>
      </c>
      <c r="CO32" s="18">
        <f t="shared" si="32"/>
        <v>0.5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1655530296.6452262</v>
      </c>
      <c r="G35" s="18">
        <f>G5</f>
        <v>344886893.89532501</v>
      </c>
      <c r="J35" s="18">
        <f>J5</f>
        <v>313901424.28165901</v>
      </c>
      <c r="M35" s="18">
        <f>M5</f>
        <v>119246296.741289</v>
      </c>
      <c r="P35" s="18">
        <f>P5</f>
        <v>474409737.01248491</v>
      </c>
      <c r="S35" s="18">
        <f>S5</f>
        <v>241532546.06526604</v>
      </c>
      <c r="V35" s="18">
        <f>V5</f>
        <v>42780068.087826006</v>
      </c>
      <c r="Y35" s="18">
        <f>Y5</f>
        <v>157768115.12921003</v>
      </c>
      <c r="AB35" s="18">
        <f>AB5</f>
        <v>65570929.148758009</v>
      </c>
      <c r="AE35" s="18">
        <f>AE5</f>
        <v>49770968.509309001</v>
      </c>
      <c r="AH35" s="18">
        <f>AH5</f>
        <v>585519007.37036896</v>
      </c>
      <c r="AK35" s="18">
        <f>AK5</f>
        <v>57068202.535053</v>
      </c>
      <c r="AN35" s="18">
        <f>AN5</f>
        <v>492160657.13514113</v>
      </c>
      <c r="AQ35" s="18">
        <f>AQ5</f>
        <v>72825686.008076996</v>
      </c>
      <c r="AT35" s="18">
        <f>AT5</f>
        <v>49493986.098220006</v>
      </c>
      <c r="AW35" s="18">
        <f>AW5</f>
        <v>251906733.74591002</v>
      </c>
      <c r="AZ35" s="18">
        <f>AZ5</f>
        <v>532458849.64468408</v>
      </c>
      <c r="BC35" s="18">
        <f>BC5</f>
        <v>94670348.817740992</v>
      </c>
      <c r="BF35" s="18">
        <f>BF5</f>
        <v>118566725.92964099</v>
      </c>
      <c r="BI35" s="18">
        <f>BI5</f>
        <v>146286616.634556</v>
      </c>
      <c r="BL35" s="18">
        <f>BL5</f>
        <v>262671917.798814</v>
      </c>
      <c r="BO35" s="18">
        <f>BO5</f>
        <v>154265997.28819102</v>
      </c>
      <c r="BR35" s="18">
        <f>BR5</f>
        <v>53419212.746982001</v>
      </c>
      <c r="BU35" s="18">
        <f>BU5</f>
        <v>159229600.40348798</v>
      </c>
      <c r="BX35" s="18">
        <f>BX5</f>
        <v>319994780.47748405</v>
      </c>
      <c r="CA35" s="18">
        <f>CA5</f>
        <v>118483513.470581</v>
      </c>
      <c r="CD35" s="18">
        <f>CD5</f>
        <v>421171160.59528899</v>
      </c>
      <c r="CG35" s="18">
        <f>CG5</f>
        <v>103793827.81798701</v>
      </c>
      <c r="CJ35" s="18">
        <f>CJ5</f>
        <v>310819072.08914196</v>
      </c>
      <c r="CM35" s="18">
        <f>CM5</f>
        <v>126720085.545149</v>
      </c>
      <c r="CP35" s="18">
        <f>CP5</f>
        <v>121933930.453216</v>
      </c>
    </row>
    <row r="36" spans="3:95" s="19" customFormat="1" x14ac:dyDescent="0.2">
      <c r="D36" s="18">
        <f>D6</f>
        <v>2357066900.8528247</v>
      </c>
      <c r="G36" s="18">
        <f>G6</f>
        <v>422757805.98930794</v>
      </c>
      <c r="J36" s="18">
        <f>J6</f>
        <v>351514891.17690396</v>
      </c>
      <c r="M36" s="18">
        <f>M6</f>
        <v>131056683.03686601</v>
      </c>
      <c r="P36" s="18">
        <f>P6</f>
        <v>611250392.34416497</v>
      </c>
      <c r="S36" s="18">
        <f>S6</f>
        <v>327959134.94050199</v>
      </c>
      <c r="V36" s="18">
        <f>V6</f>
        <v>48868722.490861997</v>
      </c>
      <c r="Y36" s="18">
        <f>Y6</f>
        <v>149187162.61486599</v>
      </c>
      <c r="AB36" s="18">
        <f>AB6</f>
        <v>79649383.343711987</v>
      </c>
      <c r="AE36" s="18">
        <f>AE6</f>
        <v>56593063.38528198</v>
      </c>
      <c r="AH36" s="18">
        <f>AH6</f>
        <v>661719801.55395091</v>
      </c>
      <c r="AK36" s="18">
        <f>AK6</f>
        <v>64753777.140857995</v>
      </c>
      <c r="AN36" s="18">
        <f>AN6</f>
        <v>521913564.65866709</v>
      </c>
      <c r="AQ36" s="18">
        <f>AQ6</f>
        <v>89312780.96879001</v>
      </c>
      <c r="AT36" s="18">
        <f>AT6</f>
        <v>62200200.117234997</v>
      </c>
      <c r="AW36" s="18">
        <f>AW6</f>
        <v>268576080.18875003</v>
      </c>
      <c r="AZ36" s="18">
        <f>AZ6</f>
        <v>632506133.35427403</v>
      </c>
      <c r="BC36" s="18">
        <f>BC6</f>
        <v>122160384.46834499</v>
      </c>
      <c r="BF36" s="18">
        <f>BF6</f>
        <v>145033709.07000002</v>
      </c>
      <c r="BI36" s="18">
        <f>BI6</f>
        <v>152452380.797252</v>
      </c>
      <c r="BL36" s="18">
        <f>BL6</f>
        <v>323131970.01876903</v>
      </c>
      <c r="BO36" s="18">
        <f>BO6</f>
        <v>175928214.95039102</v>
      </c>
      <c r="BR36" s="18">
        <f>BR6</f>
        <v>56269706.656621009</v>
      </c>
      <c r="BU36" s="18">
        <f>BU6</f>
        <v>174913782.68550101</v>
      </c>
      <c r="BX36" s="18">
        <f>BX6</f>
        <v>319170652.95317602</v>
      </c>
      <c r="CA36" s="18">
        <f>CA6</f>
        <v>133534289.54016499</v>
      </c>
      <c r="CD36" s="18">
        <f>CD6</f>
        <v>472064847.38507891</v>
      </c>
      <c r="CG36" s="18">
        <f>CG6</f>
        <v>128978494.80030303</v>
      </c>
      <c r="CJ36" s="18">
        <f>CJ6</f>
        <v>287849580.911237</v>
      </c>
      <c r="CM36" s="18">
        <f>CM6</f>
        <v>148725346.56437898</v>
      </c>
      <c r="CP36" s="18">
        <f>CP6</f>
        <v>148788315.68885899</v>
      </c>
    </row>
    <row r="37" spans="3:95" s="19" customFormat="1" x14ac:dyDescent="0.2">
      <c r="C37" s="21"/>
      <c r="D37" s="18">
        <f>D7</f>
        <v>2411783337.1991262</v>
      </c>
      <c r="G37" s="18">
        <f>G7</f>
        <v>437157889.97934598</v>
      </c>
      <c r="J37" s="18">
        <f>J7</f>
        <v>351947405.43650907</v>
      </c>
      <c r="M37" s="18">
        <f>M7</f>
        <v>143125012.74185199</v>
      </c>
      <c r="P37" s="18">
        <f>P7</f>
        <v>626134168.6377039</v>
      </c>
      <c r="S37" s="18">
        <f>S7</f>
        <v>344413487.05478901</v>
      </c>
      <c r="V37" s="18">
        <f>V7</f>
        <v>53700389.244225003</v>
      </c>
      <c r="Y37" s="18">
        <f>Y7</f>
        <v>141420626.60245499</v>
      </c>
      <c r="AB37" s="18">
        <f>AB7</f>
        <v>86940048.991525009</v>
      </c>
      <c r="AE37" s="18">
        <f>AE7</f>
        <v>58333186.491306007</v>
      </c>
      <c r="AH37" s="18">
        <f>AH7</f>
        <v>711594476.036906</v>
      </c>
      <c r="AK37" s="18">
        <f>AK7</f>
        <v>69565098.259393007</v>
      </c>
      <c r="AN37" s="18">
        <f>AN7</f>
        <v>564190290.85089302</v>
      </c>
      <c r="AQ37" s="18">
        <f>AQ7</f>
        <v>95250796.61855799</v>
      </c>
      <c r="AT37" s="18">
        <f>AT7</f>
        <v>64150807.242993996</v>
      </c>
      <c r="AW37" s="18">
        <f>AW7</f>
        <v>265377470.282011</v>
      </c>
      <c r="AZ37" s="18">
        <f>AZ7</f>
        <v>666017982.56120908</v>
      </c>
      <c r="BC37" s="18">
        <f>BC7</f>
        <v>126364873.70613001</v>
      </c>
      <c r="BF37" s="18">
        <f>BF7</f>
        <v>148821441.94415995</v>
      </c>
      <c r="BI37" s="18">
        <f>BI7</f>
        <v>157690073.61928499</v>
      </c>
      <c r="BL37" s="18">
        <f>BL7</f>
        <v>327280324.99492902</v>
      </c>
      <c r="BO37" s="18">
        <f>BO7</f>
        <v>190623313.45499298</v>
      </c>
      <c r="BR37" s="18">
        <f>BR7</f>
        <v>60838393.621322006</v>
      </c>
      <c r="BU37" s="18">
        <f>BU7</f>
        <v>189788497.83139798</v>
      </c>
      <c r="BX37" s="18">
        <f>BX7</f>
        <v>341239127.39277297</v>
      </c>
      <c r="CA37" s="18">
        <f>CA7</f>
        <v>150152947.81028402</v>
      </c>
      <c r="CD37" s="18">
        <f>CD7</f>
        <v>491027393.97746003</v>
      </c>
      <c r="CG37" s="18">
        <f>CG7</f>
        <v>132826063.80185699</v>
      </c>
      <c r="CJ37" s="18">
        <f>CJ7</f>
        <v>281357597.15042901</v>
      </c>
      <c r="CM37" s="18">
        <f>CM7</f>
        <v>162174858.91950998</v>
      </c>
      <c r="CP37" s="18">
        <f>CP7</f>
        <v>157051385.27145001</v>
      </c>
    </row>
    <row r="38" spans="3:95" s="19" customFormat="1" x14ac:dyDescent="0.2">
      <c r="C38" s="21"/>
      <c r="D38" s="18">
        <f>D8</f>
        <v>2396168012.584476</v>
      </c>
      <c r="G38" s="18">
        <f>G8</f>
        <v>438221465.78997606</v>
      </c>
      <c r="J38" s="18">
        <f>J8</f>
        <v>355640349.98848599</v>
      </c>
      <c r="M38" s="18">
        <f>M8</f>
        <v>148710586.10224897</v>
      </c>
      <c r="P38" s="18">
        <f>P8</f>
        <v>628696738.34950101</v>
      </c>
      <c r="S38" s="18">
        <f>S8</f>
        <v>341512510.93566501</v>
      </c>
      <c r="V38" s="18">
        <f>V8</f>
        <v>53632468.920405</v>
      </c>
      <c r="Y38" s="18">
        <f>Y8</f>
        <v>133341977.266811</v>
      </c>
      <c r="AB38" s="18">
        <f>AB8</f>
        <v>90655541.293745026</v>
      </c>
      <c r="AE38" s="18">
        <f>AE8</f>
        <v>58366624.558825016</v>
      </c>
      <c r="AH38" s="18">
        <f>AH8</f>
        <v>731820324.57615912</v>
      </c>
      <c r="AK38" s="18">
        <f>AK8</f>
        <v>72762986.109288007</v>
      </c>
      <c r="AN38" s="18">
        <f>AN8</f>
        <v>548498107.08225405</v>
      </c>
      <c r="AQ38" s="18">
        <f>AQ8</f>
        <v>96062282.852502018</v>
      </c>
      <c r="AT38" s="18">
        <f>AT8</f>
        <v>65509599.857701004</v>
      </c>
      <c r="AW38" s="18">
        <f>AW8</f>
        <v>243797837.67207</v>
      </c>
      <c r="AZ38" s="18">
        <f>AZ8</f>
        <v>678682004.32948613</v>
      </c>
      <c r="BC38" s="18">
        <f>BC8</f>
        <v>126817477.79035899</v>
      </c>
      <c r="BF38" s="18">
        <f>BF8</f>
        <v>144632325.85951</v>
      </c>
      <c r="BI38" s="18">
        <f>BI8</f>
        <v>158004753.02266499</v>
      </c>
      <c r="BL38" s="18">
        <f>BL8</f>
        <v>320202008.69279402</v>
      </c>
      <c r="BO38" s="18">
        <f>BO8</f>
        <v>201617164.84354499</v>
      </c>
      <c r="BR38" s="18">
        <f>BR8</f>
        <v>64036593.275377005</v>
      </c>
      <c r="BU38" s="18">
        <f>BU8</f>
        <v>203819623.32784498</v>
      </c>
      <c r="BX38" s="18">
        <f>BX8</f>
        <v>336685732.91303504</v>
      </c>
      <c r="CA38" s="18">
        <f>CA8</f>
        <v>158807859.87284195</v>
      </c>
      <c r="CD38" s="18">
        <f>CD8</f>
        <v>489201325.41109699</v>
      </c>
      <c r="CG38" s="18">
        <f>CG8</f>
        <v>134206631.928781</v>
      </c>
      <c r="CJ38" s="18">
        <f>CJ8</f>
        <v>257200647.61840901</v>
      </c>
      <c r="CM38" s="18">
        <f>CM8</f>
        <v>168973620.40268299</v>
      </c>
      <c r="CP38" s="18">
        <f>CP8</f>
        <v>154964190.15329501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33">D9</f>
        <v>2563402519.3954301</v>
      </c>
      <c r="G40" s="18">
        <f t="shared" ref="G40:G47" si="34">G9</f>
        <v>458457521.59981501</v>
      </c>
      <c r="J40" s="18">
        <f t="shared" ref="J40:J47" si="35">J9</f>
        <v>369884488.27392495</v>
      </c>
      <c r="M40" s="18">
        <f t="shared" ref="M40:M47" si="36">M9</f>
        <v>157300669.97543401</v>
      </c>
      <c r="P40" s="18">
        <f t="shared" ref="P40:P47" si="37">P9</f>
        <v>656221078.4343909</v>
      </c>
      <c r="S40" s="18">
        <f t="shared" ref="S40:S47" si="38">S9</f>
        <v>357293389.00849092</v>
      </c>
      <c r="V40" s="18">
        <f t="shared" ref="V40:V47" si="39">V9</f>
        <v>56136233.827262007</v>
      </c>
      <c r="Y40" s="18">
        <f t="shared" ref="Y40:Y47" si="40">Y9</f>
        <v>138410809.05293602</v>
      </c>
      <c r="AB40" s="18">
        <f t="shared" ref="AB40:AB47" si="41">AB9</f>
        <v>92614312.043952003</v>
      </c>
      <c r="AE40" s="18">
        <f t="shared" ref="AE40:AE47" si="42">AE9</f>
        <v>58183414.600061998</v>
      </c>
      <c r="AH40" s="18">
        <f t="shared" ref="AH40:AH47" si="43">AH9</f>
        <v>765703012.64587891</v>
      </c>
      <c r="AK40" s="18">
        <f t="shared" ref="AK40:AK47" si="44">AK9</f>
        <v>72830911.500658005</v>
      </c>
      <c r="AN40" s="18">
        <f t="shared" ref="AN40:AN47" si="45">AN9</f>
        <v>543621727.38748002</v>
      </c>
      <c r="AQ40" s="18">
        <f t="shared" ref="AQ40:AQ47" si="46">AQ9</f>
        <v>99506414.412044004</v>
      </c>
      <c r="AT40" s="18">
        <f t="shared" ref="AT40:AT47" si="47">AT9</f>
        <v>68882137.647471994</v>
      </c>
      <c r="AW40" s="18">
        <f t="shared" ref="AW40:AW47" si="48">AW9</f>
        <v>240227937.34359401</v>
      </c>
      <c r="AZ40" s="18">
        <f t="shared" ref="AZ40:AZ47" si="49">AZ9</f>
        <v>696426897.58077705</v>
      </c>
      <c r="BC40" s="18">
        <f t="shared" ref="BC40:BC47" si="50">BC9</f>
        <v>130734439.95349801</v>
      </c>
      <c r="BF40" s="18">
        <f t="shared" ref="BF40:BF47" si="51">BF9</f>
        <v>148834761.949644</v>
      </c>
      <c r="BI40" s="18">
        <f t="shared" ref="BI40:BI47" si="52">BI9</f>
        <v>162036011.69119802</v>
      </c>
      <c r="BL40" s="18">
        <f t="shared" ref="BL40:BL47" si="53">BL9</f>
        <v>319675630.98993796</v>
      </c>
      <c r="BO40" s="18">
        <f t="shared" ref="BO40:BO47" si="54">BO9</f>
        <v>214697408.82884103</v>
      </c>
      <c r="BR40" s="18">
        <f t="shared" ref="BR40:BR47" si="55">BR9</f>
        <v>65240329.604985006</v>
      </c>
      <c r="BU40" s="18">
        <f t="shared" ref="BU40:BU47" si="56">BU9</f>
        <v>200689690.68450701</v>
      </c>
      <c r="BX40" s="18">
        <f t="shared" ref="BX40:BX47" si="57">BX9</f>
        <v>341934799.96993095</v>
      </c>
      <c r="CA40" s="18">
        <f t="shared" ref="CA40:CA47" si="58">CA9</f>
        <v>157351454.17470598</v>
      </c>
      <c r="CD40" s="18">
        <f t="shared" ref="CD40:CD47" si="59">CD9</f>
        <v>508752840.24133998</v>
      </c>
      <c r="CG40" s="18">
        <f t="shared" ref="CG40:CG47" si="60">CG9</f>
        <v>139240891.93497699</v>
      </c>
      <c r="CJ40" s="18">
        <f t="shared" ref="CJ40:CJ47" si="61">CJ9</f>
        <v>260723700.97651398</v>
      </c>
      <c r="CM40" s="18">
        <f t="shared" ref="CM40:CM47" si="62">CM9</f>
        <v>174104753.89714196</v>
      </c>
      <c r="CP40" s="18">
        <f t="shared" ref="CP40:CP47" si="63">CP9</f>
        <v>163088431.69108102</v>
      </c>
    </row>
    <row r="41" spans="3:95" s="19" customFormat="1" x14ac:dyDescent="0.2">
      <c r="D41" s="18">
        <f t="shared" si="33"/>
        <v>2496112736.0135217</v>
      </c>
      <c r="G41" s="18">
        <f t="shared" si="34"/>
        <v>482377986.56146997</v>
      </c>
      <c r="J41" s="18">
        <f t="shared" si="35"/>
        <v>400718128.12081397</v>
      </c>
      <c r="M41" s="18">
        <f t="shared" si="36"/>
        <v>177653584.21918702</v>
      </c>
      <c r="P41" s="18">
        <f t="shared" si="37"/>
        <v>647201034.243029</v>
      </c>
      <c r="S41" s="18">
        <f t="shared" si="38"/>
        <v>354312992.69157195</v>
      </c>
      <c r="V41" s="18">
        <f t="shared" si="39"/>
        <v>56757150.898346007</v>
      </c>
      <c r="Y41" s="18">
        <f t="shared" si="40"/>
        <v>138922008.17013699</v>
      </c>
      <c r="AB41" s="18">
        <f t="shared" si="41"/>
        <v>95739536.381297991</v>
      </c>
      <c r="AE41" s="18">
        <f t="shared" si="42"/>
        <v>58071027.923759006</v>
      </c>
      <c r="AH41" s="18">
        <f t="shared" si="43"/>
        <v>818178573.47409809</v>
      </c>
      <c r="AK41" s="18">
        <f t="shared" si="44"/>
        <v>78306692.716260999</v>
      </c>
      <c r="AN41" s="18">
        <f t="shared" si="45"/>
        <v>531688452.87048596</v>
      </c>
      <c r="AQ41" s="18">
        <f t="shared" si="46"/>
        <v>106758804.999651</v>
      </c>
      <c r="AT41" s="18">
        <f t="shared" si="47"/>
        <v>71171611.321875006</v>
      </c>
      <c r="AW41" s="18">
        <f t="shared" si="48"/>
        <v>254675510.70730096</v>
      </c>
      <c r="AZ41" s="18">
        <f t="shared" si="49"/>
        <v>715666110.19412792</v>
      </c>
      <c r="BC41" s="18">
        <f t="shared" si="50"/>
        <v>137830205.43529299</v>
      </c>
      <c r="BF41" s="18">
        <f t="shared" si="51"/>
        <v>156566986.77305701</v>
      </c>
      <c r="BI41" s="18">
        <f t="shared" si="52"/>
        <v>183675968.05599105</v>
      </c>
      <c r="BL41" s="18">
        <f t="shared" si="53"/>
        <v>327995884.60630494</v>
      </c>
      <c r="BO41" s="18">
        <f t="shared" si="54"/>
        <v>222872138.11037198</v>
      </c>
      <c r="BR41" s="18">
        <f t="shared" si="55"/>
        <v>67951674.885288</v>
      </c>
      <c r="BU41" s="18">
        <f t="shared" si="56"/>
        <v>208218015.12771702</v>
      </c>
      <c r="BX41" s="18">
        <f t="shared" si="57"/>
        <v>407126219.75987405</v>
      </c>
      <c r="CA41" s="18">
        <f t="shared" si="58"/>
        <v>170373911.42329803</v>
      </c>
      <c r="CD41" s="18">
        <f t="shared" si="59"/>
        <v>559191228.28005409</v>
      </c>
      <c r="CG41" s="18">
        <f t="shared" si="60"/>
        <v>144636845.38968697</v>
      </c>
      <c r="CJ41" s="18">
        <f t="shared" si="61"/>
        <v>271416425.83161002</v>
      </c>
      <c r="CM41" s="18">
        <f t="shared" si="62"/>
        <v>194609929.37100101</v>
      </c>
      <c r="CP41" s="18">
        <f t="shared" si="63"/>
        <v>155597966.36803198</v>
      </c>
    </row>
    <row r="42" spans="3:95" s="19" customFormat="1" x14ac:dyDescent="0.2">
      <c r="D42" s="18">
        <f t="shared" si="33"/>
        <v>2652627746.3529105</v>
      </c>
      <c r="G42" s="18">
        <f t="shared" si="34"/>
        <v>493406051.73423606</v>
      </c>
      <c r="J42" s="18">
        <f t="shared" si="35"/>
        <v>408022813.44866806</v>
      </c>
      <c r="M42" s="18">
        <f t="shared" si="36"/>
        <v>160877779.785891</v>
      </c>
      <c r="P42" s="18">
        <f t="shared" si="37"/>
        <v>691307652.90479612</v>
      </c>
      <c r="S42" s="18">
        <f t="shared" si="38"/>
        <v>367875021.57496506</v>
      </c>
      <c r="V42" s="18">
        <f t="shared" si="39"/>
        <v>57048316.186650001</v>
      </c>
      <c r="Y42" s="18">
        <f t="shared" si="40"/>
        <v>153331024.06632</v>
      </c>
      <c r="AB42" s="18">
        <f t="shared" si="41"/>
        <v>94461118.295542002</v>
      </c>
      <c r="AE42" s="18">
        <f t="shared" si="42"/>
        <v>62610409.384778999</v>
      </c>
      <c r="AH42" s="18">
        <f t="shared" si="43"/>
        <v>806147898.24342501</v>
      </c>
      <c r="AK42" s="18">
        <f t="shared" si="44"/>
        <v>80030026.098104998</v>
      </c>
      <c r="AN42" s="18">
        <f t="shared" si="45"/>
        <v>574992707.19777191</v>
      </c>
      <c r="AQ42" s="18">
        <f t="shared" si="46"/>
        <v>111168871.542794</v>
      </c>
      <c r="AT42" s="18">
        <f t="shared" si="47"/>
        <v>71956568.668827012</v>
      </c>
      <c r="AW42" s="18">
        <f t="shared" si="48"/>
        <v>259797435.99935901</v>
      </c>
      <c r="AZ42" s="18">
        <f t="shared" si="49"/>
        <v>737597233.02352703</v>
      </c>
      <c r="BC42" s="18">
        <f t="shared" si="50"/>
        <v>144274605.82016701</v>
      </c>
      <c r="BF42" s="18">
        <f t="shared" si="51"/>
        <v>160669761.88004699</v>
      </c>
      <c r="BI42" s="18">
        <f t="shared" si="52"/>
        <v>178179057.05551198</v>
      </c>
      <c r="BL42" s="18">
        <f t="shared" si="53"/>
        <v>351010883.03961694</v>
      </c>
      <c r="BO42" s="18">
        <f t="shared" si="54"/>
        <v>220406689.69504598</v>
      </c>
      <c r="BR42" s="18">
        <f t="shared" si="55"/>
        <v>65637387.612260997</v>
      </c>
      <c r="BU42" s="18">
        <f t="shared" si="56"/>
        <v>217686374.79958203</v>
      </c>
      <c r="BX42" s="18">
        <f t="shared" si="57"/>
        <v>366028753.50145197</v>
      </c>
      <c r="CA42" s="18">
        <f t="shared" si="58"/>
        <v>169991030.13727799</v>
      </c>
      <c r="CD42" s="18">
        <f t="shared" si="59"/>
        <v>529264418.67109698</v>
      </c>
      <c r="CG42" s="18">
        <f t="shared" si="60"/>
        <v>147933394.72752699</v>
      </c>
      <c r="CJ42" s="18">
        <f t="shared" si="61"/>
        <v>295333011.26971197</v>
      </c>
      <c r="CM42" s="18">
        <f t="shared" si="62"/>
        <v>196250197.815216</v>
      </c>
      <c r="CP42" s="18">
        <f t="shared" si="63"/>
        <v>176170945.17369902</v>
      </c>
    </row>
    <row r="43" spans="3:95" s="19" customFormat="1" x14ac:dyDescent="0.2">
      <c r="D43" s="18">
        <f t="shared" si="33"/>
        <v>2679724440.0679188</v>
      </c>
      <c r="G43" s="18">
        <f t="shared" si="34"/>
        <v>508129016.23407304</v>
      </c>
      <c r="J43" s="18">
        <f t="shared" si="35"/>
        <v>429509752.149221</v>
      </c>
      <c r="M43" s="18">
        <f t="shared" si="36"/>
        <v>157879395.101533</v>
      </c>
      <c r="P43" s="18">
        <f t="shared" si="37"/>
        <v>693260948.52981699</v>
      </c>
      <c r="S43" s="18">
        <f t="shared" si="38"/>
        <v>370250661.76000798</v>
      </c>
      <c r="V43" s="18">
        <f t="shared" si="39"/>
        <v>59329885.403135002</v>
      </c>
      <c r="Y43" s="18">
        <f t="shared" si="40"/>
        <v>163819858.23914596</v>
      </c>
      <c r="AB43" s="18">
        <f t="shared" si="41"/>
        <v>94960564.157724008</v>
      </c>
      <c r="AE43" s="18">
        <f t="shared" si="42"/>
        <v>63282017.943498991</v>
      </c>
      <c r="AH43" s="18">
        <f t="shared" si="43"/>
        <v>804931634.88202703</v>
      </c>
      <c r="AK43" s="18">
        <f t="shared" si="44"/>
        <v>81309731.764813006</v>
      </c>
      <c r="AN43" s="18">
        <f t="shared" si="45"/>
        <v>613843278.64921701</v>
      </c>
      <c r="AQ43" s="18">
        <f t="shared" si="46"/>
        <v>116031880.43752299</v>
      </c>
      <c r="AT43" s="18">
        <f t="shared" si="47"/>
        <v>72134708.655497</v>
      </c>
      <c r="AW43" s="18">
        <f t="shared" si="48"/>
        <v>258440612.20320001</v>
      </c>
      <c r="AZ43" s="18">
        <f t="shared" si="49"/>
        <v>747935143.29472303</v>
      </c>
      <c r="BC43" s="18">
        <f t="shared" si="50"/>
        <v>142203372.28929803</v>
      </c>
      <c r="BF43" s="18">
        <f t="shared" si="51"/>
        <v>165844710.30820602</v>
      </c>
      <c r="BI43" s="18">
        <f t="shared" si="52"/>
        <v>189882614.060242</v>
      </c>
      <c r="BL43" s="18">
        <f t="shared" si="53"/>
        <v>358393667.81412411</v>
      </c>
      <c r="BO43" s="18">
        <f t="shared" si="54"/>
        <v>221789761.38353702</v>
      </c>
      <c r="BR43" s="18">
        <f t="shared" si="55"/>
        <v>66912438.235071003</v>
      </c>
      <c r="BU43" s="18">
        <f t="shared" si="56"/>
        <v>220697876.31410599</v>
      </c>
      <c r="BX43" s="18">
        <f t="shared" si="57"/>
        <v>357093919.53347898</v>
      </c>
      <c r="CA43" s="18">
        <f t="shared" si="58"/>
        <v>174638635.09748697</v>
      </c>
      <c r="CD43" s="18">
        <f t="shared" si="59"/>
        <v>524742119.44303304</v>
      </c>
      <c r="CG43" s="18">
        <f t="shared" si="60"/>
        <v>151914363.65773001</v>
      </c>
      <c r="CJ43" s="18">
        <f t="shared" si="61"/>
        <v>314391034.42717606</v>
      </c>
      <c r="CM43" s="18">
        <f t="shared" si="62"/>
        <v>201548090.08066601</v>
      </c>
      <c r="CP43" s="18">
        <f t="shared" si="63"/>
        <v>177023431.65135896</v>
      </c>
    </row>
    <row r="44" spans="3:95" s="19" customFormat="1" x14ac:dyDescent="0.2">
      <c r="D44" s="18">
        <f t="shared" si="33"/>
        <v>2645716035.1020083</v>
      </c>
      <c r="G44" s="18">
        <f t="shared" si="34"/>
        <v>501594130.06063205</v>
      </c>
      <c r="J44" s="18">
        <f t="shared" si="35"/>
        <v>420163292.83809501</v>
      </c>
      <c r="M44" s="18">
        <f t="shared" si="36"/>
        <v>152946060.830275</v>
      </c>
      <c r="P44" s="18">
        <f t="shared" si="37"/>
        <v>676847966.92261589</v>
      </c>
      <c r="S44" s="18">
        <f t="shared" si="38"/>
        <v>368631821.38449901</v>
      </c>
      <c r="V44" s="18">
        <f t="shared" si="39"/>
        <v>58682330.837820999</v>
      </c>
      <c r="Y44" s="18">
        <f t="shared" si="40"/>
        <v>170720818.51124603</v>
      </c>
      <c r="AB44" s="18">
        <f t="shared" si="41"/>
        <v>92129510.646562025</v>
      </c>
      <c r="AE44" s="18">
        <f t="shared" si="42"/>
        <v>64266454.139060006</v>
      </c>
      <c r="AH44" s="18">
        <f t="shared" si="43"/>
        <v>791924548.3414911</v>
      </c>
      <c r="AK44" s="18">
        <f t="shared" si="44"/>
        <v>76171202.582267001</v>
      </c>
      <c r="AN44" s="18">
        <f t="shared" si="45"/>
        <v>615489958.65858591</v>
      </c>
      <c r="AQ44" s="18">
        <f t="shared" si="46"/>
        <v>108240267.845911</v>
      </c>
      <c r="AT44" s="18">
        <f t="shared" si="47"/>
        <v>70857395.743039012</v>
      </c>
      <c r="AW44" s="18">
        <f t="shared" si="48"/>
        <v>266463590.56030297</v>
      </c>
      <c r="AZ44" s="18">
        <f t="shared" si="49"/>
        <v>738578677.62598276</v>
      </c>
      <c r="BC44" s="18">
        <f t="shared" si="50"/>
        <v>137577215.230932</v>
      </c>
      <c r="BF44" s="18">
        <f t="shared" si="51"/>
        <v>165090489.51084501</v>
      </c>
      <c r="BI44" s="18">
        <f t="shared" si="52"/>
        <v>175594746.80041596</v>
      </c>
      <c r="BL44" s="18">
        <f t="shared" si="53"/>
        <v>358679845.76939505</v>
      </c>
      <c r="BO44" s="18">
        <f t="shared" si="54"/>
        <v>212284819.49827406</v>
      </c>
      <c r="BR44" s="18">
        <f t="shared" si="55"/>
        <v>66131446.501031011</v>
      </c>
      <c r="BU44" s="18">
        <f t="shared" si="56"/>
        <v>207578353.14791897</v>
      </c>
      <c r="BX44" s="18">
        <f t="shared" si="57"/>
        <v>352897423.92527598</v>
      </c>
      <c r="CA44" s="18">
        <f t="shared" si="58"/>
        <v>166431932.31004801</v>
      </c>
      <c r="CD44" s="18">
        <f t="shared" si="59"/>
        <v>521297755.80938298</v>
      </c>
      <c r="CG44" s="18">
        <f t="shared" si="60"/>
        <v>148921244.22350201</v>
      </c>
      <c r="CJ44" s="18">
        <f t="shared" si="61"/>
        <v>335493717.53040099</v>
      </c>
      <c r="CM44" s="18">
        <f t="shared" si="62"/>
        <v>188010817.85152698</v>
      </c>
      <c r="CP44" s="18">
        <f t="shared" si="63"/>
        <v>176217083.13026801</v>
      </c>
    </row>
    <row r="45" spans="3:95" s="19" customFormat="1" x14ac:dyDescent="0.2">
      <c r="D45" s="18">
        <f t="shared" si="33"/>
        <v>2742238120.7914658</v>
      </c>
      <c r="G45" s="18">
        <f t="shared" si="34"/>
        <v>503688539.10765702</v>
      </c>
      <c r="J45" s="18">
        <f t="shared" si="35"/>
        <v>416326159.041812</v>
      </c>
      <c r="M45" s="18">
        <f t="shared" si="36"/>
        <v>154132716.755115</v>
      </c>
      <c r="P45" s="18">
        <f t="shared" si="37"/>
        <v>702962502.13146102</v>
      </c>
      <c r="S45" s="18">
        <f t="shared" si="38"/>
        <v>376986446.77330607</v>
      </c>
      <c r="V45" s="18">
        <f t="shared" si="39"/>
        <v>58950297.599999003</v>
      </c>
      <c r="Y45" s="18">
        <f t="shared" si="40"/>
        <v>181899933.51958498</v>
      </c>
      <c r="AB45" s="18">
        <f t="shared" si="41"/>
        <v>90362268.826418012</v>
      </c>
      <c r="AE45" s="18">
        <f t="shared" si="42"/>
        <v>67510366.725681007</v>
      </c>
      <c r="AH45" s="18">
        <f t="shared" si="43"/>
        <v>825144220.40419292</v>
      </c>
      <c r="AK45" s="18">
        <f t="shared" si="44"/>
        <v>79426103.063809007</v>
      </c>
      <c r="AN45" s="18">
        <f t="shared" si="45"/>
        <v>649025020.54377198</v>
      </c>
      <c r="AQ45" s="18">
        <f t="shared" si="46"/>
        <v>107144597.00642098</v>
      </c>
      <c r="AT45" s="18">
        <f t="shared" si="47"/>
        <v>73599047.31200099</v>
      </c>
      <c r="AW45" s="18">
        <f t="shared" si="48"/>
        <v>280818755.89085299</v>
      </c>
      <c r="AZ45" s="18">
        <f t="shared" si="49"/>
        <v>756600333.65613997</v>
      </c>
      <c r="BC45" s="18">
        <f t="shared" si="50"/>
        <v>139174610.399032</v>
      </c>
      <c r="BF45" s="18">
        <f t="shared" si="51"/>
        <v>172253414.36844903</v>
      </c>
      <c r="BI45" s="18">
        <f t="shared" si="52"/>
        <v>171417371.21137199</v>
      </c>
      <c r="BL45" s="18">
        <f t="shared" si="53"/>
        <v>371993660.281124</v>
      </c>
      <c r="BO45" s="18">
        <f t="shared" si="54"/>
        <v>211588355.49138296</v>
      </c>
      <c r="BR45" s="18">
        <f t="shared" si="55"/>
        <v>67705765.490782991</v>
      </c>
      <c r="BU45" s="18">
        <f t="shared" si="56"/>
        <v>220268300.49893004</v>
      </c>
      <c r="BX45" s="18">
        <f t="shared" si="57"/>
        <v>362922305.64326704</v>
      </c>
      <c r="CA45" s="18">
        <f t="shared" si="58"/>
        <v>163447700.71237102</v>
      </c>
      <c r="CD45" s="18">
        <f t="shared" si="59"/>
        <v>562397214.49102592</v>
      </c>
      <c r="CG45" s="18">
        <f t="shared" si="60"/>
        <v>148684305.465188</v>
      </c>
      <c r="CJ45" s="18">
        <f t="shared" si="61"/>
        <v>363766025.77140301</v>
      </c>
      <c r="CM45" s="18">
        <f t="shared" si="62"/>
        <v>185153293.03498599</v>
      </c>
      <c r="CP45" s="18">
        <f t="shared" si="63"/>
        <v>189236670.53784701</v>
      </c>
    </row>
    <row r="46" spans="3:95" s="19" customFormat="1" x14ac:dyDescent="0.2">
      <c r="D46" s="18">
        <f t="shared" si="33"/>
        <v>3062021574.0439878</v>
      </c>
      <c r="G46" s="18">
        <f t="shared" si="34"/>
        <v>536538835.85570693</v>
      </c>
      <c r="J46" s="18">
        <f t="shared" si="35"/>
        <v>426796859.52812809</v>
      </c>
      <c r="M46" s="18">
        <f t="shared" si="36"/>
        <v>160421070.58474794</v>
      </c>
      <c r="P46" s="18">
        <f t="shared" si="37"/>
        <v>741582679.24640083</v>
      </c>
      <c r="S46" s="18">
        <f t="shared" si="38"/>
        <v>402527280.04494202</v>
      </c>
      <c r="V46" s="18">
        <f t="shared" si="39"/>
        <v>62839470.048785999</v>
      </c>
      <c r="Y46" s="18">
        <f t="shared" si="40"/>
        <v>192640794.51593104</v>
      </c>
      <c r="AB46" s="18">
        <f t="shared" si="41"/>
        <v>95192631.143613994</v>
      </c>
      <c r="AE46" s="18">
        <f t="shared" si="42"/>
        <v>69945066.171435997</v>
      </c>
      <c r="AH46" s="18">
        <f t="shared" si="43"/>
        <v>861862801.50899184</v>
      </c>
      <c r="AK46" s="18">
        <f t="shared" si="44"/>
        <v>79841499.513216004</v>
      </c>
      <c r="AN46" s="18">
        <f t="shared" si="45"/>
        <v>683667857.11116004</v>
      </c>
      <c r="AQ46" s="18">
        <f t="shared" si="46"/>
        <v>111779756.581576</v>
      </c>
      <c r="AT46" s="18">
        <f t="shared" si="47"/>
        <v>77512399.341619998</v>
      </c>
      <c r="AW46" s="18">
        <f t="shared" si="48"/>
        <v>294404255.213054</v>
      </c>
      <c r="AZ46" s="18">
        <f t="shared" si="49"/>
        <v>801092670.146631</v>
      </c>
      <c r="BC46" s="18">
        <f t="shared" si="50"/>
        <v>148138632.65488201</v>
      </c>
      <c r="BF46" s="18">
        <f t="shared" si="51"/>
        <v>187639890.33879802</v>
      </c>
      <c r="BI46" s="18">
        <f t="shared" si="52"/>
        <v>175445611.64609897</v>
      </c>
      <c r="BL46" s="18">
        <f t="shared" si="53"/>
        <v>405031888.27823699</v>
      </c>
      <c r="BO46" s="18">
        <f t="shared" si="54"/>
        <v>224677085.66947302</v>
      </c>
      <c r="BR46" s="18">
        <f t="shared" si="55"/>
        <v>71065583.298990995</v>
      </c>
      <c r="BU46" s="18">
        <f t="shared" si="56"/>
        <v>225162170.20712397</v>
      </c>
      <c r="BX46" s="18">
        <f t="shared" si="57"/>
        <v>379034774.37297708</v>
      </c>
      <c r="CA46" s="18">
        <f t="shared" si="58"/>
        <v>168788313.59028101</v>
      </c>
      <c r="CD46" s="18">
        <f t="shared" si="59"/>
        <v>577149062.83244705</v>
      </c>
      <c r="CG46" s="18">
        <f t="shared" si="60"/>
        <v>156421532.386222</v>
      </c>
      <c r="CJ46" s="18">
        <f t="shared" si="61"/>
        <v>410474604.50104195</v>
      </c>
      <c r="CM46" s="18">
        <f t="shared" si="62"/>
        <v>191588341.70201504</v>
      </c>
      <c r="CP46" s="18">
        <f t="shared" si="63"/>
        <v>203601849.79904202</v>
      </c>
    </row>
    <row r="47" spans="3:95" s="19" customFormat="1" x14ac:dyDescent="0.2">
      <c r="D47" s="18">
        <f t="shared" si="33"/>
        <v>3938627876.3750639</v>
      </c>
      <c r="G47" s="18">
        <f t="shared" si="34"/>
        <v>687386616.09335196</v>
      </c>
      <c r="J47" s="18">
        <f t="shared" si="35"/>
        <v>531839636.50033295</v>
      </c>
      <c r="M47" s="18">
        <f t="shared" si="36"/>
        <v>208806971.18469</v>
      </c>
      <c r="P47" s="18">
        <f t="shared" si="37"/>
        <v>957383340.50812387</v>
      </c>
      <c r="S47" s="18">
        <f t="shared" si="38"/>
        <v>555246783.34527993</v>
      </c>
      <c r="V47" s="18">
        <f t="shared" si="39"/>
        <v>82471875.583595991</v>
      </c>
      <c r="Y47" s="18">
        <f t="shared" si="40"/>
        <v>227176174.63503098</v>
      </c>
      <c r="AB47" s="18">
        <f t="shared" si="41"/>
        <v>137011778.74409798</v>
      </c>
      <c r="AE47" s="18">
        <f t="shared" si="42"/>
        <v>89468543.267602012</v>
      </c>
      <c r="AH47" s="18">
        <f t="shared" si="43"/>
        <v>1052689931.449903</v>
      </c>
      <c r="AK47" s="18">
        <f t="shared" si="44"/>
        <v>105344903.884573</v>
      </c>
      <c r="AN47" s="18">
        <f t="shared" si="45"/>
        <v>843202080.67229998</v>
      </c>
      <c r="AQ47" s="18">
        <f t="shared" si="46"/>
        <v>150483166.35842597</v>
      </c>
      <c r="AT47" s="18">
        <f t="shared" si="47"/>
        <v>105407037.268153</v>
      </c>
      <c r="AW47" s="18">
        <f t="shared" si="48"/>
        <v>346934695.89334297</v>
      </c>
      <c r="AZ47" s="18">
        <f t="shared" si="49"/>
        <v>994801931.33217502</v>
      </c>
      <c r="BC47" s="18">
        <f t="shared" si="50"/>
        <v>202043934.64679998</v>
      </c>
      <c r="BF47" s="18">
        <f t="shared" si="51"/>
        <v>229942165.11642703</v>
      </c>
      <c r="BI47" s="18">
        <f t="shared" si="52"/>
        <v>217836184.86265197</v>
      </c>
      <c r="BL47" s="18">
        <f t="shared" si="53"/>
        <v>523815185.92044997</v>
      </c>
      <c r="BO47" s="18">
        <f t="shared" si="54"/>
        <v>294392616.21921599</v>
      </c>
      <c r="BR47" s="18">
        <f t="shared" si="55"/>
        <v>92022018.059268996</v>
      </c>
      <c r="BU47" s="18">
        <f t="shared" si="56"/>
        <v>281560619.11164498</v>
      </c>
      <c r="BX47" s="18">
        <f t="shared" si="57"/>
        <v>482619741.54854304</v>
      </c>
      <c r="CA47" s="18">
        <f t="shared" si="58"/>
        <v>239130910.41405702</v>
      </c>
      <c r="CD47" s="18">
        <f t="shared" si="59"/>
        <v>745166874.23738706</v>
      </c>
      <c r="CG47" s="18">
        <f t="shared" si="60"/>
        <v>218635907.70655498</v>
      </c>
      <c r="CJ47" s="18">
        <f t="shared" si="61"/>
        <v>464335292.22389489</v>
      </c>
      <c r="CM47" s="18">
        <f t="shared" si="62"/>
        <v>266383610.28173497</v>
      </c>
      <c r="CP47" s="18">
        <f t="shared" si="63"/>
        <v>241735858.78223202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1521816840.8441591</v>
      </c>
      <c r="H50" s="18">
        <f>H5</f>
        <v>7244515.5402009999</v>
      </c>
      <c r="K50" s="18">
        <f>K5</f>
        <v>4145113.5269179996</v>
      </c>
      <c r="N50" s="18">
        <f>N5</f>
        <v>1018858.9507649998</v>
      </c>
      <c r="Q50" s="18">
        <f>Q5</f>
        <v>23242026.480166003</v>
      </c>
      <c r="T50" s="18">
        <f>T5</f>
        <v>7377832.7418010002</v>
      </c>
      <c r="W50" s="18">
        <f>W5</f>
        <v>58518.113309000008</v>
      </c>
      <c r="Z50" s="18">
        <f>Z5</f>
        <v>881564.79646699992</v>
      </c>
      <c r="AC50" s="18">
        <f>AC5</f>
        <v>240698.54833299998</v>
      </c>
      <c r="AF50" s="18">
        <f>AF5</f>
        <v>1526732.7700050001</v>
      </c>
      <c r="AI50" s="18">
        <f>AI5</f>
        <v>16843247.772237003</v>
      </c>
      <c r="AL50" s="18">
        <f>AL5</f>
        <v>121100.917433</v>
      </c>
      <c r="AO50" s="18">
        <f>AO5</f>
        <v>3061833.8142619999</v>
      </c>
      <c r="AR50" s="18">
        <f>AR5</f>
        <v>2040202.2230109998</v>
      </c>
      <c r="AU50" s="18">
        <f>AU5</f>
        <v>724964.30551400012</v>
      </c>
      <c r="AX50" s="18">
        <f>AX5</f>
        <v>135434.99718500001</v>
      </c>
      <c r="BA50" s="18">
        <f>BA5</f>
        <v>11451588.568259997</v>
      </c>
      <c r="BD50" s="18">
        <f>BD5</f>
        <v>5368143.362834001</v>
      </c>
      <c r="BG50" s="18">
        <f>BG5</f>
        <v>5207262.8951259982</v>
      </c>
      <c r="BJ50" s="18">
        <f>BJ5</f>
        <v>519244.92601299996</v>
      </c>
      <c r="BM50" s="18">
        <f>BM5</f>
        <v>17812938.038755998</v>
      </c>
      <c r="BP50" s="18">
        <f>BP5</f>
        <v>1336085.4558890001</v>
      </c>
      <c r="BS50" s="18">
        <f>BS5</f>
        <v>119195.00211700001</v>
      </c>
      <c r="BV50" s="18">
        <f>BV5</f>
        <v>2780959.5413760003</v>
      </c>
      <c r="BY50" s="18">
        <f>BY5</f>
        <v>17154397.847013</v>
      </c>
      <c r="CB50" s="18">
        <f>CB5</f>
        <v>327652.73019399995</v>
      </c>
      <c r="CE50" s="18">
        <f>CE5</f>
        <v>16141556.532281002</v>
      </c>
      <c r="CH50" s="18">
        <f>CH5</f>
        <v>543481.15382399992</v>
      </c>
      <c r="CK50" s="18">
        <f>CK5</f>
        <v>13330101.619536001</v>
      </c>
      <c r="CN50" s="18">
        <f>CN5</f>
        <v>1076499.5920560001</v>
      </c>
      <c r="CQ50" s="18">
        <f>CQ5</f>
        <v>5099088.7470989991</v>
      </c>
    </row>
    <row r="51" spans="3:95" s="19" customFormat="1" x14ac:dyDescent="0.2">
      <c r="E51" s="18">
        <f>E6</f>
        <v>2328847820.3257432</v>
      </c>
      <c r="H51" s="18">
        <f>H6</f>
        <v>8536765.7282880004</v>
      </c>
      <c r="K51" s="18">
        <f>K6</f>
        <v>4738038.5301829996</v>
      </c>
      <c r="N51" s="18">
        <f>N6</f>
        <v>1336462.8558650003</v>
      </c>
      <c r="Q51" s="18">
        <f>Q6</f>
        <v>26575948.783110004</v>
      </c>
      <c r="T51" s="18">
        <f>T6</f>
        <v>21375044.684443001</v>
      </c>
      <c r="W51" s="18">
        <f>W6</f>
        <v>103508.49280900002</v>
      </c>
      <c r="Z51" s="18">
        <f>Z6</f>
        <v>1203944.6740890001</v>
      </c>
      <c r="AC51" s="18">
        <f>AC6</f>
        <v>292939.42437399994</v>
      </c>
      <c r="AF51" s="18">
        <f>AF6</f>
        <v>1268103.88295</v>
      </c>
      <c r="AI51" s="18">
        <f>AI6</f>
        <v>20742067.72721</v>
      </c>
      <c r="AL51" s="18">
        <f>AL6</f>
        <v>182755.403979</v>
      </c>
      <c r="AO51" s="18">
        <f>AO6</f>
        <v>3782279.4482160006</v>
      </c>
      <c r="AR51" s="18">
        <f>AR6</f>
        <v>2201627.4976659999</v>
      </c>
      <c r="AU51" s="18">
        <f>AU6</f>
        <v>713323.83530199993</v>
      </c>
      <c r="AX51" s="18">
        <f>AX6</f>
        <v>227297.18543900002</v>
      </c>
      <c r="BA51" s="18">
        <f>BA6</f>
        <v>13458246.20191</v>
      </c>
      <c r="BD51" s="18">
        <f>BD6</f>
        <v>6485278.39274</v>
      </c>
      <c r="BG51" s="18">
        <f>BG6</f>
        <v>5587768.7708299998</v>
      </c>
      <c r="BJ51" s="18">
        <f>BJ6</f>
        <v>569748.49613300001</v>
      </c>
      <c r="BM51" s="18">
        <f>BM6</f>
        <v>80556367.990208</v>
      </c>
      <c r="BP51" s="18">
        <f>BP6</f>
        <v>1305311.5150369999</v>
      </c>
      <c r="BS51" s="18">
        <f>BS6</f>
        <v>176743.820633</v>
      </c>
      <c r="BV51" s="18">
        <f>BV6</f>
        <v>3330612.5412339997</v>
      </c>
      <c r="BY51" s="18">
        <f>BY6</f>
        <v>17165657.829792999</v>
      </c>
      <c r="CB51" s="18">
        <f>CB6</f>
        <v>373270.122041</v>
      </c>
      <c r="CE51" s="18">
        <f>CE6</f>
        <v>21518804.692433</v>
      </c>
      <c r="CH51" s="18">
        <f>CH6</f>
        <v>740750.36859900015</v>
      </c>
      <c r="CK51" s="18">
        <f>CK6</f>
        <v>14271019.689625999</v>
      </c>
      <c r="CN51" s="18">
        <f>CN6</f>
        <v>407652.80321400001</v>
      </c>
      <c r="CQ51" s="18">
        <f>CQ6</f>
        <v>6307551.6676960001</v>
      </c>
    </row>
    <row r="52" spans="3:95" s="19" customFormat="1" x14ac:dyDescent="0.2">
      <c r="E52" s="18">
        <f>E7</f>
        <v>2182339218.3243241</v>
      </c>
      <c r="H52" s="18">
        <f>H7</f>
        <v>17770304.046677999</v>
      </c>
      <c r="K52" s="18">
        <f>K7</f>
        <v>4303643.4115959993</v>
      </c>
      <c r="N52" s="18">
        <f>N7</f>
        <v>1141558.1647369999</v>
      </c>
      <c r="Q52" s="18">
        <f>Q7</f>
        <v>26771032.671656005</v>
      </c>
      <c r="T52" s="18">
        <f>T7</f>
        <v>20922638.439250998</v>
      </c>
      <c r="W52" s="18">
        <f>W7</f>
        <v>110007.89537300001</v>
      </c>
      <c r="Z52" s="18">
        <f>Z7</f>
        <v>1062130.842829</v>
      </c>
      <c r="AC52" s="18">
        <f>AC7</f>
        <v>297684.02934000001</v>
      </c>
      <c r="AF52" s="18">
        <f>AF7</f>
        <v>1557489.201689</v>
      </c>
      <c r="AI52" s="18">
        <f>AI7</f>
        <v>21610379.011135995</v>
      </c>
      <c r="AL52" s="18">
        <f>AL7</f>
        <v>189054.84382099999</v>
      </c>
      <c r="AO52" s="18">
        <f>AO7</f>
        <v>4151670.1850040006</v>
      </c>
      <c r="AR52" s="18">
        <f>AR7</f>
        <v>2045123.8204050001</v>
      </c>
      <c r="AU52" s="18">
        <f>AU7</f>
        <v>840432.16310999985</v>
      </c>
      <c r="AX52" s="18">
        <f>AX7</f>
        <v>252706.008928</v>
      </c>
      <c r="BA52" s="18">
        <f>BA7</f>
        <v>14775096.586699001</v>
      </c>
      <c r="BD52" s="18">
        <f>BD7</f>
        <v>5813002.6290889997</v>
      </c>
      <c r="BG52" s="18">
        <f>BG7</f>
        <v>5968180.6835900005</v>
      </c>
      <c r="BJ52" s="18">
        <f>BJ7</f>
        <v>533765.35930200003</v>
      </c>
      <c r="BM52" s="18">
        <f>BM7</f>
        <v>23341447.927332997</v>
      </c>
      <c r="BP52" s="18">
        <f>BP7</f>
        <v>1430674.7847969998</v>
      </c>
      <c r="BS52" s="18">
        <f>BS7</f>
        <v>240823.44877700001</v>
      </c>
      <c r="BV52" s="18">
        <f>BV7</f>
        <v>3205569.4709179997</v>
      </c>
      <c r="BY52" s="18">
        <f>BY7</f>
        <v>18962645.186338</v>
      </c>
      <c r="CB52" s="18">
        <f>CB7</f>
        <v>301829.70316699997</v>
      </c>
      <c r="CE52" s="18">
        <f>CE7</f>
        <v>16820381.609457999</v>
      </c>
      <c r="CH52" s="18">
        <f>CH7</f>
        <v>678064.24815400003</v>
      </c>
      <c r="CK52" s="18">
        <f>CK7</f>
        <v>14060970.958010998</v>
      </c>
      <c r="CN52" s="18">
        <f>CN7</f>
        <v>521476.95304100012</v>
      </c>
      <c r="CQ52" s="18">
        <f>CQ7</f>
        <v>5367060.9600690007</v>
      </c>
    </row>
    <row r="53" spans="3:95" s="19" customFormat="1" x14ac:dyDescent="0.2">
      <c r="E53" s="18">
        <f>E8</f>
        <v>2218992057.1553192</v>
      </c>
      <c r="H53" s="18">
        <f>H8</f>
        <v>21793082.093237001</v>
      </c>
      <c r="K53" s="18">
        <f>K8</f>
        <v>4909749.3363939999</v>
      </c>
      <c r="N53" s="18">
        <f>N8</f>
        <v>1141147.2256520002</v>
      </c>
      <c r="Q53" s="18">
        <f>Q8</f>
        <v>29418107.132938001</v>
      </c>
      <c r="T53" s="18">
        <f>T8</f>
        <v>14609022.602071999</v>
      </c>
      <c r="W53" s="18">
        <f>W8</f>
        <v>122728.87454199999</v>
      </c>
      <c r="Z53" s="18">
        <f>Z8</f>
        <v>1028505.505411</v>
      </c>
      <c r="AC53" s="18">
        <f>AC8</f>
        <v>253886.163673</v>
      </c>
      <c r="AF53" s="18">
        <f>AF8</f>
        <v>1185735.7218590002</v>
      </c>
      <c r="AI53" s="18">
        <f>AI8</f>
        <v>19943954.264320001</v>
      </c>
      <c r="AL53" s="18">
        <f>AL8</f>
        <v>168519.372236</v>
      </c>
      <c r="AO53" s="18">
        <f>AO8</f>
        <v>4116976.7751469999</v>
      </c>
      <c r="AR53" s="18">
        <f>AR8</f>
        <v>2279019.8850550004</v>
      </c>
      <c r="AU53" s="18">
        <f>AU8</f>
        <v>671651.99381600006</v>
      </c>
      <c r="AX53" s="18">
        <f>AX8</f>
        <v>242888.62070299999</v>
      </c>
      <c r="BA53" s="18">
        <f>BA8</f>
        <v>14897069.190413998</v>
      </c>
      <c r="BD53" s="18">
        <f>BD8</f>
        <v>6639063.5875090007</v>
      </c>
      <c r="BG53" s="18">
        <f>BG8</f>
        <v>5486844.4440660002</v>
      </c>
      <c r="BJ53" s="18">
        <f>BJ8</f>
        <v>554377.92596000002</v>
      </c>
      <c r="BM53" s="18">
        <f>BM8</f>
        <v>41603020.275532007</v>
      </c>
      <c r="BP53" s="18">
        <f>BP8</f>
        <v>1531668.4009419999</v>
      </c>
      <c r="BS53" s="18">
        <f>BS8</f>
        <v>300118.17248399998</v>
      </c>
      <c r="BV53" s="18">
        <f>BV8</f>
        <v>3042780.4108440001</v>
      </c>
      <c r="BY53" s="18">
        <f>BY8</f>
        <v>17835194.144067004</v>
      </c>
      <c r="CB53" s="18">
        <f>CB8</f>
        <v>240516.330988</v>
      </c>
      <c r="CE53" s="18">
        <f>CE8</f>
        <v>20415419.613922998</v>
      </c>
      <c r="CH53" s="18">
        <f>CH8</f>
        <v>707289.52421800001</v>
      </c>
      <c r="CK53" s="18">
        <f>CK8</f>
        <v>14783236.698408</v>
      </c>
      <c r="CN53" s="18">
        <f>CN8</f>
        <v>545214.12336999993</v>
      </c>
      <c r="CQ53" s="18">
        <f>CQ8</f>
        <v>6197551.1889919993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64">E9</f>
        <v>2606249075.8815317</v>
      </c>
      <c r="H55" s="18">
        <f t="shared" ref="H55:H62" si="65">H9</f>
        <v>17791029.549815003</v>
      </c>
      <c r="K55" s="18">
        <f t="shared" ref="K55:K62" si="66">K9</f>
        <v>4876257.2881399998</v>
      </c>
      <c r="N55" s="18">
        <f t="shared" ref="N55:N62" si="67">N9</f>
        <v>1256584.878338</v>
      </c>
      <c r="Q55" s="18">
        <f t="shared" ref="Q55:Q62" si="68">Q9</f>
        <v>31372905.915511001</v>
      </c>
      <c r="T55" s="18">
        <f t="shared" ref="T55:T62" si="69">T9</f>
        <v>14293149.654995</v>
      </c>
      <c r="W55" s="18">
        <f t="shared" ref="W55:W62" si="70">W9</f>
        <v>131772.16891200002</v>
      </c>
      <c r="Z55" s="18">
        <f t="shared" ref="Z55:Z62" si="71">Z9</f>
        <v>1114887.1672659998</v>
      </c>
      <c r="AC55" s="18">
        <f t="shared" ref="AC55:AC62" si="72">AC9</f>
        <v>245259.30911799998</v>
      </c>
      <c r="AF55" s="18">
        <f t="shared" ref="AF55:AF62" si="73">AF9</f>
        <v>407839.674818</v>
      </c>
      <c r="AI55" s="18">
        <f t="shared" ref="AI55:AI62" si="74">AI9</f>
        <v>22504931.000952996</v>
      </c>
      <c r="AL55" s="18">
        <f t="shared" ref="AL55:AL62" si="75">AL9</f>
        <v>183282.15075000003</v>
      </c>
      <c r="AO55" s="18">
        <f t="shared" ref="AO55:AO62" si="76">AO9</f>
        <v>4878070.25856</v>
      </c>
      <c r="AR55" s="18">
        <f t="shared" ref="AR55:AR62" si="77">AR9</f>
        <v>2659993.375188</v>
      </c>
      <c r="AU55" s="18">
        <f t="shared" ref="AU55:AU62" si="78">AU9</f>
        <v>708259.24789</v>
      </c>
      <c r="AX55" s="18">
        <f t="shared" ref="AX55:AX62" si="79">AX9</f>
        <v>234174.65209900003</v>
      </c>
      <c r="BA55" s="18">
        <f t="shared" ref="BA55:BA62" si="80">BA9</f>
        <v>16309279.806464</v>
      </c>
      <c r="BD55" s="18">
        <f t="shared" ref="BD55:BD62" si="81">BD9</f>
        <v>8149590.8395300005</v>
      </c>
      <c r="BG55" s="18">
        <f t="shared" ref="BG55:BG62" si="82">BG9</f>
        <v>6080724.5186120011</v>
      </c>
      <c r="BJ55" s="18">
        <f t="shared" ref="BJ55:BJ62" si="83">BJ9</f>
        <v>619819.80838100007</v>
      </c>
      <c r="BM55" s="18">
        <f t="shared" ref="BM55:BM62" si="84">BM9</f>
        <v>31950728.149388004</v>
      </c>
      <c r="BP55" s="18">
        <f t="shared" ref="BP55:BP62" si="85">BP9</f>
        <v>1456438.2533129998</v>
      </c>
      <c r="BS55" s="18">
        <f t="shared" ref="BS55:BS62" si="86">BS9</f>
        <v>350584.912006</v>
      </c>
      <c r="BV55" s="18">
        <f t="shared" ref="BV55:BV62" si="87">BV9</f>
        <v>3046876.6456319997</v>
      </c>
      <c r="BY55" s="18">
        <f t="shared" ref="BY55:BY62" si="88">BY9</f>
        <v>18572445.274577003</v>
      </c>
      <c r="CB55" s="18">
        <f t="shared" ref="CB55:CB62" si="89">CB9</f>
        <v>487721.13830400002</v>
      </c>
      <c r="CE55" s="18">
        <f t="shared" ref="CE55:CE62" si="90">CE9</f>
        <v>21932190.917981006</v>
      </c>
      <c r="CH55" s="18">
        <f t="shared" ref="CH55:CH62" si="91">CH9</f>
        <v>974020.90436200006</v>
      </c>
      <c r="CK55" s="18">
        <f t="shared" ref="CK55:CK62" si="92">CK9</f>
        <v>20647646.080707002</v>
      </c>
      <c r="CN55" s="18">
        <f t="shared" ref="CN55:CN62" si="93">CN9</f>
        <v>486312.30161699996</v>
      </c>
      <c r="CQ55" s="18">
        <f t="shared" ref="CQ55:CQ62" si="94">CQ9</f>
        <v>7345315.6348440005</v>
      </c>
    </row>
    <row r="56" spans="3:95" s="19" customFormat="1" x14ac:dyDescent="0.2">
      <c r="E56" s="18">
        <f t="shared" si="64"/>
        <v>2894184535.143261</v>
      </c>
      <c r="H56" s="18">
        <f t="shared" si="65"/>
        <v>11975792.159740003</v>
      </c>
      <c r="K56" s="18">
        <f t="shared" si="66"/>
        <v>6036781.3547870005</v>
      </c>
      <c r="N56" s="18">
        <f t="shared" si="67"/>
        <v>1991203.6569979999</v>
      </c>
      <c r="Q56" s="18">
        <f t="shared" si="68"/>
        <v>30899361.692139</v>
      </c>
      <c r="T56" s="18">
        <f t="shared" si="69"/>
        <v>26137437.259550996</v>
      </c>
      <c r="W56" s="18">
        <f t="shared" si="70"/>
        <v>145875.31581599999</v>
      </c>
      <c r="Z56" s="18">
        <f t="shared" si="71"/>
        <v>1096862.169765</v>
      </c>
      <c r="AC56" s="18">
        <f t="shared" si="72"/>
        <v>277728.35279199999</v>
      </c>
      <c r="AF56" s="18">
        <f t="shared" si="73"/>
        <v>429971.65852300002</v>
      </c>
      <c r="AI56" s="18">
        <f t="shared" si="74"/>
        <v>25815581.920456003</v>
      </c>
      <c r="AL56" s="18">
        <f t="shared" si="75"/>
        <v>199223.44470699999</v>
      </c>
      <c r="AO56" s="18">
        <f t="shared" si="76"/>
        <v>4453962.9169950001</v>
      </c>
      <c r="AR56" s="18">
        <f t="shared" si="77"/>
        <v>2696279.6107010003</v>
      </c>
      <c r="AU56" s="18">
        <f t="shared" si="78"/>
        <v>881331.35574199993</v>
      </c>
      <c r="AX56" s="18">
        <f t="shared" si="79"/>
        <v>320877.981738</v>
      </c>
      <c r="BA56" s="18">
        <f t="shared" si="80"/>
        <v>17430903.633064002</v>
      </c>
      <c r="BD56" s="18">
        <f t="shared" si="81"/>
        <v>8957472.9813990016</v>
      </c>
      <c r="BG56" s="18">
        <f t="shared" si="82"/>
        <v>6052771.8930049995</v>
      </c>
      <c r="BJ56" s="18">
        <f t="shared" si="83"/>
        <v>658994.21919300011</v>
      </c>
      <c r="BM56" s="18">
        <f t="shared" si="84"/>
        <v>42222891.453372993</v>
      </c>
      <c r="BP56" s="18">
        <f t="shared" si="85"/>
        <v>897875.6628530001</v>
      </c>
      <c r="BS56" s="18">
        <f t="shared" si="86"/>
        <v>350447.65951099998</v>
      </c>
      <c r="BV56" s="18">
        <f t="shared" si="87"/>
        <v>3589905.2707549999</v>
      </c>
      <c r="BY56" s="18">
        <f t="shared" si="88"/>
        <v>18577595.496112</v>
      </c>
      <c r="CB56" s="18">
        <f t="shared" si="89"/>
        <v>733797.7908340001</v>
      </c>
      <c r="CE56" s="18">
        <f t="shared" si="90"/>
        <v>24913941.011267997</v>
      </c>
      <c r="CH56" s="18">
        <f t="shared" si="91"/>
        <v>1188499.918944</v>
      </c>
      <c r="CK56" s="18">
        <f t="shared" si="92"/>
        <v>21384443.629342005</v>
      </c>
      <c r="CN56" s="18">
        <f t="shared" si="93"/>
        <v>772545.77502900013</v>
      </c>
      <c r="CQ56" s="18">
        <f t="shared" si="94"/>
        <v>7402446.7068369994</v>
      </c>
    </row>
    <row r="57" spans="3:95" s="19" customFormat="1" x14ac:dyDescent="0.2">
      <c r="E57" s="18">
        <f t="shared" si="64"/>
        <v>2938268219.8107324</v>
      </c>
      <c r="H57" s="18">
        <f t="shared" si="65"/>
        <v>14245345.047408998</v>
      </c>
      <c r="K57" s="18">
        <f t="shared" si="66"/>
        <v>6427438.0388470003</v>
      </c>
      <c r="N57" s="18">
        <f t="shared" si="67"/>
        <v>1526352.228439</v>
      </c>
      <c r="Q57" s="18">
        <f t="shared" si="68"/>
        <v>33211041.008352999</v>
      </c>
      <c r="T57" s="18">
        <f t="shared" si="69"/>
        <v>23240949.130991999</v>
      </c>
      <c r="W57" s="18">
        <f t="shared" si="70"/>
        <v>173303.236798</v>
      </c>
      <c r="Z57" s="18">
        <f t="shared" si="71"/>
        <v>1239216.7120640001</v>
      </c>
      <c r="AC57" s="18">
        <f t="shared" si="72"/>
        <v>307866.88391400001</v>
      </c>
      <c r="AF57" s="18">
        <f t="shared" si="73"/>
        <v>380301.07999400003</v>
      </c>
      <c r="AI57" s="18">
        <f t="shared" si="74"/>
        <v>22483070.496461999</v>
      </c>
      <c r="AL57" s="18">
        <f t="shared" si="75"/>
        <v>213562.40185199998</v>
      </c>
      <c r="AO57" s="18">
        <f t="shared" si="76"/>
        <v>4702299.2159020007</v>
      </c>
      <c r="AR57" s="18">
        <f t="shared" si="77"/>
        <v>2724105.3553940002</v>
      </c>
      <c r="AU57" s="18">
        <f t="shared" si="78"/>
        <v>850898.53278100002</v>
      </c>
      <c r="AX57" s="18">
        <f t="shared" si="79"/>
        <v>394294.99100599997</v>
      </c>
      <c r="BA57" s="18">
        <f t="shared" si="80"/>
        <v>15518526.539128998</v>
      </c>
      <c r="BD57" s="18">
        <f t="shared" si="81"/>
        <v>7486501.8883029995</v>
      </c>
      <c r="BG57" s="18">
        <f t="shared" si="82"/>
        <v>6835456.0650180001</v>
      </c>
      <c r="BJ57" s="18">
        <f t="shared" si="83"/>
        <v>744980.33802899998</v>
      </c>
      <c r="BM57" s="18">
        <f t="shared" si="84"/>
        <v>28181602.248493001</v>
      </c>
      <c r="BP57" s="18">
        <f t="shared" si="85"/>
        <v>922603.32881299988</v>
      </c>
      <c r="BS57" s="18">
        <f t="shared" si="86"/>
        <v>329009.94292300002</v>
      </c>
      <c r="BV57" s="18">
        <f t="shared" si="87"/>
        <v>3727469.1054170001</v>
      </c>
      <c r="BY57" s="18">
        <f t="shared" si="88"/>
        <v>19777599.372829001</v>
      </c>
      <c r="CB57" s="18">
        <f t="shared" si="89"/>
        <v>382028.60291800002</v>
      </c>
      <c r="CE57" s="18">
        <f t="shared" si="90"/>
        <v>26834432.793637995</v>
      </c>
      <c r="CH57" s="18">
        <f t="shared" si="91"/>
        <v>1408852.3239449998</v>
      </c>
      <c r="CK57" s="18">
        <f t="shared" si="92"/>
        <v>16078351.672189999</v>
      </c>
      <c r="CN57" s="18">
        <f t="shared" si="93"/>
        <v>796144.44013400003</v>
      </c>
      <c r="CQ57" s="18">
        <f t="shared" si="94"/>
        <v>9591662.5993049983</v>
      </c>
    </row>
    <row r="58" spans="3:95" s="19" customFormat="1" x14ac:dyDescent="0.2">
      <c r="E58" s="18">
        <f t="shared" si="64"/>
        <v>3219976296.0537024</v>
      </c>
      <c r="H58" s="18">
        <f t="shared" si="65"/>
        <v>12478735.953031</v>
      </c>
      <c r="K58" s="18">
        <f t="shared" si="66"/>
        <v>6847004.1476469999</v>
      </c>
      <c r="N58" s="18">
        <f t="shared" si="67"/>
        <v>2008410.7799329998</v>
      </c>
      <c r="Q58" s="18">
        <f t="shared" si="68"/>
        <v>40344026.931205988</v>
      </c>
      <c r="T58" s="18">
        <f t="shared" si="69"/>
        <v>12541815.857613999</v>
      </c>
      <c r="W58" s="18">
        <f t="shared" si="70"/>
        <v>209913.45787899999</v>
      </c>
      <c r="Z58" s="18">
        <f t="shared" si="71"/>
        <v>1358934.1504259999</v>
      </c>
      <c r="AC58" s="18">
        <f t="shared" si="72"/>
        <v>336617.02330400003</v>
      </c>
      <c r="AF58" s="18">
        <f t="shared" si="73"/>
        <v>396590.25013400003</v>
      </c>
      <c r="AI58" s="18">
        <f t="shared" si="74"/>
        <v>26593961.557345003</v>
      </c>
      <c r="AL58" s="18">
        <f t="shared" si="75"/>
        <v>222702.04299799999</v>
      </c>
      <c r="AO58" s="18">
        <f t="shared" si="76"/>
        <v>5875899.0280699991</v>
      </c>
      <c r="AR58" s="18">
        <f t="shared" si="77"/>
        <v>10773950.197497999</v>
      </c>
      <c r="AU58" s="18">
        <f t="shared" si="78"/>
        <v>834452.21327599999</v>
      </c>
      <c r="AX58" s="18">
        <f t="shared" si="79"/>
        <v>352789.44110099995</v>
      </c>
      <c r="BA58" s="18">
        <f t="shared" si="80"/>
        <v>21721739.146178998</v>
      </c>
      <c r="BD58" s="18">
        <f t="shared" si="81"/>
        <v>9326408.9286650009</v>
      </c>
      <c r="BG58" s="18">
        <f t="shared" si="82"/>
        <v>7963852.0675970009</v>
      </c>
      <c r="BJ58" s="18">
        <f t="shared" si="83"/>
        <v>819557.51523200003</v>
      </c>
      <c r="BM58" s="18">
        <f t="shared" si="84"/>
        <v>33246717.622097</v>
      </c>
      <c r="BP58" s="18">
        <f t="shared" si="85"/>
        <v>846616.89455199998</v>
      </c>
      <c r="BS58" s="18">
        <f t="shared" si="86"/>
        <v>325841.27390800003</v>
      </c>
      <c r="BV58" s="18">
        <f t="shared" si="87"/>
        <v>3788428.8107290007</v>
      </c>
      <c r="BY58" s="18">
        <f t="shared" si="88"/>
        <v>25646912.49628</v>
      </c>
      <c r="CB58" s="18">
        <f t="shared" si="89"/>
        <v>375798.14659900003</v>
      </c>
      <c r="CE58" s="18">
        <f t="shared" si="90"/>
        <v>30856054.747438997</v>
      </c>
      <c r="CH58" s="18">
        <f t="shared" si="91"/>
        <v>1303700.0726800002</v>
      </c>
      <c r="CK58" s="18">
        <f t="shared" si="92"/>
        <v>17158294.711102001</v>
      </c>
      <c r="CN58" s="18">
        <f t="shared" si="93"/>
        <v>670241.52545700001</v>
      </c>
      <c r="CQ58" s="18">
        <f t="shared" si="94"/>
        <v>13813836.849974999</v>
      </c>
    </row>
    <row r="59" spans="3:95" s="19" customFormat="1" x14ac:dyDescent="0.2">
      <c r="E59" s="18">
        <f t="shared" si="64"/>
        <v>3469208106.2512326</v>
      </c>
      <c r="H59" s="18">
        <f t="shared" si="65"/>
        <v>18322258.792731002</v>
      </c>
      <c r="K59" s="18">
        <f t="shared" si="66"/>
        <v>6433130.6801830009</v>
      </c>
      <c r="N59" s="18">
        <f t="shared" si="67"/>
        <v>2180876.1965350001</v>
      </c>
      <c r="Q59" s="18">
        <f t="shared" si="68"/>
        <v>42718237.196374997</v>
      </c>
      <c r="T59" s="18">
        <f t="shared" si="69"/>
        <v>15689575.236242</v>
      </c>
      <c r="W59" s="18">
        <f t="shared" si="70"/>
        <v>221022.73639799998</v>
      </c>
      <c r="Z59" s="18">
        <f t="shared" si="71"/>
        <v>1455820.4075029998</v>
      </c>
      <c r="AC59" s="18">
        <f t="shared" si="72"/>
        <v>366573.09136900003</v>
      </c>
      <c r="AF59" s="18">
        <f t="shared" si="73"/>
        <v>444729.45652299991</v>
      </c>
      <c r="AI59" s="18">
        <f t="shared" si="74"/>
        <v>32181574.095944002</v>
      </c>
      <c r="AL59" s="18">
        <f t="shared" si="75"/>
        <v>241682.89860499997</v>
      </c>
      <c r="AO59" s="18">
        <f t="shared" si="76"/>
        <v>6295004.695018</v>
      </c>
      <c r="AR59" s="18">
        <f t="shared" si="77"/>
        <v>10087421.034144999</v>
      </c>
      <c r="AU59" s="18">
        <f t="shared" si="78"/>
        <v>1080287.8291239999</v>
      </c>
      <c r="AX59" s="18">
        <f t="shared" si="79"/>
        <v>404787.61895400001</v>
      </c>
      <c r="BA59" s="18">
        <f t="shared" si="80"/>
        <v>20452747.321380001</v>
      </c>
      <c r="BD59" s="18">
        <f t="shared" si="81"/>
        <v>9603253.6166400015</v>
      </c>
      <c r="BG59" s="18">
        <f t="shared" si="82"/>
        <v>8954664.8042639997</v>
      </c>
      <c r="BJ59" s="18">
        <f t="shared" si="83"/>
        <v>835084.59203299985</v>
      </c>
      <c r="BM59" s="18">
        <f t="shared" si="84"/>
        <v>35871403.434694</v>
      </c>
      <c r="BP59" s="18">
        <f t="shared" si="85"/>
        <v>937203.93859400018</v>
      </c>
      <c r="BS59" s="18">
        <f t="shared" si="86"/>
        <v>493295.37313600007</v>
      </c>
      <c r="BV59" s="18">
        <f t="shared" si="87"/>
        <v>3721500.1837590002</v>
      </c>
      <c r="BY59" s="18">
        <f t="shared" si="88"/>
        <v>35013577.384581</v>
      </c>
      <c r="CB59" s="18">
        <f t="shared" si="89"/>
        <v>465651.24023200007</v>
      </c>
      <c r="CE59" s="18">
        <f t="shared" si="90"/>
        <v>31927171.632009003</v>
      </c>
      <c r="CH59" s="18">
        <f t="shared" si="91"/>
        <v>1522565.7077429998</v>
      </c>
      <c r="CK59" s="18">
        <f t="shared" si="92"/>
        <v>19186997.371345002</v>
      </c>
      <c r="CN59" s="18">
        <f t="shared" si="93"/>
        <v>750558.36242399993</v>
      </c>
      <c r="CQ59" s="18">
        <f t="shared" si="94"/>
        <v>11481921.232473999</v>
      </c>
    </row>
    <row r="60" spans="3:95" s="19" customFormat="1" x14ac:dyDescent="0.2">
      <c r="E60" s="18">
        <f t="shared" si="64"/>
        <v>3779762728.4331889</v>
      </c>
      <c r="H60" s="18">
        <f t="shared" si="65"/>
        <v>11352928.195549</v>
      </c>
      <c r="K60" s="18">
        <f t="shared" si="66"/>
        <v>5167426.6194399996</v>
      </c>
      <c r="N60" s="18">
        <f t="shared" si="67"/>
        <v>2359483.2595880004</v>
      </c>
      <c r="Q60" s="18">
        <f t="shared" si="68"/>
        <v>43454502.103818998</v>
      </c>
      <c r="T60" s="18">
        <f t="shared" si="69"/>
        <v>36001991.305924006</v>
      </c>
      <c r="W60" s="18">
        <f t="shared" si="70"/>
        <v>415058.12797600002</v>
      </c>
      <c r="Z60" s="18">
        <f t="shared" si="71"/>
        <v>2779801.854944</v>
      </c>
      <c r="AC60" s="18">
        <f t="shared" si="72"/>
        <v>382752.12148199999</v>
      </c>
      <c r="AF60" s="18">
        <f t="shared" si="73"/>
        <v>412091.48533399997</v>
      </c>
      <c r="AI60" s="18">
        <f t="shared" si="74"/>
        <v>31489923.884493995</v>
      </c>
      <c r="AL60" s="18">
        <f t="shared" si="75"/>
        <v>280346.88603799994</v>
      </c>
      <c r="AO60" s="18">
        <f t="shared" si="76"/>
        <v>7021229.0589570003</v>
      </c>
      <c r="AR60" s="18">
        <f t="shared" si="77"/>
        <v>11204897.934165999</v>
      </c>
      <c r="AU60" s="18">
        <f t="shared" si="78"/>
        <v>1947371.1685490001</v>
      </c>
      <c r="AX60" s="18">
        <f t="shared" si="79"/>
        <v>496401.82716199988</v>
      </c>
      <c r="BA60" s="18">
        <f t="shared" si="80"/>
        <v>25199040.270810001</v>
      </c>
      <c r="BD60" s="18">
        <f t="shared" si="81"/>
        <v>7247021.6390809994</v>
      </c>
      <c r="BG60" s="18">
        <f t="shared" si="82"/>
        <v>8525787.732229</v>
      </c>
      <c r="BJ60" s="18">
        <f t="shared" si="83"/>
        <v>958542.62491900008</v>
      </c>
      <c r="BM60" s="18">
        <f t="shared" si="84"/>
        <v>28410823.682184003</v>
      </c>
      <c r="BP60" s="18">
        <f t="shared" si="85"/>
        <v>1142394.832284</v>
      </c>
      <c r="BS60" s="18">
        <f t="shared" si="86"/>
        <v>389110.40792099998</v>
      </c>
      <c r="BV60" s="18">
        <f t="shared" si="87"/>
        <v>2825669.3466109997</v>
      </c>
      <c r="BY60" s="18">
        <f t="shared" si="88"/>
        <v>16671256.049895003</v>
      </c>
      <c r="CB60" s="18">
        <f t="shared" si="89"/>
        <v>553801.26526899997</v>
      </c>
      <c r="CE60" s="18">
        <f t="shared" si="90"/>
        <v>39058683.881881006</v>
      </c>
      <c r="CH60" s="18">
        <f t="shared" si="91"/>
        <v>1854282.7891849999</v>
      </c>
      <c r="CK60" s="18">
        <f t="shared" si="92"/>
        <v>20957987.234136</v>
      </c>
      <c r="CN60" s="18">
        <f t="shared" si="93"/>
        <v>713344.30064000015</v>
      </c>
      <c r="CQ60" s="18">
        <f t="shared" si="94"/>
        <v>13223222.994846001</v>
      </c>
    </row>
    <row r="61" spans="3:95" s="19" customFormat="1" x14ac:dyDescent="0.2">
      <c r="E61" s="18">
        <f t="shared" si="64"/>
        <v>4025842258.7619619</v>
      </c>
      <c r="H61" s="18">
        <f t="shared" si="65"/>
        <v>17750155.096771002</v>
      </c>
      <c r="K61" s="18">
        <f t="shared" si="66"/>
        <v>5507266.1831639996</v>
      </c>
      <c r="N61" s="18">
        <f t="shared" si="67"/>
        <v>2611139.5860330001</v>
      </c>
      <c r="Q61" s="18">
        <f t="shared" si="68"/>
        <v>45451568.087614991</v>
      </c>
      <c r="T61" s="18">
        <f t="shared" si="69"/>
        <v>31259917.963813998</v>
      </c>
      <c r="W61" s="18">
        <f t="shared" si="70"/>
        <v>324581.75066600001</v>
      </c>
      <c r="Z61" s="18">
        <f t="shared" si="71"/>
        <v>2175584.4515660005</v>
      </c>
      <c r="AC61" s="18">
        <f t="shared" si="72"/>
        <v>422394.54543800006</v>
      </c>
      <c r="AF61" s="18">
        <f t="shared" si="73"/>
        <v>457348.44358999998</v>
      </c>
      <c r="AI61" s="18">
        <f t="shared" si="74"/>
        <v>38514047.269948006</v>
      </c>
      <c r="AL61" s="18">
        <f t="shared" si="75"/>
        <v>286532.91153700009</v>
      </c>
      <c r="AO61" s="18">
        <f t="shared" si="76"/>
        <v>7939816.9563549999</v>
      </c>
      <c r="AR61" s="18">
        <f t="shared" si="77"/>
        <v>19379881.293563001</v>
      </c>
      <c r="AU61" s="18">
        <f t="shared" si="78"/>
        <v>2605580.682209</v>
      </c>
      <c r="AX61" s="18">
        <f t="shared" si="79"/>
        <v>501500.69041699998</v>
      </c>
      <c r="BA61" s="18">
        <f t="shared" si="80"/>
        <v>29655838.200029004</v>
      </c>
      <c r="BD61" s="18">
        <f t="shared" si="81"/>
        <v>9668586.5857209992</v>
      </c>
      <c r="BG61" s="18">
        <f t="shared" si="82"/>
        <v>9296086.6316550002</v>
      </c>
      <c r="BJ61" s="18">
        <f t="shared" si="83"/>
        <v>1130902.496825</v>
      </c>
      <c r="BM61" s="18">
        <f t="shared" si="84"/>
        <v>44585388.040274993</v>
      </c>
      <c r="BP61" s="18">
        <f t="shared" si="85"/>
        <v>1206378.906774</v>
      </c>
      <c r="BS61" s="18">
        <f t="shared" si="86"/>
        <v>474244.65238600003</v>
      </c>
      <c r="BV61" s="18">
        <f t="shared" si="87"/>
        <v>3190441.0100169997</v>
      </c>
      <c r="BY61" s="18">
        <f t="shared" si="88"/>
        <v>18205395.234738</v>
      </c>
      <c r="CB61" s="18">
        <f t="shared" si="89"/>
        <v>572081.94035699998</v>
      </c>
      <c r="CE61" s="18">
        <f t="shared" si="90"/>
        <v>37696466.465902992</v>
      </c>
      <c r="CH61" s="18">
        <f t="shared" si="91"/>
        <v>2074347.338279</v>
      </c>
      <c r="CK61" s="18">
        <f t="shared" si="92"/>
        <v>24818463.283284001</v>
      </c>
      <c r="CN61" s="18">
        <f t="shared" si="93"/>
        <v>1153806.3475530001</v>
      </c>
      <c r="CQ61" s="18">
        <f t="shared" si="94"/>
        <v>19967188.197925005</v>
      </c>
    </row>
    <row r="62" spans="3:95" s="19" customFormat="1" x14ac:dyDescent="0.2">
      <c r="E62" s="18">
        <f t="shared" si="64"/>
        <v>4563053446.1701384</v>
      </c>
      <c r="H62" s="18">
        <f t="shared" si="65"/>
        <v>20119893.178397998</v>
      </c>
      <c r="K62" s="18">
        <f t="shared" si="66"/>
        <v>6970076.3132349988</v>
      </c>
      <c r="N62" s="18">
        <f t="shared" si="67"/>
        <v>3262466.8419189998</v>
      </c>
      <c r="Q62" s="18">
        <f t="shared" si="68"/>
        <v>53837992.295152999</v>
      </c>
      <c r="T62" s="18">
        <f t="shared" si="69"/>
        <v>39463339.605241001</v>
      </c>
      <c r="W62" s="18">
        <f t="shared" si="70"/>
        <v>457475.972159</v>
      </c>
      <c r="Z62" s="18">
        <f t="shared" si="71"/>
        <v>5773697.5741720004</v>
      </c>
      <c r="AC62" s="18">
        <f t="shared" si="72"/>
        <v>493981.01199199993</v>
      </c>
      <c r="AF62" s="18">
        <f t="shared" si="73"/>
        <v>574674.65529400005</v>
      </c>
      <c r="AI62" s="18">
        <f t="shared" si="74"/>
        <v>43859009.976670004</v>
      </c>
      <c r="AL62" s="18">
        <f t="shared" si="75"/>
        <v>338824.67297699995</v>
      </c>
      <c r="AO62" s="18">
        <f t="shared" si="76"/>
        <v>9249960.5898000002</v>
      </c>
      <c r="AR62" s="18">
        <f t="shared" si="77"/>
        <v>19963941.669606</v>
      </c>
      <c r="AU62" s="18">
        <f t="shared" si="78"/>
        <v>2243825.3787789997</v>
      </c>
      <c r="AX62" s="18">
        <f t="shared" si="79"/>
        <v>499271.66843199998</v>
      </c>
      <c r="BA62" s="18">
        <f t="shared" si="80"/>
        <v>28950913.844690003</v>
      </c>
      <c r="BD62" s="18">
        <f t="shared" si="81"/>
        <v>10474521.084215999</v>
      </c>
      <c r="BG62" s="18">
        <f t="shared" si="82"/>
        <v>10228721.003299998</v>
      </c>
      <c r="BJ62" s="18">
        <f t="shared" si="83"/>
        <v>1223614.1128649998</v>
      </c>
      <c r="BM62" s="18">
        <f t="shared" si="84"/>
        <v>54481276.607568994</v>
      </c>
      <c r="BP62" s="18">
        <f t="shared" si="85"/>
        <v>1070280.1023629999</v>
      </c>
      <c r="BS62" s="18">
        <f t="shared" si="86"/>
        <v>725580.60108899989</v>
      </c>
      <c r="BV62" s="18">
        <f t="shared" si="87"/>
        <v>4003503.5205199998</v>
      </c>
      <c r="BY62" s="18">
        <f t="shared" si="88"/>
        <v>23272291.080414001</v>
      </c>
      <c r="CB62" s="18">
        <f t="shared" si="89"/>
        <v>1006365.3325119999</v>
      </c>
      <c r="CE62" s="18">
        <f t="shared" si="90"/>
        <v>44826493.669982992</v>
      </c>
      <c r="CH62" s="18">
        <f t="shared" si="91"/>
        <v>2422393.9436619999</v>
      </c>
      <c r="CK62" s="18">
        <f t="shared" si="92"/>
        <v>26457636.944282997</v>
      </c>
      <c r="CN62" s="18">
        <f t="shared" si="93"/>
        <v>1004133.0400870001</v>
      </c>
      <c r="CQ62" s="18">
        <f t="shared" si="94"/>
        <v>22933762.180541001</v>
      </c>
    </row>
    <row r="63" spans="3:95" s="12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"/>
    <row r="66" s="12" customFormat="1" x14ac:dyDescent="0.2"/>
  </sheetData>
  <sheetProtection algorithmName="SHA-512" hashValue="43fx1/B53tw/ozwNvVSJs+T7wAzsjH3a2/E0U5ETKgHqI0DBIEuQktRNJQwsv0cyiRGGdOhnQ4PhGKFkBswjog==" saltValue="btV3dHSaosK1DNOBWB1nxQ==" spinCount="100000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K28" sqref="K28"/>
    </sheetView>
  </sheetViews>
  <sheetFormatPr defaultColWidth="8.25" defaultRowHeight="14.25" x14ac:dyDescent="0.2"/>
  <cols>
    <col min="1" max="1" width="4.125" style="5" bestFit="1" customWidth="1"/>
    <col min="2" max="2" width="7.5" style="5" bestFit="1" customWidth="1"/>
    <col min="3" max="3" width="9.625" style="5" bestFit="1" customWidth="1"/>
    <col min="4" max="4" width="10.875" style="5" bestFit="1" customWidth="1"/>
    <col min="5" max="5" width="10.75" style="5" bestFit="1" customWidth="1"/>
    <col min="6" max="7" width="8.125" style="5" customWidth="1"/>
    <col min="8" max="8" width="8.125" style="5" bestFit="1" customWidth="1"/>
    <col min="9" max="9" width="7" style="5" bestFit="1" customWidth="1"/>
    <col min="10" max="10" width="8.125" style="5" customWidth="1"/>
    <col min="11" max="11" width="9" style="5" bestFit="1" customWidth="1"/>
    <col min="12" max="12" width="7" style="5" bestFit="1" customWidth="1"/>
    <col min="13" max="13" width="8.125" style="5" customWidth="1"/>
    <col min="14" max="16" width="8.125" style="5" bestFit="1" customWidth="1"/>
    <col min="17" max="17" width="7" style="5" bestFit="1" customWidth="1"/>
    <col min="18" max="24" width="8.125" style="5" bestFit="1" customWidth="1"/>
    <col min="25" max="25" width="11.375" style="5" bestFit="1" customWidth="1"/>
    <col min="26" max="33" width="8.125" style="5" bestFit="1" customWidth="1"/>
    <col min="34" max="34" width="9.625" style="5" bestFit="1" customWidth="1"/>
    <col min="35" max="16384" width="8.25" style="5"/>
  </cols>
  <sheetData>
    <row r="1" spans="1:34" ht="57.75" customHeight="1" x14ac:dyDescent="0.2">
      <c r="A1" s="120" t="s">
        <v>74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2"/>
    </row>
    <row r="2" spans="1:34" ht="68.25" customHeight="1" x14ac:dyDescent="0.2">
      <c r="A2" s="95" t="s">
        <v>0</v>
      </c>
      <c r="B2" s="96" t="s">
        <v>56</v>
      </c>
      <c r="C2" s="118" t="s">
        <v>18</v>
      </c>
      <c r="D2" s="118" t="s">
        <v>11</v>
      </c>
      <c r="E2" s="118" t="s">
        <v>12</v>
      </c>
      <c r="F2" s="118" t="s">
        <v>13</v>
      </c>
      <c r="G2" s="118" t="s">
        <v>14</v>
      </c>
      <c r="H2" s="118" t="s">
        <v>15</v>
      </c>
      <c r="I2" s="118" t="s">
        <v>16</v>
      </c>
      <c r="J2" s="118" t="s">
        <v>17</v>
      </c>
      <c r="K2" s="118" t="s">
        <v>19</v>
      </c>
      <c r="L2" s="118" t="s">
        <v>20</v>
      </c>
      <c r="M2" s="118" t="s">
        <v>21</v>
      </c>
      <c r="N2" s="118" t="s">
        <v>22</v>
      </c>
      <c r="O2" s="118" t="s">
        <v>23</v>
      </c>
      <c r="P2" s="118" t="s">
        <v>24</v>
      </c>
      <c r="Q2" s="118" t="s">
        <v>25</v>
      </c>
      <c r="R2" s="118" t="s">
        <v>26</v>
      </c>
      <c r="S2" s="118" t="s">
        <v>27</v>
      </c>
      <c r="T2" s="118" t="s">
        <v>28</v>
      </c>
      <c r="U2" s="118" t="s">
        <v>29</v>
      </c>
      <c r="V2" s="118" t="s">
        <v>30</v>
      </c>
      <c r="W2" s="118" t="s">
        <v>31</v>
      </c>
      <c r="X2" s="118" t="s">
        <v>32</v>
      </c>
      <c r="Y2" s="118" t="s">
        <v>33</v>
      </c>
      <c r="Z2" s="118" t="s">
        <v>34</v>
      </c>
      <c r="AA2" s="118" t="s">
        <v>35</v>
      </c>
      <c r="AB2" s="118" t="s">
        <v>36</v>
      </c>
      <c r="AC2" s="118" t="s">
        <v>37</v>
      </c>
      <c r="AD2" s="118" t="s">
        <v>38</v>
      </c>
      <c r="AE2" s="118" t="s">
        <v>39</v>
      </c>
      <c r="AF2" s="118" t="s">
        <v>40</v>
      </c>
      <c r="AG2" s="118" t="s">
        <v>41</v>
      </c>
      <c r="AH2" s="113" t="s">
        <v>53</v>
      </c>
    </row>
    <row r="3" spans="1:34" ht="15" customHeight="1" x14ac:dyDescent="0.2">
      <c r="A3" s="95"/>
      <c r="B3" s="96"/>
      <c r="C3" s="119"/>
      <c r="D3" s="119" t="s">
        <v>2</v>
      </c>
      <c r="E3" s="119" t="s">
        <v>2</v>
      </c>
      <c r="F3" s="119" t="s">
        <v>2</v>
      </c>
      <c r="G3" s="119" t="s">
        <v>2</v>
      </c>
      <c r="H3" s="119" t="s">
        <v>2</v>
      </c>
      <c r="I3" s="119" t="s">
        <v>2</v>
      </c>
      <c r="J3" s="119" t="s">
        <v>2</v>
      </c>
      <c r="K3" s="119" t="s">
        <v>2</v>
      </c>
      <c r="L3" s="119" t="s">
        <v>2</v>
      </c>
      <c r="M3" s="119" t="s">
        <v>2</v>
      </c>
      <c r="N3" s="119" t="s">
        <v>2</v>
      </c>
      <c r="O3" s="119" t="s">
        <v>2</v>
      </c>
      <c r="P3" s="119" t="s">
        <v>2</v>
      </c>
      <c r="Q3" s="119" t="s">
        <v>2</v>
      </c>
      <c r="R3" s="119" t="s">
        <v>2</v>
      </c>
      <c r="S3" s="119" t="s">
        <v>2</v>
      </c>
      <c r="T3" s="119" t="s">
        <v>2</v>
      </c>
      <c r="U3" s="119" t="s">
        <v>2</v>
      </c>
      <c r="V3" s="119" t="s">
        <v>2</v>
      </c>
      <c r="W3" s="119" t="s">
        <v>2</v>
      </c>
      <c r="X3" s="119" t="s">
        <v>2</v>
      </c>
      <c r="Y3" s="119" t="s">
        <v>2</v>
      </c>
      <c r="Z3" s="119" t="s">
        <v>2</v>
      </c>
      <c r="AA3" s="119" t="s">
        <v>2</v>
      </c>
      <c r="AB3" s="119" t="s">
        <v>2</v>
      </c>
      <c r="AC3" s="119" t="s">
        <v>2</v>
      </c>
      <c r="AD3" s="119" t="s">
        <v>2</v>
      </c>
      <c r="AE3" s="119" t="s">
        <v>2</v>
      </c>
      <c r="AF3" s="119" t="s">
        <v>2</v>
      </c>
      <c r="AG3" s="119" t="s">
        <v>2</v>
      </c>
      <c r="AH3" s="113"/>
    </row>
    <row r="4" spans="1:34" ht="15" customHeight="1" x14ac:dyDescent="0.2">
      <c r="A4" s="95"/>
      <c r="B4" s="96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3"/>
    </row>
    <row r="5" spans="1:34" ht="21.75" x14ac:dyDescent="0.2">
      <c r="A5" s="1">
        <v>1</v>
      </c>
      <c r="B5" s="8" t="s">
        <v>57</v>
      </c>
      <c r="C5" s="9">
        <v>1303123</v>
      </c>
      <c r="D5" s="9">
        <v>423456</v>
      </c>
      <c r="E5" s="9">
        <v>390384</v>
      </c>
      <c r="F5" s="9">
        <v>151360</v>
      </c>
      <c r="G5" s="9">
        <v>515704</v>
      </c>
      <c r="H5" s="9">
        <v>259028</v>
      </c>
      <c r="I5" s="9">
        <v>60717</v>
      </c>
      <c r="J5" s="9">
        <v>139685</v>
      </c>
      <c r="K5" s="9">
        <v>100779</v>
      </c>
      <c r="L5" s="9">
        <v>84075</v>
      </c>
      <c r="M5" s="9">
        <v>644238</v>
      </c>
      <c r="N5" s="9">
        <v>93028</v>
      </c>
      <c r="O5" s="9">
        <v>471208</v>
      </c>
      <c r="P5" s="9">
        <v>106851</v>
      </c>
      <c r="Q5" s="9">
        <v>74956</v>
      </c>
      <c r="R5" s="9">
        <v>196030</v>
      </c>
      <c r="S5" s="9">
        <v>545973</v>
      </c>
      <c r="T5" s="9">
        <v>123127</v>
      </c>
      <c r="U5" s="9">
        <v>110407</v>
      </c>
      <c r="V5" s="9">
        <v>185032</v>
      </c>
      <c r="W5" s="9">
        <v>295086</v>
      </c>
      <c r="X5" s="9">
        <v>190131</v>
      </c>
      <c r="Y5" s="9">
        <v>72767</v>
      </c>
      <c r="Z5" s="9">
        <v>205369</v>
      </c>
      <c r="AA5" s="9">
        <v>334805</v>
      </c>
      <c r="AB5" s="9">
        <v>160618</v>
      </c>
      <c r="AC5" s="9">
        <v>459464</v>
      </c>
      <c r="AD5" s="9">
        <v>141773</v>
      </c>
      <c r="AE5" s="9">
        <v>192572</v>
      </c>
      <c r="AF5" s="9">
        <v>180102</v>
      </c>
      <c r="AG5" s="9">
        <v>138876</v>
      </c>
      <c r="AH5" s="42">
        <v>8350724</v>
      </c>
    </row>
    <row r="6" spans="1:34" ht="26.45" customHeight="1" x14ac:dyDescent="0.2">
      <c r="A6" s="1">
        <v>2</v>
      </c>
      <c r="B6" s="8" t="s">
        <v>58</v>
      </c>
      <c r="C6" s="9">
        <v>1360292</v>
      </c>
      <c r="D6" s="9">
        <v>437471</v>
      </c>
      <c r="E6" s="9">
        <v>399393</v>
      </c>
      <c r="F6" s="9">
        <v>155838</v>
      </c>
      <c r="G6" s="9">
        <v>533323</v>
      </c>
      <c r="H6" s="9">
        <v>270144</v>
      </c>
      <c r="I6" s="9">
        <v>62619</v>
      </c>
      <c r="J6" s="9">
        <v>141688</v>
      </c>
      <c r="K6" s="9">
        <v>104155</v>
      </c>
      <c r="L6" s="9">
        <v>86482</v>
      </c>
      <c r="M6" s="9">
        <v>663481</v>
      </c>
      <c r="N6" s="9">
        <v>95459</v>
      </c>
      <c r="O6" s="9">
        <v>481843</v>
      </c>
      <c r="P6" s="9">
        <v>110163</v>
      </c>
      <c r="Q6" s="9">
        <v>77231</v>
      </c>
      <c r="R6" s="9">
        <v>201903</v>
      </c>
      <c r="S6" s="9">
        <v>564610</v>
      </c>
      <c r="T6" s="9">
        <v>127107</v>
      </c>
      <c r="U6" s="9">
        <v>114385</v>
      </c>
      <c r="V6" s="9">
        <v>189433</v>
      </c>
      <c r="W6" s="9">
        <v>305334</v>
      </c>
      <c r="X6" s="9">
        <v>194526</v>
      </c>
      <c r="Y6" s="9">
        <v>74875</v>
      </c>
      <c r="Z6" s="9">
        <v>211073</v>
      </c>
      <c r="AA6" s="9">
        <v>342041</v>
      </c>
      <c r="AB6" s="9">
        <v>164035</v>
      </c>
      <c r="AC6" s="9">
        <v>473988</v>
      </c>
      <c r="AD6" s="9">
        <v>146208</v>
      </c>
      <c r="AE6" s="9">
        <v>196095</v>
      </c>
      <c r="AF6" s="9">
        <v>185740</v>
      </c>
      <c r="AG6" s="9">
        <v>144309</v>
      </c>
      <c r="AH6" s="10">
        <v>8615244</v>
      </c>
    </row>
    <row r="7" spans="1:34" ht="26.45" customHeight="1" x14ac:dyDescent="0.2">
      <c r="A7" s="1">
        <v>3</v>
      </c>
      <c r="B7" s="8" t="s">
        <v>59</v>
      </c>
      <c r="C7" s="48">
        <v>1351342</v>
      </c>
      <c r="D7" s="48">
        <v>435658</v>
      </c>
      <c r="E7" s="48">
        <v>397759</v>
      </c>
      <c r="F7" s="48">
        <v>154846</v>
      </c>
      <c r="G7" s="48">
        <v>531702</v>
      </c>
      <c r="H7" s="48">
        <v>268279</v>
      </c>
      <c r="I7" s="48">
        <v>62188</v>
      </c>
      <c r="J7" s="48">
        <v>141198</v>
      </c>
      <c r="K7" s="48">
        <v>103256</v>
      </c>
      <c r="L7" s="48">
        <v>86098</v>
      </c>
      <c r="M7" s="48">
        <v>661044</v>
      </c>
      <c r="N7" s="48">
        <v>95526</v>
      </c>
      <c r="O7" s="48">
        <v>478875</v>
      </c>
      <c r="P7" s="48">
        <v>109498</v>
      </c>
      <c r="Q7" s="48">
        <v>76460</v>
      </c>
      <c r="R7" s="48">
        <v>202006</v>
      </c>
      <c r="S7" s="48">
        <v>563607</v>
      </c>
      <c r="T7" s="48">
        <v>126103</v>
      </c>
      <c r="U7" s="48">
        <v>113670</v>
      </c>
      <c r="V7" s="48">
        <v>188325</v>
      </c>
      <c r="W7" s="48">
        <v>306565</v>
      </c>
      <c r="X7" s="48">
        <v>193846</v>
      </c>
      <c r="Y7" s="48">
        <v>74259</v>
      </c>
      <c r="Z7" s="48">
        <v>209883</v>
      </c>
      <c r="AA7" s="48">
        <v>341326</v>
      </c>
      <c r="AB7" s="48">
        <v>163530</v>
      </c>
      <c r="AC7" s="48">
        <v>473190</v>
      </c>
      <c r="AD7" s="48">
        <v>146038</v>
      </c>
      <c r="AE7" s="48">
        <v>195047</v>
      </c>
      <c r="AF7" s="48">
        <v>184785</v>
      </c>
      <c r="AG7" s="48">
        <v>143888</v>
      </c>
      <c r="AH7" s="49">
        <v>8579797</v>
      </c>
    </row>
    <row r="8" spans="1:34" ht="21.75" x14ac:dyDescent="0.2">
      <c r="A8" s="1">
        <v>4</v>
      </c>
      <c r="B8" s="8" t="s">
        <v>60</v>
      </c>
      <c r="C8" s="51">
        <v>1347555</v>
      </c>
      <c r="D8" s="51">
        <v>435186</v>
      </c>
      <c r="E8" s="51">
        <v>397173</v>
      </c>
      <c r="F8" s="51">
        <v>154017</v>
      </c>
      <c r="G8" s="51">
        <v>531624</v>
      </c>
      <c r="H8" s="51">
        <v>266180</v>
      </c>
      <c r="I8" s="51">
        <v>61620</v>
      </c>
      <c r="J8" s="51">
        <v>139936</v>
      </c>
      <c r="K8" s="51">
        <v>102554</v>
      </c>
      <c r="L8" s="51">
        <v>85092</v>
      </c>
      <c r="M8" s="51">
        <v>655355</v>
      </c>
      <c r="N8" s="51">
        <v>94689</v>
      </c>
      <c r="O8" s="51">
        <v>478152</v>
      </c>
      <c r="P8" s="51">
        <v>108641</v>
      </c>
      <c r="Q8" s="51">
        <v>75416</v>
      </c>
      <c r="R8" s="51">
        <v>199966</v>
      </c>
      <c r="S8" s="51">
        <v>562630</v>
      </c>
      <c r="T8" s="51">
        <v>124663</v>
      </c>
      <c r="U8" s="51">
        <v>112712</v>
      </c>
      <c r="V8" s="51">
        <v>187432</v>
      </c>
      <c r="W8" s="51">
        <v>302809</v>
      </c>
      <c r="X8" s="51">
        <v>192882</v>
      </c>
      <c r="Y8" s="51">
        <v>73527</v>
      </c>
      <c r="Z8" s="51">
        <v>209226</v>
      </c>
      <c r="AA8" s="51">
        <v>339278</v>
      </c>
      <c r="AB8" s="51">
        <v>162780</v>
      </c>
      <c r="AC8" s="51">
        <v>472023</v>
      </c>
      <c r="AD8" s="51">
        <v>144385</v>
      </c>
      <c r="AE8" s="51">
        <v>192227</v>
      </c>
      <c r="AF8" s="51">
        <v>184934</v>
      </c>
      <c r="AG8" s="51">
        <v>142401</v>
      </c>
      <c r="AH8" s="52">
        <v>8537065</v>
      </c>
    </row>
    <row r="9" spans="1:34" ht="21.75" x14ac:dyDescent="0.2">
      <c r="A9" s="1">
        <v>5</v>
      </c>
      <c r="B9" s="8" t="s">
        <v>61</v>
      </c>
      <c r="C9" s="55">
        <v>1367269</v>
      </c>
      <c r="D9" s="55">
        <v>442994</v>
      </c>
      <c r="E9" s="55">
        <v>401758</v>
      </c>
      <c r="F9" s="55">
        <v>156919</v>
      </c>
      <c r="G9" s="55">
        <v>538003</v>
      </c>
      <c r="H9" s="55">
        <v>269698</v>
      </c>
      <c r="I9" s="55">
        <v>63049</v>
      </c>
      <c r="J9" s="55">
        <v>141964</v>
      </c>
      <c r="K9" s="55">
        <v>103438</v>
      </c>
      <c r="L9" s="55">
        <v>86548</v>
      </c>
      <c r="M9" s="55">
        <v>665580</v>
      </c>
      <c r="N9" s="55">
        <v>96702</v>
      </c>
      <c r="O9" s="55">
        <v>480556</v>
      </c>
      <c r="P9" s="55">
        <v>110770</v>
      </c>
      <c r="Q9" s="55">
        <v>76721</v>
      </c>
      <c r="R9" s="55">
        <v>202448</v>
      </c>
      <c r="S9" s="55">
        <v>572687</v>
      </c>
      <c r="T9" s="55">
        <v>126058</v>
      </c>
      <c r="U9" s="55">
        <v>114659</v>
      </c>
      <c r="V9" s="55">
        <v>190119</v>
      </c>
      <c r="W9" s="55">
        <v>307535</v>
      </c>
      <c r="X9" s="55">
        <v>195578</v>
      </c>
      <c r="Y9" s="55">
        <v>74439</v>
      </c>
      <c r="Z9" s="55">
        <v>212880</v>
      </c>
      <c r="AA9" s="55">
        <v>344460</v>
      </c>
      <c r="AB9" s="55">
        <v>164967</v>
      </c>
      <c r="AC9" s="55">
        <v>478543</v>
      </c>
      <c r="AD9" s="55">
        <v>146810</v>
      </c>
      <c r="AE9" s="55">
        <v>195547</v>
      </c>
      <c r="AF9" s="55">
        <v>188372</v>
      </c>
      <c r="AG9" s="55">
        <v>144336</v>
      </c>
      <c r="AH9" s="56">
        <v>8661407</v>
      </c>
    </row>
    <row r="10" spans="1:34" ht="26.45" customHeight="1" x14ac:dyDescent="0.2">
      <c r="A10" s="1">
        <v>6</v>
      </c>
      <c r="B10" s="8" t="s">
        <v>55</v>
      </c>
      <c r="C10" s="59">
        <v>1335932</v>
      </c>
      <c r="D10" s="59">
        <v>438085</v>
      </c>
      <c r="E10" s="59">
        <v>398831</v>
      </c>
      <c r="F10" s="59">
        <v>155147</v>
      </c>
      <c r="G10" s="59">
        <v>530804</v>
      </c>
      <c r="H10" s="59">
        <v>264246</v>
      </c>
      <c r="I10" s="59">
        <v>62287</v>
      </c>
      <c r="J10" s="59">
        <v>139644</v>
      </c>
      <c r="K10" s="59">
        <v>103095</v>
      </c>
      <c r="L10" s="59">
        <v>85066</v>
      </c>
      <c r="M10" s="59">
        <v>656018</v>
      </c>
      <c r="N10" s="59">
        <v>95330</v>
      </c>
      <c r="O10" s="59">
        <v>473324</v>
      </c>
      <c r="P10" s="59">
        <v>109686</v>
      </c>
      <c r="Q10" s="59">
        <v>75250</v>
      </c>
      <c r="R10" s="59">
        <v>200797</v>
      </c>
      <c r="S10" s="59">
        <v>564596</v>
      </c>
      <c r="T10" s="59">
        <v>124733</v>
      </c>
      <c r="U10" s="59">
        <v>112878</v>
      </c>
      <c r="V10" s="59">
        <v>189433</v>
      </c>
      <c r="W10" s="59">
        <v>304852</v>
      </c>
      <c r="X10" s="59">
        <v>193759</v>
      </c>
      <c r="Y10" s="59">
        <v>73907</v>
      </c>
      <c r="Z10" s="59">
        <v>209445</v>
      </c>
      <c r="AA10" s="59">
        <v>340617</v>
      </c>
      <c r="AB10" s="59">
        <v>164481</v>
      </c>
      <c r="AC10" s="59">
        <v>472985</v>
      </c>
      <c r="AD10" s="59">
        <v>143936</v>
      </c>
      <c r="AE10" s="59">
        <v>191814</v>
      </c>
      <c r="AF10" s="59">
        <v>187064</v>
      </c>
      <c r="AG10" s="59">
        <v>142510</v>
      </c>
      <c r="AH10" s="60">
        <v>8540552</v>
      </c>
    </row>
    <row r="11" spans="1:34" ht="26.45" customHeight="1" x14ac:dyDescent="0.2">
      <c r="A11" s="1">
        <v>7</v>
      </c>
      <c r="B11" s="8" t="s">
        <v>62</v>
      </c>
      <c r="C11" s="59">
        <v>1358209</v>
      </c>
      <c r="D11" s="59">
        <v>442287</v>
      </c>
      <c r="E11" s="59">
        <v>402845</v>
      </c>
      <c r="F11" s="59">
        <v>157157</v>
      </c>
      <c r="G11" s="59">
        <v>538495</v>
      </c>
      <c r="H11" s="59">
        <v>268484</v>
      </c>
      <c r="I11" s="59">
        <v>63364</v>
      </c>
      <c r="J11" s="59">
        <v>142666</v>
      </c>
      <c r="K11" s="59">
        <v>103679</v>
      </c>
      <c r="L11" s="59">
        <v>86716</v>
      </c>
      <c r="M11" s="59">
        <v>665531</v>
      </c>
      <c r="N11" s="59">
        <v>97223</v>
      </c>
      <c r="O11" s="59">
        <v>481799</v>
      </c>
      <c r="P11" s="59">
        <v>110958</v>
      </c>
      <c r="Q11" s="59">
        <v>76949</v>
      </c>
      <c r="R11" s="59">
        <v>204725</v>
      </c>
      <c r="S11" s="59">
        <v>574589</v>
      </c>
      <c r="T11" s="59">
        <v>126172</v>
      </c>
      <c r="U11" s="59">
        <v>114597</v>
      </c>
      <c r="V11" s="59">
        <v>191551</v>
      </c>
      <c r="W11" s="59">
        <v>310740</v>
      </c>
      <c r="X11" s="59">
        <v>195927</v>
      </c>
      <c r="Y11" s="59">
        <v>75243</v>
      </c>
      <c r="Z11" s="59">
        <v>213774</v>
      </c>
      <c r="AA11" s="59">
        <v>345071</v>
      </c>
      <c r="AB11" s="59">
        <v>166320</v>
      </c>
      <c r="AC11" s="59">
        <v>476551</v>
      </c>
      <c r="AD11" s="59">
        <v>147154</v>
      </c>
      <c r="AE11" s="59">
        <v>196248</v>
      </c>
      <c r="AF11" s="59">
        <v>188528</v>
      </c>
      <c r="AG11" s="59">
        <v>145516</v>
      </c>
      <c r="AH11" s="60">
        <v>8669068</v>
      </c>
    </row>
    <row r="12" spans="1:34" ht="26.45" customHeight="1" x14ac:dyDescent="0.2">
      <c r="A12" s="1">
        <v>8</v>
      </c>
      <c r="B12" s="8" t="s">
        <v>63</v>
      </c>
      <c r="C12" s="63">
        <v>1366222</v>
      </c>
      <c r="D12" s="63">
        <v>446431</v>
      </c>
      <c r="E12" s="63">
        <v>406772</v>
      </c>
      <c r="F12" s="63">
        <v>157008</v>
      </c>
      <c r="G12" s="63">
        <v>542432</v>
      </c>
      <c r="H12" s="63">
        <v>268907</v>
      </c>
      <c r="I12" s="63">
        <v>63225</v>
      </c>
      <c r="J12" s="63">
        <v>142433</v>
      </c>
      <c r="K12" s="63">
        <v>104355</v>
      </c>
      <c r="L12" s="63">
        <v>87039</v>
      </c>
      <c r="M12" s="63">
        <v>670294</v>
      </c>
      <c r="N12" s="63">
        <v>97241</v>
      </c>
      <c r="O12" s="63">
        <v>485756</v>
      </c>
      <c r="P12" s="63">
        <v>112062</v>
      </c>
      <c r="Q12" s="63">
        <v>77281</v>
      </c>
      <c r="R12" s="63">
        <v>205873</v>
      </c>
      <c r="S12" s="63">
        <v>578533</v>
      </c>
      <c r="T12" s="63">
        <v>127725</v>
      </c>
      <c r="U12" s="63">
        <v>116401</v>
      </c>
      <c r="V12" s="63">
        <v>192980</v>
      </c>
      <c r="W12" s="63">
        <v>313129</v>
      </c>
      <c r="X12" s="63">
        <v>196521</v>
      </c>
      <c r="Y12" s="63">
        <v>75997</v>
      </c>
      <c r="Z12" s="63">
        <v>215348</v>
      </c>
      <c r="AA12" s="63">
        <v>346812</v>
      </c>
      <c r="AB12" s="63">
        <v>167186</v>
      </c>
      <c r="AC12" s="63">
        <v>478929</v>
      </c>
      <c r="AD12" s="63">
        <v>148010</v>
      </c>
      <c r="AE12" s="63">
        <v>197790</v>
      </c>
      <c r="AF12" s="63">
        <v>189569</v>
      </c>
      <c r="AG12" s="63">
        <v>146441</v>
      </c>
      <c r="AH12" s="64">
        <v>8724702</v>
      </c>
    </row>
    <row r="13" spans="1:34" ht="26.45" customHeight="1" x14ac:dyDescent="0.2">
      <c r="A13" s="1">
        <v>9</v>
      </c>
      <c r="B13" s="8" t="s">
        <v>64</v>
      </c>
      <c r="C13" s="63">
        <v>1361601</v>
      </c>
      <c r="D13" s="63">
        <v>444944</v>
      </c>
      <c r="E13" s="63">
        <v>409387</v>
      </c>
      <c r="F13" s="63">
        <v>156498</v>
      </c>
      <c r="G13" s="63">
        <v>542779</v>
      </c>
      <c r="H13" s="63">
        <v>266846</v>
      </c>
      <c r="I13" s="63">
        <v>63137</v>
      </c>
      <c r="J13" s="63">
        <v>143333</v>
      </c>
      <c r="K13" s="63">
        <v>103917</v>
      </c>
      <c r="L13" s="63">
        <v>86919</v>
      </c>
      <c r="M13" s="63">
        <v>665672</v>
      </c>
      <c r="N13" s="63">
        <v>97202</v>
      </c>
      <c r="O13" s="63">
        <v>484686</v>
      </c>
      <c r="P13" s="63">
        <v>112215</v>
      </c>
      <c r="Q13" s="63">
        <v>76903</v>
      </c>
      <c r="R13" s="63">
        <v>207253</v>
      </c>
      <c r="S13" s="63">
        <v>580767</v>
      </c>
      <c r="T13" s="63">
        <v>126934</v>
      </c>
      <c r="U13" s="63">
        <v>117029</v>
      </c>
      <c r="V13" s="63">
        <v>193697</v>
      </c>
      <c r="W13" s="63">
        <v>313694</v>
      </c>
      <c r="X13" s="63">
        <v>197090</v>
      </c>
      <c r="Y13" s="63">
        <v>76025</v>
      </c>
      <c r="Z13" s="63">
        <v>215181</v>
      </c>
      <c r="AA13" s="63">
        <v>347279</v>
      </c>
      <c r="AB13" s="63">
        <v>167448</v>
      </c>
      <c r="AC13" s="63">
        <v>475812</v>
      </c>
      <c r="AD13" s="63">
        <v>147062</v>
      </c>
      <c r="AE13" s="63">
        <v>198344</v>
      </c>
      <c r="AF13" s="63">
        <v>189214</v>
      </c>
      <c r="AG13" s="63">
        <v>146555</v>
      </c>
      <c r="AH13" s="64">
        <v>8715423</v>
      </c>
    </row>
    <row r="14" spans="1:34" ht="26.45" customHeight="1" x14ac:dyDescent="0.2">
      <c r="A14" s="1">
        <v>10</v>
      </c>
      <c r="B14" s="8" t="s">
        <v>65</v>
      </c>
      <c r="C14" s="63">
        <v>1363273</v>
      </c>
      <c r="D14" s="63">
        <v>447224</v>
      </c>
      <c r="E14" s="63">
        <v>411566</v>
      </c>
      <c r="F14" s="63">
        <v>157694</v>
      </c>
      <c r="G14" s="63">
        <v>544250</v>
      </c>
      <c r="H14" s="63">
        <v>267514</v>
      </c>
      <c r="I14" s="63">
        <v>63211</v>
      </c>
      <c r="J14" s="63">
        <v>143876</v>
      </c>
      <c r="K14" s="63">
        <v>104491</v>
      </c>
      <c r="L14" s="63">
        <v>87041</v>
      </c>
      <c r="M14" s="63">
        <v>671354</v>
      </c>
      <c r="N14" s="63">
        <v>97468</v>
      </c>
      <c r="O14" s="63">
        <v>487651</v>
      </c>
      <c r="P14" s="63">
        <v>112733</v>
      </c>
      <c r="Q14" s="63">
        <v>77353</v>
      </c>
      <c r="R14" s="63">
        <v>207983</v>
      </c>
      <c r="S14" s="63">
        <v>582548</v>
      </c>
      <c r="T14" s="63">
        <v>127501</v>
      </c>
      <c r="U14" s="63">
        <v>117973</v>
      </c>
      <c r="V14" s="63">
        <v>195506</v>
      </c>
      <c r="W14" s="63">
        <v>315389</v>
      </c>
      <c r="X14" s="63">
        <v>197628</v>
      </c>
      <c r="Y14" s="63">
        <v>76459</v>
      </c>
      <c r="Z14" s="63">
        <v>217236</v>
      </c>
      <c r="AA14" s="63">
        <v>348946</v>
      </c>
      <c r="AB14" s="63">
        <v>168137</v>
      </c>
      <c r="AC14" s="63">
        <v>480366</v>
      </c>
      <c r="AD14" s="63">
        <v>147495</v>
      </c>
      <c r="AE14" s="63">
        <v>201145</v>
      </c>
      <c r="AF14" s="63">
        <v>190289</v>
      </c>
      <c r="AG14" s="63">
        <v>147933</v>
      </c>
      <c r="AH14" s="64">
        <v>8759233</v>
      </c>
    </row>
    <row r="15" spans="1:34" ht="26.45" customHeight="1" x14ac:dyDescent="0.2">
      <c r="A15" s="1">
        <v>11</v>
      </c>
      <c r="B15" s="8" t="s">
        <v>66</v>
      </c>
      <c r="C15" s="9">
        <v>1371496</v>
      </c>
      <c r="D15" s="9">
        <v>448672</v>
      </c>
      <c r="E15" s="9">
        <v>414639</v>
      </c>
      <c r="F15" s="9">
        <v>158605</v>
      </c>
      <c r="G15" s="9">
        <v>547465</v>
      </c>
      <c r="H15" s="9">
        <v>268993</v>
      </c>
      <c r="I15" s="9">
        <v>64050</v>
      </c>
      <c r="J15" s="9">
        <v>145228</v>
      </c>
      <c r="K15" s="9">
        <v>105358</v>
      </c>
      <c r="L15" s="9">
        <v>88029</v>
      </c>
      <c r="M15" s="9">
        <v>674854</v>
      </c>
      <c r="N15" s="9">
        <v>98815</v>
      </c>
      <c r="O15" s="9">
        <v>491862</v>
      </c>
      <c r="P15" s="9">
        <v>113968</v>
      </c>
      <c r="Q15" s="9">
        <v>77601</v>
      </c>
      <c r="R15" s="9">
        <v>210226</v>
      </c>
      <c r="S15" s="9">
        <v>587982</v>
      </c>
      <c r="T15" s="9">
        <v>128945</v>
      </c>
      <c r="U15" s="9">
        <v>119064</v>
      </c>
      <c r="V15" s="9">
        <v>196302</v>
      </c>
      <c r="W15" s="9">
        <v>318361</v>
      </c>
      <c r="X15" s="9">
        <v>199119</v>
      </c>
      <c r="Y15" s="9">
        <v>76952</v>
      </c>
      <c r="Z15" s="9">
        <v>218941</v>
      </c>
      <c r="AA15" s="9">
        <v>351824</v>
      </c>
      <c r="AB15" s="9">
        <v>170353</v>
      </c>
      <c r="AC15" s="9">
        <v>483590</v>
      </c>
      <c r="AD15" s="9">
        <v>148173</v>
      </c>
      <c r="AE15" s="9">
        <v>204043</v>
      </c>
      <c r="AF15" s="9">
        <v>191696</v>
      </c>
      <c r="AG15" s="9">
        <v>148220</v>
      </c>
      <c r="AH15" s="34">
        <v>8823426</v>
      </c>
    </row>
    <row r="16" spans="1:34" ht="26.45" customHeight="1" x14ac:dyDescent="0.2">
      <c r="A16" s="1">
        <v>12</v>
      </c>
      <c r="B16" s="8" t="s">
        <v>67</v>
      </c>
      <c r="C16" s="9">
        <v>1404041</v>
      </c>
      <c r="D16" s="9">
        <v>454863</v>
      </c>
      <c r="E16" s="9">
        <v>420849</v>
      </c>
      <c r="F16" s="9">
        <v>161991</v>
      </c>
      <c r="G16" s="9">
        <v>558585</v>
      </c>
      <c r="H16" s="9">
        <v>273456</v>
      </c>
      <c r="I16" s="9">
        <v>64852</v>
      </c>
      <c r="J16" s="9">
        <v>148580</v>
      </c>
      <c r="K16" s="9">
        <v>107993</v>
      </c>
      <c r="L16" s="9">
        <v>89615</v>
      </c>
      <c r="M16" s="9">
        <v>684711</v>
      </c>
      <c r="N16" s="9">
        <v>100628</v>
      </c>
      <c r="O16" s="9">
        <v>501319</v>
      </c>
      <c r="P16" s="9">
        <v>116675</v>
      </c>
      <c r="Q16" s="9">
        <v>79565</v>
      </c>
      <c r="R16" s="9">
        <v>215808</v>
      </c>
      <c r="S16" s="9">
        <v>596617</v>
      </c>
      <c r="T16" s="9">
        <v>131917</v>
      </c>
      <c r="U16" s="9">
        <v>120844</v>
      </c>
      <c r="V16" s="9">
        <v>198539</v>
      </c>
      <c r="W16" s="9">
        <v>324801</v>
      </c>
      <c r="X16" s="9">
        <v>203068</v>
      </c>
      <c r="Y16" s="9">
        <v>78962</v>
      </c>
      <c r="Z16" s="9">
        <v>223147</v>
      </c>
      <c r="AA16" s="9">
        <v>358195</v>
      </c>
      <c r="AB16" s="9">
        <v>175141</v>
      </c>
      <c r="AC16" s="9">
        <v>492104</v>
      </c>
      <c r="AD16" s="9">
        <v>151411</v>
      </c>
      <c r="AE16" s="9">
        <v>207843</v>
      </c>
      <c r="AF16" s="9">
        <v>195475</v>
      </c>
      <c r="AG16" s="9">
        <v>150803</v>
      </c>
      <c r="AH16" s="34">
        <v>8992398</v>
      </c>
    </row>
    <row r="17" spans="3:3" s="4" customFormat="1" x14ac:dyDescent="0.2">
      <c r="C17" s="11"/>
    </row>
    <row r="18" spans="3:3" x14ac:dyDescent="0.2">
      <c r="C18" s="12"/>
    </row>
  </sheetData>
  <sheetProtection algorithmName="SHA-512" hashValue="juoSZ9TP4Gb2EKhZIPdy1TQniQRHe906Mb9NqJ1lwAER6RjueC5+GZ21G0hptKzMqqYItLm9QVkySBj0F5VaEw==" saltValue="PF8KfkvD5k9yb7c7/Ls2Cw==" spinCount="100000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2025-04-05T08:32:07Z</dcterms:modified>
</cp:coreProperties>
</file>