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4AnwNvlc8JLPJuf0pue9/Wk59+dgTzi79rORJ8XZQMxW9D9nNteNztRhw4qJnmqqaAxXmuNz9N7F3y2htU04ww==" workbookSaltValue="Pxxegdm+1GKHB2q+1I867A==" workbookSpinCount="100000" lockStructure="1"/>
  <bookViews>
    <workbookView xWindow="-120" yWindow="-120" windowWidth="20730" windowHeight="11160" tabRatio="751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78" l="1"/>
  <c r="C20" i="78"/>
  <c r="F20" i="78"/>
  <c r="I20" i="78"/>
  <c r="L20" i="78"/>
  <c r="O20" i="78"/>
  <c r="R20" i="78"/>
  <c r="U20" i="78"/>
  <c r="X20" i="78"/>
  <c r="AA20" i="78"/>
  <c r="AD20" i="78"/>
  <c r="C21" i="78"/>
  <c r="F21" i="78"/>
  <c r="I21" i="78"/>
  <c r="L21" i="78"/>
  <c r="O21" i="78"/>
  <c r="R21" i="78"/>
  <c r="U21" i="78"/>
  <c r="X21" i="78"/>
  <c r="AA21" i="78"/>
  <c r="AD21" i="78"/>
  <c r="C22" i="78"/>
  <c r="F22" i="78"/>
  <c r="I22" i="78"/>
  <c r="L22" i="78"/>
  <c r="O22" i="78"/>
  <c r="R22" i="78"/>
  <c r="U22" i="78"/>
  <c r="X22" i="78"/>
  <c r="AA22" i="78"/>
  <c r="AD22" i="78"/>
  <c r="C23" i="78"/>
  <c r="F23" i="78"/>
  <c r="I23" i="78"/>
  <c r="L23" i="78"/>
  <c r="O23" i="78"/>
  <c r="R23" i="78"/>
  <c r="U23" i="78"/>
  <c r="X23" i="78"/>
  <c r="AA23" i="78"/>
  <c r="AD23" i="78"/>
  <c r="C24" i="78"/>
  <c r="F24" i="78"/>
  <c r="I24" i="78"/>
  <c r="O24" i="78"/>
  <c r="R24" i="78"/>
  <c r="U24" i="78"/>
  <c r="X24" i="78"/>
  <c r="AA24" i="78"/>
  <c r="AD24" i="78"/>
  <c r="C25" i="78"/>
  <c r="F25" i="78"/>
  <c r="I25" i="78"/>
  <c r="L25" i="78"/>
  <c r="O25" i="78"/>
  <c r="R25" i="78"/>
  <c r="U25" i="78"/>
  <c r="X25" i="78"/>
  <c r="AA25" i="78"/>
  <c r="AD25" i="78"/>
  <c r="C26" i="78"/>
  <c r="F26" i="78"/>
  <c r="I26" i="78"/>
  <c r="L26" i="78"/>
  <c r="O26" i="78"/>
  <c r="R26" i="78"/>
  <c r="U26" i="78"/>
  <c r="X26" i="78"/>
  <c r="AA26" i="78"/>
  <c r="AD26" i="78"/>
  <c r="C27" i="78"/>
  <c r="F27" i="78"/>
  <c r="I27" i="78"/>
  <c r="L27" i="78"/>
  <c r="O27" i="78"/>
  <c r="R27" i="78"/>
  <c r="U27" i="78"/>
  <c r="X27" i="78"/>
  <c r="AA27" i="78"/>
  <c r="AD27" i="78"/>
  <c r="G35" i="78"/>
  <c r="J35" i="78"/>
  <c r="M35" i="78"/>
  <c r="P35" i="78"/>
  <c r="S35" i="78"/>
  <c r="V35" i="78"/>
  <c r="Y35" i="78"/>
  <c r="AB35" i="78"/>
  <c r="G36" i="78"/>
  <c r="J36" i="78"/>
  <c r="M36" i="78"/>
  <c r="P36" i="78"/>
  <c r="S36" i="78"/>
  <c r="V36" i="78"/>
  <c r="Y36" i="78"/>
  <c r="AB36" i="78"/>
  <c r="G37" i="78"/>
  <c r="J37" i="78"/>
  <c r="M37" i="78"/>
  <c r="P37" i="78"/>
  <c r="S37" i="78"/>
  <c r="V37" i="78"/>
  <c r="Y37" i="78"/>
  <c r="AB37" i="78"/>
  <c r="G38" i="78"/>
  <c r="J38" i="78"/>
  <c r="M38" i="78"/>
  <c r="P38" i="78"/>
  <c r="S38" i="78"/>
  <c r="V38" i="78"/>
  <c r="Y38" i="78"/>
  <c r="AB38" i="78"/>
  <c r="G39" i="78"/>
  <c r="J39" i="78"/>
  <c r="M39" i="78"/>
  <c r="P39" i="78"/>
  <c r="S39" i="78"/>
  <c r="V39" i="78"/>
  <c r="Y39" i="78"/>
  <c r="AB39" i="78"/>
  <c r="G40" i="78"/>
  <c r="J40" i="78"/>
  <c r="M40" i="78"/>
  <c r="P40" i="78"/>
  <c r="S40" i="78"/>
  <c r="V40" i="78"/>
  <c r="Y40" i="78"/>
  <c r="AB40" i="78"/>
  <c r="G41" i="78"/>
  <c r="J41" i="78"/>
  <c r="M41" i="78"/>
  <c r="P41" i="78"/>
  <c r="S41" i="78"/>
  <c r="V41" i="78"/>
  <c r="Y41" i="78"/>
  <c r="AB41" i="78"/>
  <c r="G42" i="78"/>
  <c r="J42" i="78"/>
  <c r="M42" i="78"/>
  <c r="P42" i="78"/>
  <c r="S42" i="78"/>
  <c r="V42" i="78"/>
  <c r="Y42" i="78"/>
  <c r="AB42" i="78"/>
  <c r="G43" i="78"/>
  <c r="J43" i="78"/>
  <c r="M43" i="78"/>
  <c r="P43" i="78"/>
  <c r="S43" i="78"/>
  <c r="V43" i="78"/>
  <c r="Y43" i="78"/>
  <c r="AB43" i="78"/>
  <c r="G44" i="78"/>
  <c r="J44" i="78"/>
  <c r="M44" i="78"/>
  <c r="P44" i="78"/>
  <c r="S44" i="78"/>
  <c r="V44" i="78"/>
  <c r="Y44" i="78"/>
  <c r="AB44" i="78"/>
  <c r="BE24" i="78"/>
  <c r="BH24" i="78"/>
  <c r="BK24" i="78"/>
  <c r="AU17" i="74" l="1"/>
  <c r="AT17" i="74"/>
  <c r="AP17" i="74"/>
  <c r="AO17" i="74"/>
  <c r="AK17" i="74"/>
  <c r="AE17" i="74"/>
  <c r="V17" i="74"/>
  <c r="Q17" i="74"/>
  <c r="F17" i="74"/>
  <c r="AJ17" i="74"/>
  <c r="AF17" i="74"/>
  <c r="Z17" i="74"/>
  <c r="AA17" i="74"/>
  <c r="U17" i="74"/>
  <c r="P17" i="74"/>
  <c r="L17" i="74"/>
  <c r="K17" i="74"/>
  <c r="G17" i="74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R17" i="77"/>
  <c r="C17" i="74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5"/>
  <c r="E17" i="75"/>
  <c r="F17" i="75"/>
  <c r="G17" i="75"/>
  <c r="H17" i="75"/>
  <c r="I17" i="75"/>
  <c r="J17" i="75"/>
  <c r="K17" i="75"/>
  <c r="L17" i="75"/>
  <c r="M17" i="75"/>
  <c r="N17" i="75"/>
  <c r="C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F57" i="77"/>
  <c r="AE42" i="77"/>
  <c r="AD27" i="77"/>
  <c r="AF56" i="78"/>
  <c r="AE41" i="78"/>
  <c r="AF56" i="77"/>
  <c r="AE41" i="77"/>
  <c r="AD26" i="77"/>
  <c r="AF54" i="78"/>
  <c r="AE39" i="78"/>
  <c r="AF54" i="77"/>
  <c r="AE39" i="77"/>
  <c r="AD24" i="77"/>
  <c r="AF53" i="78"/>
  <c r="AE38" i="78"/>
  <c r="AF53" i="77"/>
  <c r="AE38" i="77"/>
  <c r="AD23" i="77"/>
  <c r="AF52" i="78"/>
  <c r="AE37" i="78"/>
  <c r="AF52" i="77"/>
  <c r="AE37" i="77"/>
  <c r="AD22" i="77"/>
  <c r="AF51" i="78"/>
  <c r="AE36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A29" i="78"/>
  <c r="AC59" i="77"/>
  <c r="AB44" i="77"/>
  <c r="AA29" i="77"/>
  <c r="AC58" i="78"/>
  <c r="AA28" i="78"/>
  <c r="AC58" i="77"/>
  <c r="AB43" i="77"/>
  <c r="AA28" i="77"/>
  <c r="AC57" i="78"/>
  <c r="AC57" i="77"/>
  <c r="AB42" i="77"/>
  <c r="AA27" i="77"/>
  <c r="AC56" i="78"/>
  <c r="AC56" i="77"/>
  <c r="AB41" i="77"/>
  <c r="AA26" i="77"/>
  <c r="AC54" i="78"/>
  <c r="AC54" i="77"/>
  <c r="AB39" i="77"/>
  <c r="AA24" i="77"/>
  <c r="AC53" i="78"/>
  <c r="AC53" i="77"/>
  <c r="AB38" i="77"/>
  <c r="AA23" i="77"/>
  <c r="AC52" i="78"/>
  <c r="AC52" i="77"/>
  <c r="AB37" i="77"/>
  <c r="AA22" i="77"/>
  <c r="AC51" i="78"/>
  <c r="AC51" i="77"/>
  <c r="AB36" i="77"/>
  <c r="AA21" i="77"/>
  <c r="AC50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X29" i="78"/>
  <c r="Z59" i="77"/>
  <c r="Y44" i="77"/>
  <c r="X29" i="77"/>
  <c r="Z58" i="78"/>
  <c r="X28" i="78"/>
  <c r="Z58" i="77"/>
  <c r="Y43" i="77"/>
  <c r="X28" i="77"/>
  <c r="Z57" i="78"/>
  <c r="Z57" i="77"/>
  <c r="Y42" i="77"/>
  <c r="X27" i="77"/>
  <c r="Z56" i="78"/>
  <c r="Z56" i="77"/>
  <c r="Y41" i="77"/>
  <c r="X26" i="77"/>
  <c r="Z54" i="78"/>
  <c r="Z54" i="77"/>
  <c r="X24" i="77"/>
  <c r="Z53" i="78"/>
  <c r="Z53" i="77"/>
  <c r="Y38" i="77"/>
  <c r="X23" i="77"/>
  <c r="Z52" i="78"/>
  <c r="Z52" i="77"/>
  <c r="X22" i="77"/>
  <c r="Z5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U29" i="78"/>
  <c r="W59" i="77"/>
  <c r="V44" i="77"/>
  <c r="U29" i="77"/>
  <c r="W58" i="78"/>
  <c r="U28" i="78"/>
  <c r="W58" i="77"/>
  <c r="V43" i="77"/>
  <c r="U28" i="77"/>
  <c r="W57" i="78"/>
  <c r="W57" i="77"/>
  <c r="V42" i="77"/>
  <c r="U27" i="77"/>
  <c r="W56" i="78"/>
  <c r="W56" i="77"/>
  <c r="V41" i="77"/>
  <c r="U26" i="77"/>
  <c r="W54" i="78"/>
  <c r="W54" i="77"/>
  <c r="V39" i="77"/>
  <c r="U24" i="77"/>
  <c r="W53" i="78"/>
  <c r="W53" i="77"/>
  <c r="V38" i="77"/>
  <c r="U23" i="77"/>
  <c r="W52" i="78"/>
  <c r="W52" i="77"/>
  <c r="V37" i="77"/>
  <c r="U22" i="77"/>
  <c r="W51" i="78"/>
  <c r="W51" i="77"/>
  <c r="V36" i="77"/>
  <c r="U21" i="77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R29" i="78"/>
  <c r="T59" i="77"/>
  <c r="S44" i="77"/>
  <c r="R29" i="77"/>
  <c r="T58" i="78"/>
  <c r="R28" i="78"/>
  <c r="T58" i="77"/>
  <c r="S43" i="77"/>
  <c r="R28" i="77"/>
  <c r="T57" i="78"/>
  <c r="T57" i="77"/>
  <c r="S42" i="77"/>
  <c r="R27" i="77"/>
  <c r="T56" i="77"/>
  <c r="S41" i="77"/>
  <c r="R26" i="77"/>
  <c r="T54" i="78"/>
  <c r="T54" i="77"/>
  <c r="S39" i="77"/>
  <c r="R24" i="77"/>
  <c r="T53" i="78"/>
  <c r="T53" i="77"/>
  <c r="S38" i="77"/>
  <c r="R23" i="77"/>
  <c r="T52" i="78"/>
  <c r="T52" i="77"/>
  <c r="S37" i="77"/>
  <c r="R22" i="77"/>
  <c r="T51" i="78"/>
  <c r="T51" i="77"/>
  <c r="S36" i="77"/>
  <c r="R21" i="77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O29" i="78"/>
  <c r="Q59" i="77"/>
  <c r="P44" i="77"/>
  <c r="Q58" i="78"/>
  <c r="O28" i="78"/>
  <c r="Q58" i="77"/>
  <c r="P43" i="77"/>
  <c r="O28" i="77"/>
  <c r="Q57" i="78"/>
  <c r="Q57" i="77"/>
  <c r="P42" i="77"/>
  <c r="O27" i="77"/>
  <c r="Q56" i="78"/>
  <c r="P41" i="77"/>
  <c r="O26" i="77"/>
  <c r="Q54" i="78"/>
  <c r="Q54" i="77"/>
  <c r="P39" i="77"/>
  <c r="O24" i="77"/>
  <c r="Q53" i="78"/>
  <c r="Q53" i="77"/>
  <c r="P38" i="77"/>
  <c r="O23" i="77"/>
  <c r="Q52" i="78"/>
  <c r="Q52" i="77"/>
  <c r="P37" i="77"/>
  <c r="O22" i="77"/>
  <c r="Q51" i="77"/>
  <c r="P36" i="77"/>
  <c r="O21" i="77"/>
  <c r="Q50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N59" i="77"/>
  <c r="M44" i="77"/>
  <c r="N58" i="78"/>
  <c r="L28" i="78"/>
  <c r="N58" i="77"/>
  <c r="M43" i="77"/>
  <c r="L28" i="77"/>
  <c r="N57" i="78"/>
  <c r="N57" i="77"/>
  <c r="M42" i="77"/>
  <c r="N56" i="78"/>
  <c r="N56" i="77"/>
  <c r="M41" i="77"/>
  <c r="L26" i="77"/>
  <c r="N54" i="78"/>
  <c r="N54" i="77"/>
  <c r="M39" i="77"/>
  <c r="L24" i="77"/>
  <c r="N53" i="78"/>
  <c r="N53" i="77"/>
  <c r="M38" i="77"/>
  <c r="N52" i="78"/>
  <c r="N52" i="77"/>
  <c r="M37" i="77"/>
  <c r="L22" i="77"/>
  <c r="N51" i="78"/>
  <c r="N51" i="77"/>
  <c r="M36" i="77"/>
  <c r="N5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I29" i="78"/>
  <c r="K59" i="77"/>
  <c r="J44" i="77"/>
  <c r="I29" i="77"/>
  <c r="K58" i="78"/>
  <c r="I28" i="78"/>
  <c r="K58" i="77"/>
  <c r="J43" i="77"/>
  <c r="I28" i="77"/>
  <c r="K57" i="78"/>
  <c r="K57" i="77"/>
  <c r="J42" i="77"/>
  <c r="I27" i="77"/>
  <c r="K56" i="78"/>
  <c r="K56" i="77"/>
  <c r="J41" i="77"/>
  <c r="I26" i="77"/>
  <c r="K54" i="78"/>
  <c r="K54" i="77"/>
  <c r="J39" i="77"/>
  <c r="I24" i="77"/>
  <c r="K53" i="78"/>
  <c r="K53" i="77"/>
  <c r="J38" i="77"/>
  <c r="I23" i="77"/>
  <c r="K52" i="78"/>
  <c r="K52" i="77"/>
  <c r="J37" i="77"/>
  <c r="I22" i="77"/>
  <c r="K51" i="78"/>
  <c r="K51" i="77"/>
  <c r="J36" i="77"/>
  <c r="I21" i="77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H57" i="77"/>
  <c r="G42" i="77"/>
  <c r="F27" i="77"/>
  <c r="H56" i="78"/>
  <c r="H56" i="77"/>
  <c r="G41" i="77"/>
  <c r="F26" i="77"/>
  <c r="H54" i="78"/>
  <c r="H54" i="77"/>
  <c r="G39" i="77"/>
  <c r="F24" i="77"/>
  <c r="H53" i="78"/>
  <c r="H53" i="77"/>
  <c r="G38" i="77"/>
  <c r="F23" i="77"/>
  <c r="H52" i="78"/>
  <c r="H52" i="77"/>
  <c r="G37" i="77"/>
  <c r="F22" i="77"/>
  <c r="H51" i="78"/>
  <c r="H51" i="77"/>
  <c r="G36" i="77"/>
  <c r="F21" i="77"/>
  <c r="H50" i="78"/>
  <c r="H50" i="77"/>
  <c r="G35" i="77"/>
  <c r="AX55" i="77" l="1"/>
  <c r="AX64" i="77" s="1"/>
  <c r="W55" i="78"/>
  <c r="AG25" i="78"/>
  <c r="BA5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K55" i="78"/>
  <c r="CI25" i="77"/>
  <c r="BN25" i="77"/>
  <c r="BH25" i="78"/>
  <c r="AL55" i="78"/>
  <c r="P64" i="78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A20" i="77"/>
  <c r="Z50" i="78"/>
  <c r="X25" i="77"/>
  <c r="X20" i="77"/>
  <c r="W50" i="78"/>
  <c r="W64" i="78" s="1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64" i="78"/>
  <c r="Y40" i="77"/>
  <c r="Y46" i="77"/>
  <c r="Y37" i="77"/>
  <c r="Y39" i="77"/>
  <c r="U25" i="77"/>
  <c r="T56" i="78"/>
  <c r="T55" i="77"/>
  <c r="T64" i="77" s="1"/>
  <c r="Q51" i="78"/>
  <c r="Q64" i="78" s="1"/>
  <c r="O31" i="78"/>
  <c r="P40" i="77"/>
  <c r="P64" i="77" s="1"/>
  <c r="O30" i="77"/>
  <c r="O29" i="77"/>
  <c r="O25" i="77"/>
  <c r="M64" i="78"/>
  <c r="L29" i="78"/>
  <c r="N55" i="77"/>
  <c r="N64" i="77" s="1"/>
  <c r="L27" i="77"/>
  <c r="L29" i="77"/>
  <c r="L23" i="77"/>
  <c r="K55" i="77"/>
  <c r="I25" i="77"/>
  <c r="G46" i="78"/>
  <c r="G47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E40" i="77"/>
  <c r="AE64" i="77" s="1"/>
  <c r="AC55" i="78"/>
  <c r="AC64" i="78" s="1"/>
  <c r="AC55" i="77"/>
  <c r="AC64" i="77" s="1"/>
  <c r="AB40" i="77"/>
  <c r="AB64" i="77" s="1"/>
  <c r="V40" i="77"/>
  <c r="V64" i="77" s="1"/>
  <c r="S40" i="77"/>
  <c r="S64" i="77" s="1"/>
  <c r="T55" i="78"/>
  <c r="S64" i="78"/>
  <c r="N55" i="78"/>
  <c r="N64" i="78" s="1"/>
  <c r="L25" i="77"/>
  <c r="H55" i="78"/>
  <c r="H64" i="78" s="1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64" i="78"/>
  <c r="X64" i="78"/>
  <c r="V64" i="78"/>
  <c r="U20" i="77"/>
  <c r="U64" i="77" s="1"/>
  <c r="T50" i="78"/>
  <c r="T64" i="78" s="1"/>
  <c r="R64" i="78"/>
  <c r="O64" i="78"/>
  <c r="Q56" i="77"/>
  <c r="Q64" i="77" s="1"/>
  <c r="L21" i="77"/>
  <c r="L64" i="77" s="1"/>
  <c r="K50" i="78"/>
  <c r="K64" i="78" s="1"/>
  <c r="F64" i="78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E56" i="78"/>
  <c r="D41" i="78"/>
  <c r="E55" i="78"/>
  <c r="D40" i="78"/>
  <c r="E54" i="78"/>
  <c r="D39" i="78"/>
  <c r="E53" i="78"/>
  <c r="D38" i="78"/>
  <c r="E52" i="78"/>
  <c r="D37" i="78"/>
  <c r="E51" i="78"/>
  <c r="D36" i="78"/>
  <c r="E50" i="78"/>
  <c r="D35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<sst xmlns="http://schemas.openxmlformats.org/spreadsheetml/2006/main" count="708" uniqueCount="77">
  <si>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</si>
  <si>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</si>
  <si>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</si>
  <si>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</si>
  <si>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</si>
  <si>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</si>
  <si>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</si>
  <si>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</si>
  <si>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</si>
  <si>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</si>
  <si>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</si>
  <si>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</si>
  <si>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</si>
  <si>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</si>
  <si>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</si>
  <si>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</si>
  <si>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</si>
  <si>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</si>
  <si>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</si>
  <si>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</si>
  <si>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</si>
  <si>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</si>
  <si>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</si>
  <si>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</si>
  <si>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</si>
  <si>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</si>
  <si>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</si>
  <si>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</si>
  <si>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</si>
  <si>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</si>
  <si>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</si>
  <si>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</si>
  <si>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</si>
  <si>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</si>
  <si>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</si>
  <si>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</si>
  <si>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</si>
  <si>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</si>
  <si>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</si>
  <si>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</si>
  <si>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</si>
  <si>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</si>
  <si>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</si>
  <si>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</si>
  <si>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</si>
  <si>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</si>
  <si>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</si>
  <si>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</si>
  <si>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</si>
  <si>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</si>
  <si>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</si>
  <si>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</si>
  <si>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</si>
  <si>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</si>
  <si>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</si>
  <si>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</si>
  <si>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</si>
  <si>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</si>
  <si>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</si>
  <si>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</si>
  <si>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</si>
  <si>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</si>
  <si>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</si>
  <si>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</si>
  <si>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</si>
  <si>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</si>
  <si>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</si>
  <si>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</si>
  <si>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>چکیده</t>
  </si>
  <si>
    <t>تایید رمز کارت</t>
  </si>
  <si>
    <t xml:space="preserve"> تعداد تراکنشهای شاپرک در سال 1405 به تفکیک استان تهران و سایر استانها
</t>
  </si>
  <si>
    <t xml:space="preserve"> مبلغ تراکنشهای شاپرک در سال 1405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</si>
  <si>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1405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</si>
  <si>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1405
</t>
  </si>
  <si>
    <t xml:space="preserve">تعداد تراکنشهای شاپرک در سال 1405 به تفکیک استانها 
</t>
  </si>
  <si>
    <t>مبلغ تراکنشهای شاپرک (میلیون ریال) در سال 1405 به تفکیک استانها</t>
  </si>
  <si>
    <t xml:space="preserve">تعداد پایانه های فروش تراکنش دار در سال1405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</si>
</sst>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2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3" fontId="0" fillId="5" borderId="2" xfId="0" applyNumberForma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85724</xdr:rowOff>
    </xdr:from>
    <xdr:to>
      <xdr:col>21</xdr:col>
      <xdr:colOff>180975</xdr:colOff>
      <xdr:row>24</xdr:row>
      <xdr:rowOff>76199</xdr:rowOff>
    </xdr:to>
    <xdr:sp macro="" textlink="">
      <xdr:nvSpPr>
        <xdr:cNvPr id="2" name="Round Diagonal Corner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8572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9763125" y="1095375"/>
          <a:ext cx="5619749" cy="561975"/>
          <a:chOff x="8620125" y="1152525"/>
          <a:chExt cx="4933949" cy="590550"/>
        </a:xfrm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شهریور ماه 1405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238126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247059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357188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378028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607217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4.25" x14ac:dyDescent="0.2"/>
  <cols>
    <col min="1" max="21" width="9.125" style="71" customWidth="1"/>
    <col min="22" max="22" width="14.875" style="71" customWidth="1"/>
    <col min="23" max="16384" width="9.125" style="23" hidden="1"/>
  </cols>
  <sheetData/>
  <sheetProtection algorithmName="SHA-512" hashValue="UlQPX6YA28EPXemiu+AQ5oXpUZbBcRbC5iHsXJtC86JlGhL5MQet21aNMhQNo8Gg01fjVY7awVjpk4eJLlHSFg==" saltValue="ErOdPX+x0MMQS644kJW1z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R8" sqref="R8"/>
    </sheetView>
  </sheetViews>
  <sheetFormatPr defaultColWidth="12" defaultRowHeight="14.25" x14ac:dyDescent="0.2"/>
  <cols>
    <col min="1" max="1" width="7.25" style="5" bestFit="1" customWidth="1"/>
    <col min="2" max="2" width="7.5" style="5" bestFit="1" customWidth="1"/>
    <col min="3" max="3" width="5.5" style="5" bestFit="1" customWidth="1"/>
    <col min="4" max="4" width="6.125" style="5" bestFit="1" customWidth="1"/>
    <col min="5" max="5" width="24.5" style="5" bestFit="1" customWidth="1"/>
    <col min="6" max="6" width="5.5" style="5" bestFit="1" customWidth="1"/>
    <col min="7" max="7" width="8.875" style="5" bestFit="1" customWidth="1"/>
    <col min="8" max="8" width="13.375" style="5" customWidth="1"/>
    <col min="9" max="9" width="11.875" style="5" bestFit="1" customWidth="1"/>
    <col min="10" max="10" width="10.75" style="5" bestFit="1" customWidth="1"/>
    <col min="11" max="11" width="5.875" style="5" bestFit="1" customWidth="1"/>
    <col min="12" max="12" width="8" style="5" bestFit="1" customWidth="1"/>
    <col min="13" max="13" width="13.375" style="5" bestFit="1" customWidth="1"/>
    <col min="14" max="14" width="10.75" style="5" bestFit="1" customWidth="1"/>
    <col min="15" max="15" width="11.875" style="5" bestFit="1" customWidth="1"/>
    <col min="16" max="16" width="5.5" style="5" bestFit="1" customWidth="1"/>
    <col min="17" max="17" width="8" style="5" bestFit="1" customWidth="1"/>
    <col min="18" max="18" width="5.5" style="5" bestFit="1" customWidth="1"/>
    <col min="19" max="19" width="6.125" style="5" bestFit="1" customWidth="1"/>
    <col min="20" max="20" width="11.875" style="5" bestFit="1" customWidth="1"/>
    <col min="21" max="21" width="5.5" style="5" bestFit="1" customWidth="1"/>
    <col min="22" max="22" width="8" style="5" bestFit="1" customWidth="1"/>
    <col min="23" max="23" width="14.625" style="5" bestFit="1" customWidth="1"/>
    <col min="24" max="24" width="13.375" style="5" bestFit="1" customWidth="1"/>
    <col min="25" max="25" width="14" style="5" bestFit="1" customWidth="1"/>
    <col min="26" max="26" width="7" style="5" bestFit="1" customWidth="1"/>
    <col min="27" max="27" width="8" style="5" bestFit="1" customWidth="1"/>
    <col min="28" max="28" width="11.875" style="5" bestFit="1" customWidth="1"/>
    <col min="29" max="29" width="8.125" style="5" bestFit="1" customWidth="1"/>
    <col min="30" max="30" width="10.75" style="5" bestFit="1" customWidth="1"/>
    <col min="31" max="31" width="5.5" style="5" bestFit="1" customWidth="1"/>
    <col min="32" max="32" width="8" style="5" bestFit="1" customWidth="1"/>
    <col min="33" max="33" width="5.5" style="5" bestFit="1" customWidth="1"/>
    <col min="34" max="34" width="6.125" style="5" bestFit="1" customWidth="1"/>
    <col min="35" max="35" width="24.5" style="5" bestFit="1" customWidth="1"/>
    <col min="36" max="36" width="5.5" style="5" bestFit="1" customWidth="1"/>
    <col min="37" max="37" width="8" style="5" bestFit="1" customWidth="1"/>
    <col min="38" max="38" width="14.625" style="5" bestFit="1" customWidth="1"/>
    <col min="39" max="39" width="13.375" style="5" bestFit="1" customWidth="1"/>
    <col min="40" max="40" width="24.5" style="5" bestFit="1" customWidth="1"/>
    <col min="41" max="41" width="7" style="5" bestFit="1" customWidth="1"/>
    <col min="42" max="42" width="8" style="5" bestFit="1" customWidth="1"/>
    <col min="43" max="43" width="13.375" style="5" bestFit="1" customWidth="1"/>
    <col min="44" max="44" width="10.75" style="5" bestFit="1" customWidth="1"/>
    <col min="45" max="45" width="11.875" style="5" bestFit="1" customWidth="1"/>
    <col min="46" max="46" width="5.5" style="5" bestFit="1" customWidth="1"/>
    <col min="47" max="47" width="8" style="5" bestFit="1" customWidth="1"/>
    <col min="48" max="48" width="13.375" style="5" bestFit="1" customWidth="1"/>
    <col min="49" max="50" width="14.625" style="5" bestFit="1" customWidth="1"/>
    <col min="51" max="16384" width="12" style="5"/>
  </cols>
  <sheetData>
    <row r="1" spans="1:50" ht="57.75" customHeight="1" x14ac:dyDescent="0.2">
      <c r="A1" s="72" t="s">
        <v>70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4"/>
    </row>
    <row r="2" spans="1:50" ht="26.25" customHeight="1" x14ac:dyDescent="0.2">
      <c r="A2" s="95" t="s">
        <v>0</v>
      </c>
      <c r="B2" s="96" t="s">
        <v>56</v>
      </c>
      <c r="C2" s="81" t="s">
        <v>42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  <c r="P2" s="67"/>
      <c r="Q2" s="67"/>
      <c r="R2" s="81" t="s">
        <v>43</v>
      </c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3"/>
      <c r="AE2" s="67"/>
      <c r="AF2" s="67"/>
      <c r="AG2" s="81" t="s">
        <v>44</v>
      </c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3"/>
      <c r="AT2" s="67"/>
      <c r="AU2" s="67"/>
      <c r="AV2" s="76" t="s">
        <v>50</v>
      </c>
      <c r="AW2" s="77"/>
      <c r="AX2" s="78"/>
    </row>
    <row r="3" spans="1:50" ht="21" customHeight="1" x14ac:dyDescent="0.2">
      <c r="A3" s="95"/>
      <c r="B3" s="96"/>
      <c r="C3" s="90" t="s">
        <v>2</v>
      </c>
      <c r="D3" s="91"/>
      <c r="E3" s="91"/>
      <c r="F3" s="91"/>
      <c r="G3" s="92"/>
      <c r="H3" s="87" t="s">
        <v>3</v>
      </c>
      <c r="I3" s="88"/>
      <c r="J3" s="88"/>
      <c r="K3" s="88"/>
      <c r="L3" s="89"/>
      <c r="M3" s="84" t="s">
        <v>4</v>
      </c>
      <c r="N3" s="85"/>
      <c r="O3" s="85"/>
      <c r="P3" s="85"/>
      <c r="Q3" s="97"/>
      <c r="R3" s="90" t="s">
        <v>2</v>
      </c>
      <c r="S3" s="91"/>
      <c r="T3" s="91"/>
      <c r="U3" s="91"/>
      <c r="V3" s="92"/>
      <c r="W3" s="87" t="s">
        <v>3</v>
      </c>
      <c r="X3" s="88"/>
      <c r="Y3" s="88"/>
      <c r="Z3" s="88"/>
      <c r="AA3" s="89"/>
      <c r="AB3" s="84" t="s">
        <v>4</v>
      </c>
      <c r="AC3" s="85"/>
      <c r="AD3" s="85"/>
      <c r="AE3" s="85"/>
      <c r="AF3" s="97"/>
      <c r="AG3" s="90" t="s">
        <v>2</v>
      </c>
      <c r="AH3" s="91"/>
      <c r="AI3" s="91"/>
      <c r="AJ3" s="91"/>
      <c r="AK3" s="92"/>
      <c r="AL3" s="87" t="s">
        <v>3</v>
      </c>
      <c r="AM3" s="88"/>
      <c r="AN3" s="88"/>
      <c r="AO3" s="88"/>
      <c r="AP3" s="89"/>
      <c r="AQ3" s="84" t="s">
        <v>4</v>
      </c>
      <c r="AR3" s="85"/>
      <c r="AS3" s="85"/>
      <c r="AT3" s="85"/>
      <c r="AU3" s="86"/>
      <c r="AV3" s="75" t="s">
        <v>18</v>
      </c>
      <c r="AW3" s="79" t="s">
        <v>48</v>
      </c>
      <c r="AX3" s="80" t="s">
        <v>49</v>
      </c>
    </row>
    <row r="4" spans="1:50" ht="34.5" customHeight="1" x14ac:dyDescent="0.2">
      <c r="A4" s="95"/>
      <c r="B4" s="96"/>
      <c r="C4" s="6" t="s">
        <v>5</v>
      </c>
      <c r="D4" s="6" t="s">
        <v>6</v>
      </c>
      <c r="E4" s="6" t="s">
        <v>7</v>
      </c>
      <c r="F4" s="6" t="s">
        <v>68</v>
      </c>
      <c r="G4" s="6" t="s">
        <v>69</v>
      </c>
      <c r="H4" s="7" t="s">
        <v>5</v>
      </c>
      <c r="I4" s="7" t="s">
        <v>6</v>
      </c>
      <c r="J4" s="7" t="s">
        <v>7</v>
      </c>
      <c r="K4" s="7" t="s">
        <v>68</v>
      </c>
      <c r="L4" s="7" t="s">
        <v>69</v>
      </c>
      <c r="M4" s="13" t="s">
        <v>5</v>
      </c>
      <c r="N4" s="13" t="s">
        <v>6</v>
      </c>
      <c r="O4" s="15" t="s">
        <v>7</v>
      </c>
      <c r="P4" s="68" t="s">
        <v>68</v>
      </c>
      <c r="Q4" s="68" t="s">
        <v>69</v>
      </c>
      <c r="R4" s="6" t="s">
        <v>5</v>
      </c>
      <c r="S4" s="6" t="s">
        <v>6</v>
      </c>
      <c r="T4" s="6" t="s">
        <v>7</v>
      </c>
      <c r="U4" s="6" t="s">
        <v>68</v>
      </c>
      <c r="V4" s="6" t="s">
        <v>69</v>
      </c>
      <c r="W4" s="7" t="s">
        <v>5</v>
      </c>
      <c r="X4" s="7" t="s">
        <v>6</v>
      </c>
      <c r="Y4" s="7" t="s">
        <v>7</v>
      </c>
      <c r="Z4" s="7" t="s">
        <v>68</v>
      </c>
      <c r="AA4" s="7" t="s">
        <v>69</v>
      </c>
      <c r="AB4" s="13" t="s">
        <v>5</v>
      </c>
      <c r="AC4" s="13" t="s">
        <v>6</v>
      </c>
      <c r="AD4" s="15" t="s">
        <v>7</v>
      </c>
      <c r="AE4" s="68" t="s">
        <v>68</v>
      </c>
      <c r="AF4" s="68" t="s">
        <v>69</v>
      </c>
      <c r="AG4" s="6" t="s">
        <v>5</v>
      </c>
      <c r="AH4" s="6" t="s">
        <v>6</v>
      </c>
      <c r="AI4" s="6" t="s">
        <v>7</v>
      </c>
      <c r="AJ4" s="6" t="s">
        <v>68</v>
      </c>
      <c r="AK4" s="6" t="s">
        <v>69</v>
      </c>
      <c r="AL4" s="7" t="s">
        <v>5</v>
      </c>
      <c r="AM4" s="7" t="s">
        <v>6</v>
      </c>
      <c r="AN4" s="7" t="s">
        <v>7</v>
      </c>
      <c r="AO4" s="7" t="s">
        <v>68</v>
      </c>
      <c r="AP4" s="7" t="s">
        <v>69</v>
      </c>
      <c r="AQ4" s="13" t="s">
        <v>5</v>
      </c>
      <c r="AR4" s="13" t="s">
        <v>6</v>
      </c>
      <c r="AS4" s="15" t="s">
        <v>7</v>
      </c>
      <c r="AT4" s="70" t="s">
        <v>68</v>
      </c>
      <c r="AU4" s="70" t="s">
        <v>69</v>
      </c>
      <c r="AV4" s="75"/>
      <c r="AW4" s="79"/>
      <c r="AX4" s="80"/>
    </row>
    <row r="5" spans="1:50" ht="26.45" customHeight="1" x14ac:dyDescent="0.2">
      <c r="A5" s="1">
        <v>1</v>
      </c>
      <c r="B5" s="8" t="s">
        <v>57</v>
      </c>
      <c r="C5" s="37">
        <v>0</v>
      </c>
      <c r="D5" s="37">
        <v>0</v>
      </c>
      <c r="E5" s="37">
        <v>51773903</v>
      </c>
      <c r="F5" s="63">
        <v>0</v>
      </c>
      <c r="G5" s="63">
        <v>0</v>
      </c>
      <c r="H5" s="37">
        <v>507577917</v>
      </c>
      <c r="I5" s="37">
        <v>20558651</v>
      </c>
      <c r="J5" s="37">
        <v>6847759</v>
      </c>
      <c r="K5" s="63">
        <v>1050</v>
      </c>
      <c r="L5" s="63">
        <v>17351</v>
      </c>
      <c r="M5" s="37">
        <v>170861769</v>
      </c>
      <c r="N5" s="37">
        <v>5418008</v>
      </c>
      <c r="O5" s="40">
        <v>19033924</v>
      </c>
      <c r="P5" s="69">
        <v>0</v>
      </c>
      <c r="Q5" s="69">
        <v>0</v>
      </c>
      <c r="R5" s="37">
        <v>0</v>
      </c>
      <c r="S5" s="37">
        <v>0</v>
      </c>
      <c r="T5" s="37">
        <v>29315209</v>
      </c>
      <c r="U5" s="63">
        <v>0</v>
      </c>
      <c r="V5" s="63">
        <v>0</v>
      </c>
      <c r="W5" s="37">
        <v>3071862278</v>
      </c>
      <c r="X5" s="37">
        <v>169411758</v>
      </c>
      <c r="Y5" s="37">
        <v>53061111</v>
      </c>
      <c r="Z5" s="63">
        <v>4846</v>
      </c>
      <c r="AA5" s="63">
        <v>7745</v>
      </c>
      <c r="AB5" s="37">
        <v>11908875</v>
      </c>
      <c r="AC5" s="37">
        <v>23654</v>
      </c>
      <c r="AD5" s="37">
        <v>1845811</v>
      </c>
      <c r="AE5" s="63">
        <v>0</v>
      </c>
      <c r="AF5" s="63">
        <v>0</v>
      </c>
      <c r="AG5" s="37">
        <v>0</v>
      </c>
      <c r="AH5" s="37">
        <v>0</v>
      </c>
      <c r="AI5" s="37">
        <v>81089112</v>
      </c>
      <c r="AJ5" s="63">
        <v>0</v>
      </c>
      <c r="AK5" s="63">
        <v>0</v>
      </c>
      <c r="AL5" s="37">
        <v>3579440195</v>
      </c>
      <c r="AM5" s="37">
        <v>189970409</v>
      </c>
      <c r="AN5" s="37">
        <v>59908870</v>
      </c>
      <c r="AO5" s="63">
        <v>5896</v>
      </c>
      <c r="AP5" s="63">
        <v>25096</v>
      </c>
      <c r="AQ5" s="37">
        <v>182770644</v>
      </c>
      <c r="AR5" s="37">
        <v>5441662</v>
      </c>
      <c r="AS5" s="37">
        <v>20879735</v>
      </c>
      <c r="AT5" s="63">
        <v>0</v>
      </c>
      <c r="AU5" s="63">
        <v>0</v>
      </c>
      <c r="AV5" s="39">
        <v>782090332</v>
      </c>
      <c r="AW5" s="39">
        <v>3337441287</v>
      </c>
      <c r="AX5" s="38">
        <v>4119531619</v>
      </c>
    </row>
    <row r="6" spans="1:50" ht="26.45" customHeight="1" x14ac:dyDescent="0.2">
      <c r="A6" s="1">
        <v>2</v>
      </c>
      <c r="B6" s="8" t="s">
        <v>58</v>
      </c>
      <c r="C6" s="9">
        <v>0</v>
      </c>
      <c r="D6" s="9">
        <v>0</v>
      </c>
      <c r="E6" s="9">
        <v>54065912</v>
      </c>
      <c r="F6" s="63">
        <v>0</v>
      </c>
      <c r="G6" s="63">
        <v>0</v>
      </c>
      <c r="H6" s="9">
        <v>731298751</v>
      </c>
      <c r="I6" s="9">
        <v>26795304</v>
      </c>
      <c r="J6" s="9">
        <v>8387479</v>
      </c>
      <c r="K6" s="63">
        <v>1163</v>
      </c>
      <c r="L6" s="63">
        <v>20036</v>
      </c>
      <c r="M6" s="9">
        <v>240517067</v>
      </c>
      <c r="N6" s="9">
        <v>5618353</v>
      </c>
      <c r="O6" s="16">
        <v>22984759</v>
      </c>
      <c r="P6" s="69">
        <v>0</v>
      </c>
      <c r="Q6" s="69">
        <v>0</v>
      </c>
      <c r="R6" s="9">
        <v>0</v>
      </c>
      <c r="S6" s="9">
        <v>0</v>
      </c>
      <c r="T6" s="9">
        <v>30026822</v>
      </c>
      <c r="U6" s="63">
        <v>0</v>
      </c>
      <c r="V6" s="63">
        <v>0</v>
      </c>
      <c r="W6" s="9">
        <v>3346497692</v>
      </c>
      <c r="X6" s="9">
        <v>178820553</v>
      </c>
      <c r="Y6" s="9">
        <v>58298418</v>
      </c>
      <c r="Z6" s="63">
        <v>5187</v>
      </c>
      <c r="AA6" s="63">
        <v>8531</v>
      </c>
      <c r="AB6" s="9">
        <v>19199111</v>
      </c>
      <c r="AC6" s="9">
        <v>25290</v>
      </c>
      <c r="AD6" s="9">
        <v>2534898</v>
      </c>
      <c r="AE6" s="63">
        <v>0</v>
      </c>
      <c r="AF6" s="63">
        <v>0</v>
      </c>
      <c r="AG6" s="9">
        <v>0</v>
      </c>
      <c r="AH6" s="9">
        <v>0</v>
      </c>
      <c r="AI6" s="9">
        <v>84092734</v>
      </c>
      <c r="AJ6" s="63">
        <v>0</v>
      </c>
      <c r="AK6" s="63">
        <v>0</v>
      </c>
      <c r="AL6" s="9">
        <v>4077796443</v>
      </c>
      <c r="AM6" s="9">
        <v>205615857</v>
      </c>
      <c r="AN6" s="9">
        <v>66685897</v>
      </c>
      <c r="AO6" s="63">
        <v>6350</v>
      </c>
      <c r="AP6" s="63">
        <v>28567</v>
      </c>
      <c r="AQ6" s="9">
        <v>259716178</v>
      </c>
      <c r="AR6" s="9">
        <v>5643643</v>
      </c>
      <c r="AS6" s="16">
        <v>25519657</v>
      </c>
      <c r="AT6" s="69">
        <v>0</v>
      </c>
      <c r="AU6" s="69">
        <v>0</v>
      </c>
      <c r="AV6" s="35">
        <v>1089688824</v>
      </c>
      <c r="AW6" s="35">
        <v>3635416502</v>
      </c>
      <c r="AX6" s="34">
        <v>4725105326</v>
      </c>
    </row>
    <row r="7" spans="1:50" ht="26.45" customHeight="1" x14ac:dyDescent="0.2">
      <c r="A7" s="1">
        <v>3</v>
      </c>
      <c r="B7" s="8" t="s">
        <v>59</v>
      </c>
      <c r="C7" s="44">
        <v>0</v>
      </c>
      <c r="D7" s="44">
        <v>0</v>
      </c>
      <c r="E7" s="44">
        <v>54579934</v>
      </c>
      <c r="F7" s="63">
        <v>0</v>
      </c>
      <c r="G7" s="63">
        <v>0</v>
      </c>
      <c r="H7" s="44">
        <v>724265007</v>
      </c>
      <c r="I7" s="44">
        <v>28557489</v>
      </c>
      <c r="J7" s="44">
        <v>8016370</v>
      </c>
      <c r="K7" s="63">
        <v>1879</v>
      </c>
      <c r="L7" s="63">
        <v>6821</v>
      </c>
      <c r="M7" s="44">
        <v>236035663</v>
      </c>
      <c r="N7" s="44">
        <v>5946801</v>
      </c>
      <c r="O7" s="47">
        <v>21389330</v>
      </c>
      <c r="P7" s="69">
        <v>0</v>
      </c>
      <c r="Q7" s="69">
        <v>0</v>
      </c>
      <c r="R7" s="44">
        <v>0</v>
      </c>
      <c r="S7" s="44">
        <v>0</v>
      </c>
      <c r="T7" s="44">
        <v>28755453</v>
      </c>
      <c r="U7" s="63">
        <v>0</v>
      </c>
      <c r="V7" s="63">
        <v>0</v>
      </c>
      <c r="W7" s="44">
        <v>3250289675</v>
      </c>
      <c r="X7" s="44">
        <v>186519806</v>
      </c>
      <c r="Y7" s="44">
        <v>53244832</v>
      </c>
      <c r="Z7" s="63">
        <v>8217</v>
      </c>
      <c r="AA7" s="63">
        <v>8406</v>
      </c>
      <c r="AB7" s="44">
        <v>20115851</v>
      </c>
      <c r="AC7" s="44">
        <v>22725</v>
      </c>
      <c r="AD7" s="44">
        <v>2252809</v>
      </c>
      <c r="AE7" s="63">
        <v>0</v>
      </c>
      <c r="AF7" s="63">
        <v>0</v>
      </c>
      <c r="AG7" s="44">
        <v>0</v>
      </c>
      <c r="AH7" s="44">
        <v>0</v>
      </c>
      <c r="AI7" s="44">
        <v>83335387</v>
      </c>
      <c r="AJ7" s="63">
        <v>0</v>
      </c>
      <c r="AK7" s="63">
        <v>0</v>
      </c>
      <c r="AL7" s="44">
        <v>3974554682</v>
      </c>
      <c r="AM7" s="44">
        <v>215077295</v>
      </c>
      <c r="AN7" s="44">
        <v>61261202</v>
      </c>
      <c r="AO7" s="63">
        <v>10096</v>
      </c>
      <c r="AP7" s="63">
        <v>15227</v>
      </c>
      <c r="AQ7" s="44">
        <v>256151514</v>
      </c>
      <c r="AR7" s="44">
        <v>5969526</v>
      </c>
      <c r="AS7" s="47">
        <v>23642139</v>
      </c>
      <c r="AT7" s="69">
        <v>0</v>
      </c>
      <c r="AU7" s="69">
        <v>0</v>
      </c>
      <c r="AV7" s="46">
        <v>1078799294</v>
      </c>
      <c r="AW7" s="46">
        <v>3541217774</v>
      </c>
      <c r="AX7" s="45">
        <v>4620017068</v>
      </c>
    </row>
    <row r="8" spans="1:50" ht="21.75" x14ac:dyDescent="0.2">
      <c r="A8" s="1">
        <v>4</v>
      </c>
      <c r="B8" s="8" t="s">
        <v>60</v>
      </c>
      <c r="C8" s="51">
        <v>0</v>
      </c>
      <c r="D8" s="51">
        <v>0</v>
      </c>
      <c r="E8" s="51">
        <v>52239083</v>
      </c>
      <c r="F8" s="63">
        <v>0</v>
      </c>
      <c r="G8" s="63">
        <v>0</v>
      </c>
      <c r="H8" s="51">
        <v>676960667</v>
      </c>
      <c r="I8" s="51">
        <v>27566453</v>
      </c>
      <c r="J8" s="51">
        <v>7374900</v>
      </c>
      <c r="K8" s="63">
        <v>2005</v>
      </c>
      <c r="L8" s="63">
        <v>1597</v>
      </c>
      <c r="M8" s="51">
        <v>227528255</v>
      </c>
      <c r="N8" s="51">
        <v>6395074</v>
      </c>
      <c r="O8" s="54">
        <v>19194655</v>
      </c>
      <c r="P8" s="69">
        <v>0</v>
      </c>
      <c r="Q8" s="69">
        <v>5</v>
      </c>
      <c r="R8" s="51">
        <v>0</v>
      </c>
      <c r="S8" s="51">
        <v>0</v>
      </c>
      <c r="T8" s="51">
        <v>27421066</v>
      </c>
      <c r="U8" s="63">
        <v>0</v>
      </c>
      <c r="V8" s="63">
        <v>0</v>
      </c>
      <c r="W8" s="51">
        <v>3147676768</v>
      </c>
      <c r="X8" s="51">
        <v>184428921</v>
      </c>
      <c r="Y8" s="51">
        <v>52023382</v>
      </c>
      <c r="Z8" s="63">
        <v>9895</v>
      </c>
      <c r="AA8" s="63">
        <v>7912</v>
      </c>
      <c r="AB8" s="51">
        <v>19166609</v>
      </c>
      <c r="AC8" s="51">
        <v>23165</v>
      </c>
      <c r="AD8" s="51">
        <v>2218022</v>
      </c>
      <c r="AE8" s="63">
        <v>0</v>
      </c>
      <c r="AF8" s="63">
        <v>0</v>
      </c>
      <c r="AG8" s="51">
        <v>0</v>
      </c>
      <c r="AH8" s="51">
        <v>0</v>
      </c>
      <c r="AI8" s="51">
        <v>79660149</v>
      </c>
      <c r="AJ8" s="63">
        <v>0</v>
      </c>
      <c r="AK8" s="63">
        <v>0</v>
      </c>
      <c r="AL8" s="51">
        <v>3824637435</v>
      </c>
      <c r="AM8" s="51">
        <v>211995374</v>
      </c>
      <c r="AN8" s="51">
        <v>59398282</v>
      </c>
      <c r="AO8" s="63">
        <v>11900</v>
      </c>
      <c r="AP8" s="63">
        <v>9509</v>
      </c>
      <c r="AQ8" s="51">
        <v>246694864</v>
      </c>
      <c r="AR8" s="51">
        <v>6418239</v>
      </c>
      <c r="AS8" s="54">
        <v>21412677</v>
      </c>
      <c r="AT8" s="69">
        <v>0</v>
      </c>
      <c r="AU8" s="69">
        <v>5</v>
      </c>
      <c r="AV8" s="53">
        <v>1017262694</v>
      </c>
      <c r="AW8" s="53">
        <v>3432975740</v>
      </c>
      <c r="AX8" s="52">
        <v>4450238434</v>
      </c>
    </row>
    <row r="9" spans="1:50" ht="21.75" x14ac:dyDescent="0.2">
      <c r="A9" s="1">
        <v>5</v>
      </c>
      <c r="B9" s="8" t="s">
        <v>61</v>
      </c>
      <c r="C9" s="55">
        <v>0</v>
      </c>
      <c r="D9" s="55">
        <v>0</v>
      </c>
      <c r="E9" s="55">
        <v>51484557</v>
      </c>
      <c r="F9" s="63">
        <v>0</v>
      </c>
      <c r="G9" s="63">
        <v>0</v>
      </c>
      <c r="H9" s="55">
        <v>726812712</v>
      </c>
      <c r="I9" s="55">
        <v>26872767</v>
      </c>
      <c r="J9" s="55">
        <v>7425114</v>
      </c>
      <c r="K9" s="63">
        <v>1576</v>
      </c>
      <c r="L9" s="63">
        <v>1512</v>
      </c>
      <c r="M9" s="55">
        <v>233989860</v>
      </c>
      <c r="N9" s="55">
        <v>3578513</v>
      </c>
      <c r="O9" s="58">
        <v>16734693</v>
      </c>
      <c r="P9" s="69">
        <v>0</v>
      </c>
      <c r="Q9" s="69">
        <v>0</v>
      </c>
      <c r="R9" s="55">
        <v>0</v>
      </c>
      <c r="S9" s="55">
        <v>0</v>
      </c>
      <c r="T9" s="55">
        <v>27260556</v>
      </c>
      <c r="U9" s="63">
        <v>0</v>
      </c>
      <c r="V9" s="63">
        <v>0</v>
      </c>
      <c r="W9" s="55">
        <v>3245805440</v>
      </c>
      <c r="X9" s="55">
        <v>171222738</v>
      </c>
      <c r="Y9" s="55">
        <v>48535565</v>
      </c>
      <c r="Z9" s="63">
        <v>8164</v>
      </c>
      <c r="AA9" s="63">
        <v>6592</v>
      </c>
      <c r="AB9" s="55">
        <v>19852548</v>
      </c>
      <c r="AC9" s="55">
        <v>17336</v>
      </c>
      <c r="AD9" s="55">
        <v>2048021</v>
      </c>
      <c r="AE9" s="63">
        <v>0</v>
      </c>
      <c r="AF9" s="63">
        <v>0</v>
      </c>
      <c r="AG9" s="55">
        <v>0</v>
      </c>
      <c r="AH9" s="55">
        <v>0</v>
      </c>
      <c r="AI9" s="55">
        <v>78745113</v>
      </c>
      <c r="AJ9" s="63">
        <v>0</v>
      </c>
      <c r="AK9" s="63">
        <v>0</v>
      </c>
      <c r="AL9" s="55">
        <v>3972618152</v>
      </c>
      <c r="AM9" s="55">
        <v>198095505</v>
      </c>
      <c r="AN9" s="55">
        <v>55960679</v>
      </c>
      <c r="AO9" s="63">
        <v>9740</v>
      </c>
      <c r="AP9" s="63">
        <v>8104</v>
      </c>
      <c r="AQ9" s="55">
        <v>253842408</v>
      </c>
      <c r="AR9" s="55">
        <v>3595849</v>
      </c>
      <c r="AS9" s="58">
        <v>18782714</v>
      </c>
      <c r="AT9" s="69">
        <v>0</v>
      </c>
      <c r="AU9" s="69">
        <v>0</v>
      </c>
      <c r="AV9" s="57">
        <v>1066901304</v>
      </c>
      <c r="AW9" s="57">
        <v>3514756960</v>
      </c>
      <c r="AX9" s="56">
        <v>4581658264</v>
      </c>
    </row>
    <row r="10" spans="1:50" ht="26.45" customHeight="1" x14ac:dyDescent="0.2">
      <c r="A10" s="1">
        <v>6</v>
      </c>
      <c r="B10" s="8" t="s">
        <v>55</v>
      </c>
      <c r="C10" s="59">
        <v>0</v>
      </c>
      <c r="D10" s="59">
        <v>0</v>
      </c>
      <c r="E10" s="59">
        <v>50942546</v>
      </c>
      <c r="F10" s="63">
        <v>0</v>
      </c>
      <c r="G10" s="63">
        <v>0</v>
      </c>
      <c r="H10" s="59">
        <v>759470969</v>
      </c>
      <c r="I10" s="59">
        <v>27979848</v>
      </c>
      <c r="J10" s="59">
        <v>7470271</v>
      </c>
      <c r="K10" s="63">
        <v>2063</v>
      </c>
      <c r="L10" s="63">
        <v>1648</v>
      </c>
      <c r="M10" s="59">
        <v>236896002</v>
      </c>
      <c r="N10" s="59">
        <v>3775398</v>
      </c>
      <c r="O10" s="62">
        <v>16668569</v>
      </c>
      <c r="P10" s="69">
        <v>0</v>
      </c>
      <c r="Q10" s="69">
        <v>0</v>
      </c>
      <c r="R10" s="59">
        <v>0</v>
      </c>
      <c r="S10" s="59">
        <v>0</v>
      </c>
      <c r="T10" s="59">
        <v>27189299</v>
      </c>
      <c r="U10" s="63">
        <v>0</v>
      </c>
      <c r="V10" s="63">
        <v>0</v>
      </c>
      <c r="W10" s="59">
        <v>3411697868</v>
      </c>
      <c r="X10" s="59">
        <v>179034212</v>
      </c>
      <c r="Y10" s="59">
        <v>48125798</v>
      </c>
      <c r="Z10" s="63">
        <v>8528</v>
      </c>
      <c r="AA10" s="63">
        <v>6748</v>
      </c>
      <c r="AB10" s="59">
        <v>22009603</v>
      </c>
      <c r="AC10" s="59">
        <v>17375</v>
      </c>
      <c r="AD10" s="59">
        <v>2168497</v>
      </c>
      <c r="AE10" s="63">
        <v>0</v>
      </c>
      <c r="AF10" s="63">
        <v>0</v>
      </c>
      <c r="AG10" s="59">
        <v>0</v>
      </c>
      <c r="AH10" s="59">
        <v>0</v>
      </c>
      <c r="AI10" s="59">
        <v>78131845</v>
      </c>
      <c r="AJ10" s="63">
        <v>0</v>
      </c>
      <c r="AK10" s="63">
        <v>0</v>
      </c>
      <c r="AL10" s="59">
        <v>4171168837</v>
      </c>
      <c r="AM10" s="59">
        <v>207014060</v>
      </c>
      <c r="AN10" s="59">
        <v>55596069</v>
      </c>
      <c r="AO10" s="63">
        <v>10591</v>
      </c>
      <c r="AP10" s="63">
        <v>8396</v>
      </c>
      <c r="AQ10" s="59">
        <v>258905605</v>
      </c>
      <c r="AR10" s="59">
        <v>3792773</v>
      </c>
      <c r="AS10" s="62">
        <v>18837066</v>
      </c>
      <c r="AT10" s="69">
        <v>0</v>
      </c>
      <c r="AU10" s="69">
        <v>0</v>
      </c>
      <c r="AV10" s="61">
        <v>1103207314</v>
      </c>
      <c r="AW10" s="61">
        <v>3690257928</v>
      </c>
      <c r="AX10" s="60">
        <v>4793465242</v>
      </c>
    </row>
    <row r="11" spans="1:50" ht="26.45" customHeight="1" x14ac:dyDescent="0.2">
      <c r="A11" s="1">
        <v>7</v>
      </c>
      <c r="B11" s="8" t="s">
        <v>62</v>
      </c>
      <c r="C11" s="59"/>
      <c r="D11" s="59"/>
      <c r="E11" s="59"/>
      <c r="F11" s="63"/>
      <c r="G11" s="63"/>
      <c r="H11" s="59"/>
      <c r="I11" s="59"/>
      <c r="J11" s="59"/>
      <c r="K11" s="63"/>
      <c r="L11" s="63"/>
      <c r="M11" s="59"/>
      <c r="N11" s="59"/>
      <c r="O11" s="62"/>
      <c r="P11" s="69"/>
      <c r="Q11" s="69"/>
      <c r="R11" s="59"/>
      <c r="S11" s="59"/>
      <c r="T11" s="59"/>
      <c r="U11" s="63"/>
      <c r="V11" s="63"/>
      <c r="W11" s="59"/>
      <c r="X11" s="59"/>
      <c r="Y11" s="59"/>
      <c r="Z11" s="63"/>
      <c r="AA11" s="63"/>
      <c r="AB11" s="59"/>
      <c r="AC11" s="59"/>
      <c r="AD11" s="59"/>
      <c r="AE11" s="63"/>
      <c r="AF11" s="63"/>
      <c r="AG11" s="59"/>
      <c r="AH11" s="59"/>
      <c r="AI11" s="59"/>
      <c r="AJ11" s="63"/>
      <c r="AK11" s="63"/>
      <c r="AL11" s="59"/>
      <c r="AM11" s="59"/>
      <c r="AN11" s="59"/>
      <c r="AO11" s="63"/>
      <c r="AP11" s="63"/>
      <c r="AQ11" s="59"/>
      <c r="AR11" s="59"/>
      <c r="AS11" s="62"/>
      <c r="AT11" s="69"/>
      <c r="AU11" s="69"/>
      <c r="AV11" s="61"/>
      <c r="AW11" s="61"/>
      <c r="AX11" s="60"/>
    </row>
    <row r="12" spans="1:50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6"/>
      <c r="P12" s="69"/>
      <c r="Q12" s="69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6"/>
      <c r="AT12" s="69"/>
      <c r="AU12" s="69"/>
      <c r="AV12" s="65"/>
      <c r="AW12" s="65"/>
      <c r="AX12" s="64"/>
    </row>
    <row r="13" spans="1:50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6"/>
      <c r="P13" s="69"/>
      <c r="Q13" s="69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6"/>
      <c r="AT13" s="69"/>
      <c r="AU13" s="69"/>
      <c r="AV13" s="65"/>
      <c r="AW13" s="65"/>
      <c r="AX13" s="64"/>
    </row>
    <row r="14" spans="1:50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6"/>
      <c r="P14" s="69"/>
      <c r="Q14" s="69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6"/>
      <c r="AT14" s="69"/>
      <c r="AU14" s="69"/>
      <c r="AV14" s="65"/>
      <c r="AW14" s="65"/>
      <c r="AX14" s="64"/>
    </row>
    <row r="15" spans="1:50" ht="26.45" customHeight="1" x14ac:dyDescent="0.2">
      <c r="A15" s="1">
        <v>11</v>
      </c>
      <c r="B15" s="8" t="s">
        <v>66</v>
      </c>
      <c r="C15" s="9"/>
      <c r="D15" s="9"/>
      <c r="E15" s="9"/>
      <c r="F15" s="63"/>
      <c r="G15" s="63"/>
      <c r="H15" s="9"/>
      <c r="I15" s="9"/>
      <c r="J15" s="9"/>
      <c r="K15" s="63"/>
      <c r="L15" s="63"/>
      <c r="M15" s="9"/>
      <c r="N15" s="9"/>
      <c r="O15" s="16"/>
      <c r="P15" s="69"/>
      <c r="Q15" s="69"/>
      <c r="R15" s="9"/>
      <c r="S15" s="9"/>
      <c r="T15" s="9"/>
      <c r="U15" s="63"/>
      <c r="V15" s="63"/>
      <c r="W15" s="9"/>
      <c r="X15" s="9"/>
      <c r="Y15" s="9"/>
      <c r="Z15" s="63"/>
      <c r="AA15" s="63"/>
      <c r="AB15" s="9"/>
      <c r="AC15" s="9"/>
      <c r="AD15" s="9"/>
      <c r="AE15" s="63"/>
      <c r="AF15" s="63"/>
      <c r="AG15" s="33"/>
      <c r="AH15" s="33"/>
      <c r="AI15" s="33"/>
      <c r="AJ15" s="63"/>
      <c r="AK15" s="63"/>
      <c r="AL15" s="33"/>
      <c r="AM15" s="33"/>
      <c r="AN15" s="33"/>
      <c r="AO15" s="63"/>
      <c r="AP15" s="63"/>
      <c r="AQ15" s="33"/>
      <c r="AR15" s="33"/>
      <c r="AS15" s="36"/>
      <c r="AT15" s="69"/>
      <c r="AU15" s="69"/>
      <c r="AV15" s="35"/>
      <c r="AW15" s="35"/>
      <c r="AX15" s="34"/>
    </row>
    <row r="16" spans="1:50" ht="26.45" customHeight="1" x14ac:dyDescent="0.2">
      <c r="A16" s="1">
        <v>12</v>
      </c>
      <c r="B16" s="8" t="s">
        <v>67</v>
      </c>
      <c r="C16" s="9"/>
      <c r="D16" s="9"/>
      <c r="E16" s="9"/>
      <c r="F16" s="63"/>
      <c r="G16" s="63"/>
      <c r="H16" s="9"/>
      <c r="I16" s="9"/>
      <c r="J16" s="9"/>
      <c r="K16" s="63"/>
      <c r="L16" s="63"/>
      <c r="M16" s="9"/>
      <c r="N16" s="9"/>
      <c r="O16" s="16"/>
      <c r="P16" s="69"/>
      <c r="Q16" s="69"/>
      <c r="R16" s="9"/>
      <c r="S16" s="9"/>
      <c r="T16" s="9"/>
      <c r="U16" s="63"/>
      <c r="V16" s="63"/>
      <c r="W16" s="9"/>
      <c r="X16" s="9"/>
      <c r="Y16" s="9"/>
      <c r="Z16" s="63"/>
      <c r="AA16" s="63"/>
      <c r="AB16" s="9"/>
      <c r="AC16" s="9"/>
      <c r="AD16" s="9"/>
      <c r="AE16" s="63"/>
      <c r="AF16" s="63"/>
      <c r="AG16" s="9"/>
      <c r="AH16" s="9"/>
      <c r="AI16" s="9"/>
      <c r="AJ16" s="63"/>
      <c r="AK16" s="63"/>
      <c r="AL16" s="9"/>
      <c r="AM16" s="9"/>
      <c r="AN16" s="9"/>
      <c r="AO16" s="63"/>
      <c r="AP16" s="63"/>
      <c r="AQ16" s="9"/>
      <c r="AR16" s="9"/>
      <c r="AS16" s="16"/>
      <c r="AT16" s="69"/>
      <c r="AU16" s="69"/>
      <c r="AV16" s="35"/>
      <c r="AW16" s="35"/>
      <c r="AX16" s="34"/>
    </row>
    <row r="17" spans="1:50" ht="27" customHeight="1" thickBot="1" x14ac:dyDescent="0.25">
      <c r="A17" s="93" t="s">
        <v>1</v>
      </c>
      <c r="B17" s="94"/>
      <c r="C17" s="2">
        <f>SUM(C5:C16)</f>
        <v>0</v>
      </c>
      <c r="D17" s="2">
        <f t="shared" ref="D17:AX17" si="0">SUM(D5:D16)</f>
        <v>0</v>
      </c>
      <c r="E17" s="2">
        <f t="shared" si="0"/>
        <v>315085935</v>
      </c>
      <c r="F17" s="2">
        <f>SUM(F5:F16)</f>
        <v>0</v>
      </c>
      <c r="G17" s="2">
        <f>SUM(G5:G16)</f>
        <v>0</v>
      </c>
      <c r="H17" s="2">
        <f t="shared" si="0"/>
        <v>4126386023</v>
      </c>
      <c r="I17" s="2">
        <f t="shared" si="0"/>
        <v>158330512</v>
      </c>
      <c r="J17" s="2">
        <f t="shared" si="0"/>
        <v>45521893</v>
      </c>
      <c r="K17" s="2">
        <f t="shared" si="0"/>
        <v>9736</v>
      </c>
      <c r="L17" s="2">
        <f t="shared" si="0"/>
        <v>48965</v>
      </c>
      <c r="M17" s="2">
        <f t="shared" si="0"/>
        <v>1345828616</v>
      </c>
      <c r="N17" s="2">
        <f t="shared" si="0"/>
        <v>30732147</v>
      </c>
      <c r="O17" s="17">
        <f t="shared" si="0"/>
        <v>116005930</v>
      </c>
      <c r="P17" s="17">
        <f t="shared" si="0"/>
        <v>0</v>
      </c>
      <c r="Q17" s="17">
        <f t="shared" si="0"/>
        <v>5</v>
      </c>
      <c r="R17" s="2">
        <f t="shared" si="0"/>
        <v>0</v>
      </c>
      <c r="S17" s="2">
        <f t="shared" si="0"/>
        <v>0</v>
      </c>
      <c r="T17" s="2">
        <f t="shared" si="0"/>
        <v>169968405</v>
      </c>
      <c r="U17" s="2">
        <f t="shared" si="0"/>
        <v>0</v>
      </c>
      <c r="V17" s="2">
        <f t="shared" si="0"/>
        <v>0</v>
      </c>
      <c r="W17" s="2">
        <f t="shared" si="0"/>
        <v>19473829721</v>
      </c>
      <c r="X17" s="2">
        <f t="shared" si="0"/>
        <v>1069437988</v>
      </c>
      <c r="Y17" s="2">
        <f t="shared" si="0"/>
        <v>313289106</v>
      </c>
      <c r="Z17" s="2">
        <f t="shared" si="0"/>
        <v>44837</v>
      </c>
      <c r="AA17" s="2">
        <f t="shared" si="0"/>
        <v>45934</v>
      </c>
      <c r="AB17" s="2">
        <f t="shared" si="0"/>
        <v>112252597</v>
      </c>
      <c r="AC17" s="2">
        <f t="shared" si="0"/>
        <v>129545</v>
      </c>
      <c r="AD17" s="17">
        <f t="shared" si="0"/>
        <v>13068058</v>
      </c>
      <c r="AE17" s="17">
        <f t="shared" si="0"/>
        <v>0</v>
      </c>
      <c r="AF17" s="17">
        <f t="shared" si="0"/>
        <v>0</v>
      </c>
      <c r="AG17" s="2">
        <f t="shared" si="0"/>
        <v>0</v>
      </c>
      <c r="AH17" s="2">
        <f t="shared" si="0"/>
        <v>0</v>
      </c>
      <c r="AI17" s="2">
        <f t="shared" si="0"/>
        <v>485054340</v>
      </c>
      <c r="AJ17" s="2">
        <f t="shared" si="0"/>
        <v>0</v>
      </c>
      <c r="AK17" s="2">
        <f t="shared" si="0"/>
        <v>0</v>
      </c>
      <c r="AL17" s="2">
        <f t="shared" si="0"/>
        <v>23600215744</v>
      </c>
      <c r="AM17" s="2">
        <f t="shared" si="0"/>
        <v>1227768500</v>
      </c>
      <c r="AN17" s="2">
        <f t="shared" si="0"/>
        <v>358810999</v>
      </c>
      <c r="AO17" s="2">
        <f t="shared" si="0"/>
        <v>54573</v>
      </c>
      <c r="AP17" s="2">
        <f t="shared" si="0"/>
        <v>94899</v>
      </c>
      <c r="AQ17" s="2">
        <f t="shared" si="0"/>
        <v>1458081213</v>
      </c>
      <c r="AR17" s="2">
        <f t="shared" si="0"/>
        <v>30861692</v>
      </c>
      <c r="AS17" s="17">
        <f t="shared" si="0"/>
        <v>129073988</v>
      </c>
      <c r="AT17" s="17">
        <f t="shared" si="0"/>
        <v>0</v>
      </c>
      <c r="AU17" s="17">
        <f t="shared" si="0"/>
        <v>5</v>
      </c>
      <c r="AV17" s="2">
        <f t="shared" si="0"/>
        <v>6137949762</v>
      </c>
      <c r="AW17" s="2">
        <f t="shared" si="0"/>
        <v>21152066191</v>
      </c>
      <c r="AX17" s="3">
        <f t="shared" si="0"/>
        <v>27290015953</v>
      </c>
    </row>
    <row r="18" spans="1:50" s="4" customFormat="1" x14ac:dyDescent="0.2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50" x14ac:dyDescent="0.2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</sheetData>
  <sheetProtection algorithmName="SHA-512" hashValue="Uox8BWsId+R+js0pYpywnjFtxbGsMteHLXauSeWmPLK9999X9rgXz9pIPAi7fNgRW/2Cv+qQcLmzCubt1+iEEQ==" saltValue="GxX2B7UJliovQUTgtwR1Hw==" spinCount="100000" sheet="1" objects="1" scenarios="1"/>
  <mergeCells count="20">
    <mergeCell ref="A17:B17"/>
    <mergeCell ref="R2:AD2"/>
    <mergeCell ref="A2:A4"/>
    <mergeCell ref="B2:B4"/>
    <mergeCell ref="C2:O2"/>
    <mergeCell ref="AB3:AF3"/>
    <mergeCell ref="W3:AA3"/>
    <mergeCell ref="R3:V3"/>
    <mergeCell ref="M3:Q3"/>
    <mergeCell ref="H3:L3"/>
    <mergeCell ref="C3:G3"/>
    <mergeCell ref="A1:AX1"/>
    <mergeCell ref="AV3:AV4"/>
    <mergeCell ref="AV2:AX2"/>
    <mergeCell ref="AW3:AW4"/>
    <mergeCell ref="AX3:AX4"/>
    <mergeCell ref="AG2:AS2"/>
    <mergeCell ref="AQ3:AU3"/>
    <mergeCell ref="AL3:AP3"/>
    <mergeCell ref="AG3:AK3"/>
  </mergeCells>
  <conditionalFormatting sqref="E19:Q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V5:AV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O8" sqref="O8"/>
    </sheetView>
  </sheetViews>
  <sheetFormatPr defaultColWidth="11.875" defaultRowHeight="14.25" x14ac:dyDescent="0.2"/>
  <cols>
    <col min="1" max="1" width="4.125" style="5" bestFit="1" customWidth="1"/>
    <col min="2" max="2" width="7.5" style="5" bestFit="1" customWidth="1"/>
    <col min="3" max="3" width="3.875" style="5" bestFit="1" customWidth="1"/>
    <col min="4" max="4" width="17.5" style="5" bestFit="1" customWidth="1"/>
    <col min="5" max="5" width="14.625" style="5" bestFit="1" customWidth="1"/>
    <col min="6" max="6" width="17.5" style="5" bestFit="1" customWidth="1"/>
    <col min="7" max="7" width="14.625" style="5" customWidth="1"/>
    <col min="8" max="8" width="17.5" style="5" bestFit="1" customWidth="1"/>
    <col min="9" max="9" width="3.875" style="5" bestFit="1" customWidth="1"/>
    <col min="10" max="10" width="17.5" style="5" bestFit="1" customWidth="1"/>
    <col min="11" max="11" width="15.75" style="5" bestFit="1" customWidth="1"/>
    <col min="12" max="12" width="17.5" style="5" bestFit="1" customWidth="1"/>
    <col min="13" max="13" width="13.375" style="5" bestFit="1" customWidth="1"/>
    <col min="14" max="14" width="17.5" style="5" bestFit="1" customWidth="1"/>
    <col min="15" max="15" width="3.875" style="5" bestFit="1" customWidth="1"/>
    <col min="16" max="16" width="17.5" style="5" bestFit="1" customWidth="1"/>
    <col min="17" max="17" width="15.75" style="5" bestFit="1" customWidth="1"/>
    <col min="18" max="18" width="17.5" style="5" bestFit="1" customWidth="1"/>
    <col min="19" max="19" width="14.625" style="5" bestFit="1" customWidth="1"/>
    <col min="20" max="20" width="17.5" style="5" bestFit="1" customWidth="1"/>
    <col min="21" max="21" width="14.625" style="5" bestFit="1" customWidth="1"/>
    <col min="22" max="23" width="15.75" style="5" bestFit="1" customWidth="1"/>
    <col min="24" max="28" width="11.875" style="5"/>
    <col min="29" max="29" width="2.125" style="5" bestFit="1" customWidth="1"/>
    <col min="30" max="16384" width="11.875" style="5"/>
  </cols>
  <sheetData>
    <row r="1" spans="1:29" ht="57.75" customHeight="1" x14ac:dyDescent="0.2">
      <c r="A1" s="100" t="s">
        <v>71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2"/>
    </row>
    <row r="2" spans="1:29" ht="26.25" customHeight="1" x14ac:dyDescent="0.2">
      <c r="A2" s="95" t="s">
        <v>0</v>
      </c>
      <c r="B2" s="96" t="s">
        <v>56</v>
      </c>
      <c r="C2" s="81" t="s">
        <v>45</v>
      </c>
      <c r="D2" s="82"/>
      <c r="E2" s="82"/>
      <c r="F2" s="82"/>
      <c r="G2" s="82"/>
      <c r="H2" s="83"/>
      <c r="I2" s="81" t="s">
        <v>46</v>
      </c>
      <c r="J2" s="82"/>
      <c r="K2" s="82"/>
      <c r="L2" s="82"/>
      <c r="M2" s="82"/>
      <c r="N2" s="83"/>
      <c r="O2" s="81" t="s">
        <v>47</v>
      </c>
      <c r="P2" s="82"/>
      <c r="Q2" s="82"/>
      <c r="R2" s="82"/>
      <c r="S2" s="82"/>
      <c r="T2" s="83"/>
      <c r="U2" s="76" t="s">
        <v>51</v>
      </c>
      <c r="V2" s="77"/>
      <c r="W2" s="78"/>
    </row>
    <row r="3" spans="1:29" ht="21" customHeight="1" x14ac:dyDescent="0.2">
      <c r="A3" s="95"/>
      <c r="B3" s="96"/>
      <c r="C3" s="99" t="s">
        <v>2</v>
      </c>
      <c r="D3" s="99"/>
      <c r="E3" s="98" t="s">
        <v>3</v>
      </c>
      <c r="F3" s="98"/>
      <c r="G3" s="84" t="s">
        <v>4</v>
      </c>
      <c r="H3" s="86"/>
      <c r="I3" s="99" t="s">
        <v>2</v>
      </c>
      <c r="J3" s="99"/>
      <c r="K3" s="98" t="s">
        <v>3</v>
      </c>
      <c r="L3" s="98"/>
      <c r="M3" s="84" t="s">
        <v>4</v>
      </c>
      <c r="N3" s="86"/>
      <c r="O3" s="99" t="s">
        <v>2</v>
      </c>
      <c r="P3" s="99"/>
      <c r="Q3" s="98" t="s">
        <v>3</v>
      </c>
      <c r="R3" s="98"/>
      <c r="S3" s="84" t="s">
        <v>4</v>
      </c>
      <c r="T3" s="86"/>
      <c r="U3" s="75" t="s">
        <v>18</v>
      </c>
      <c r="V3" s="79" t="s">
        <v>48</v>
      </c>
      <c r="W3" s="80" t="s">
        <v>49</v>
      </c>
    </row>
    <row r="4" spans="1:29" ht="34.5" customHeight="1" x14ac:dyDescent="0.2">
      <c r="A4" s="95"/>
      <c r="B4" s="96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75"/>
      <c r="V4" s="79"/>
      <c r="W4" s="80"/>
    </row>
    <row r="5" spans="1:29" ht="26.45" customHeight="1" x14ac:dyDescent="0.2">
      <c r="A5" s="1">
        <v>1</v>
      </c>
      <c r="B5" s="8" t="s">
        <v>57</v>
      </c>
      <c r="C5" s="37">
        <v>0</v>
      </c>
      <c r="D5" s="37">
        <v>19177860.228967</v>
      </c>
      <c r="E5" s="37">
        <v>3407671399.8805823</v>
      </c>
      <c r="F5" s="37">
        <v>23190422.215555001</v>
      </c>
      <c r="G5" s="37">
        <v>3348990444.8181701</v>
      </c>
      <c r="H5" s="40">
        <v>25981189.847654</v>
      </c>
      <c r="I5" s="37">
        <v>0</v>
      </c>
      <c r="J5" s="37">
        <v>11479383.307985999</v>
      </c>
      <c r="K5" s="37">
        <v>16063089588.174311</v>
      </c>
      <c r="L5" s="37">
        <v>83399374.836794987</v>
      </c>
      <c r="M5" s="37">
        <v>352470650.39758301</v>
      </c>
      <c r="N5" s="37">
        <v>9185817.1496530008</v>
      </c>
      <c r="O5" s="37">
        <v>0</v>
      </c>
      <c r="P5" s="37">
        <v>30657243.536953006</v>
      </c>
      <c r="Q5" s="37">
        <v>19470760988.054897</v>
      </c>
      <c r="R5" s="37">
        <v>106589797.05235</v>
      </c>
      <c r="S5" s="37">
        <v>3701461095.2157531</v>
      </c>
      <c r="T5" s="37">
        <v>35167006.997306995</v>
      </c>
      <c r="U5" s="39">
        <v>6825011316.9909296</v>
      </c>
      <c r="V5" s="39">
        <v>16519624813.866325</v>
      </c>
      <c r="W5" s="38">
        <v>23344636130.857258</v>
      </c>
    </row>
    <row r="6" spans="1:29" ht="26.45" customHeight="1" x14ac:dyDescent="0.2">
      <c r="A6" s="1">
        <v>2</v>
      </c>
      <c r="B6" s="8" t="s">
        <v>58</v>
      </c>
      <c r="C6" s="9">
        <v>0</v>
      </c>
      <c r="D6" s="9">
        <v>20016544.432187997</v>
      </c>
      <c r="E6" s="9">
        <v>5966828147.9834824</v>
      </c>
      <c r="F6" s="9">
        <v>156735549.92533401</v>
      </c>
      <c r="G6" s="9">
        <v>7066950077.2652788</v>
      </c>
      <c r="H6" s="16">
        <v>61738993.623045996</v>
      </c>
      <c r="I6" s="9">
        <v>0</v>
      </c>
      <c r="J6" s="9">
        <v>11558221.196904</v>
      </c>
      <c r="K6" s="9">
        <v>19751449542.627979</v>
      </c>
      <c r="L6" s="9">
        <v>149099311.174541</v>
      </c>
      <c r="M6" s="9">
        <v>840168851.0784961</v>
      </c>
      <c r="N6" s="9">
        <v>15181390.468231998</v>
      </c>
      <c r="O6" s="33">
        <v>0</v>
      </c>
      <c r="P6" s="33">
        <v>31574765.629091997</v>
      </c>
      <c r="Q6" s="33">
        <v>25718277690.61145</v>
      </c>
      <c r="R6" s="33">
        <v>305834861.09987503</v>
      </c>
      <c r="S6" s="33">
        <v>7907118928.3437748</v>
      </c>
      <c r="T6" s="33">
        <v>76920384.091278017</v>
      </c>
      <c r="U6" s="35">
        <v>13272269313.229326</v>
      </c>
      <c r="V6" s="35">
        <v>20767457316.546146</v>
      </c>
      <c r="W6" s="34">
        <v>34039726629.775482</v>
      </c>
    </row>
    <row r="7" spans="1:29" ht="26.45" customHeight="1" x14ac:dyDescent="0.2">
      <c r="A7" s="1">
        <v>3</v>
      </c>
      <c r="B7" s="8" t="s">
        <v>59</v>
      </c>
      <c r="C7" s="44">
        <v>0</v>
      </c>
      <c r="D7" s="44">
        <v>23917963.456092998</v>
      </c>
      <c r="E7" s="44">
        <v>6112173159.300271</v>
      </c>
      <c r="F7" s="44">
        <v>62445065.517643005</v>
      </c>
      <c r="G7" s="44">
        <v>6374602473.6133633</v>
      </c>
      <c r="H7" s="47">
        <v>47785516.308589004</v>
      </c>
      <c r="I7" s="44">
        <v>0</v>
      </c>
      <c r="J7" s="44">
        <v>13177559.367467001</v>
      </c>
      <c r="K7" s="44">
        <v>19955750157.399208</v>
      </c>
      <c r="L7" s="44">
        <v>185089361.56758004</v>
      </c>
      <c r="M7" s="44">
        <v>801050682.67167497</v>
      </c>
      <c r="N7" s="44">
        <v>14996448.792141</v>
      </c>
      <c r="O7" s="44">
        <v>0</v>
      </c>
      <c r="P7" s="44">
        <v>37095522.823559999</v>
      </c>
      <c r="Q7" s="44">
        <v>26067923316.699474</v>
      </c>
      <c r="R7" s="44">
        <v>247534427.08522299</v>
      </c>
      <c r="S7" s="44">
        <v>7175653156.2850361</v>
      </c>
      <c r="T7" s="44">
        <v>62781965.100730002</v>
      </c>
      <c r="U7" s="46">
        <v>12620924178.195963</v>
      </c>
      <c r="V7" s="46">
        <v>20970064209.798069</v>
      </c>
      <c r="W7" s="45">
        <v>33590988387.994034</v>
      </c>
    </row>
    <row r="8" spans="1:29" ht="21.75" x14ac:dyDescent="0.2">
      <c r="A8" s="1">
        <v>4</v>
      </c>
      <c r="B8" s="8" t="s">
        <v>60</v>
      </c>
      <c r="C8" s="51">
        <v>0</v>
      </c>
      <c r="D8" s="51">
        <v>24024951.805292003</v>
      </c>
      <c r="E8" s="51">
        <v>5871755936.5613174</v>
      </c>
      <c r="F8" s="51">
        <v>63895137.566363998</v>
      </c>
      <c r="G8" s="51">
        <v>6570331287.8213062</v>
      </c>
      <c r="H8" s="54">
        <v>53183072.175491005</v>
      </c>
      <c r="I8" s="51">
        <v>0</v>
      </c>
      <c r="J8" s="51">
        <v>12966967.252299</v>
      </c>
      <c r="K8" s="51">
        <v>20377265506.808659</v>
      </c>
      <c r="L8" s="51">
        <v>166737350.14641199</v>
      </c>
      <c r="M8" s="51">
        <v>823128670.86338818</v>
      </c>
      <c r="N8" s="51">
        <v>11713092.707284</v>
      </c>
      <c r="O8" s="51">
        <v>0</v>
      </c>
      <c r="P8" s="51">
        <v>36991919.057590999</v>
      </c>
      <c r="Q8" s="51">
        <v>26249021443.369968</v>
      </c>
      <c r="R8" s="51">
        <v>230632487.71277598</v>
      </c>
      <c r="S8" s="51">
        <v>7393459958.6846943</v>
      </c>
      <c r="T8" s="51">
        <v>64896164.882774994</v>
      </c>
      <c r="U8" s="53">
        <v>12583190385.929773</v>
      </c>
      <c r="V8" s="53">
        <v>21391811587.778034</v>
      </c>
      <c r="W8" s="52">
        <v>33975001973.707809</v>
      </c>
    </row>
    <row r="9" spans="1:29" ht="21.75" x14ac:dyDescent="0.2">
      <c r="A9" s="1">
        <v>5</v>
      </c>
      <c r="B9" s="8" t="s">
        <v>61</v>
      </c>
      <c r="C9" s="55">
        <v>0</v>
      </c>
      <c r="D9" s="55">
        <v>24612668.618733004</v>
      </c>
      <c r="E9" s="55">
        <v>6453590596.2793999</v>
      </c>
      <c r="F9" s="55">
        <v>73553362.525010005</v>
      </c>
      <c r="G9" s="55">
        <v>7526513036.2694702</v>
      </c>
      <c r="H9" s="58">
        <v>65137791.718487009</v>
      </c>
      <c r="I9" s="55">
        <v>0</v>
      </c>
      <c r="J9" s="55">
        <v>13620946.379333001</v>
      </c>
      <c r="K9" s="55">
        <v>21076492759.864777</v>
      </c>
      <c r="L9" s="55">
        <v>160528955.869762</v>
      </c>
      <c r="M9" s="55">
        <v>997682295.66491878</v>
      </c>
      <c r="N9" s="55">
        <v>12009401.659040999</v>
      </c>
      <c r="O9" s="55">
        <v>0</v>
      </c>
      <c r="P9" s="55">
        <v>38233614.998066001</v>
      </c>
      <c r="Q9" s="55">
        <v>27530083356.14418</v>
      </c>
      <c r="R9" s="55">
        <v>234082318.39477199</v>
      </c>
      <c r="S9" s="55">
        <v>8524195331.9343882</v>
      </c>
      <c r="T9" s="55">
        <v>77147193.377528012</v>
      </c>
      <c r="U9" s="57">
        <v>14143407455.411098</v>
      </c>
      <c r="V9" s="57">
        <v>22260334359.43784</v>
      </c>
      <c r="W9" s="56">
        <v>36403741814.84893</v>
      </c>
    </row>
    <row r="10" spans="1:29" ht="26.45" customHeight="1" x14ac:dyDescent="0.2">
      <c r="A10" s="1">
        <v>6</v>
      </c>
      <c r="B10" s="8" t="s">
        <v>55</v>
      </c>
      <c r="C10" s="59">
        <v>0</v>
      </c>
      <c r="D10" s="59">
        <v>24338962.164157998</v>
      </c>
      <c r="E10" s="59">
        <v>7624826742.9133415</v>
      </c>
      <c r="F10" s="59">
        <v>93477376.804565996</v>
      </c>
      <c r="G10" s="59">
        <v>9476024836.2618313</v>
      </c>
      <c r="H10" s="62">
        <v>76927739.951417997</v>
      </c>
      <c r="I10" s="59">
        <v>0</v>
      </c>
      <c r="J10" s="59">
        <v>13427497.663488001</v>
      </c>
      <c r="K10" s="59">
        <v>25035398631.480366</v>
      </c>
      <c r="L10" s="59">
        <v>185604236.39336097</v>
      </c>
      <c r="M10" s="59">
        <v>1378386043.1884358</v>
      </c>
      <c r="N10" s="59">
        <v>14220885.948316999</v>
      </c>
      <c r="O10" s="59">
        <v>0</v>
      </c>
      <c r="P10" s="59">
        <v>37766459.827646002</v>
      </c>
      <c r="Q10" s="59">
        <v>32660225374.393711</v>
      </c>
      <c r="R10" s="59">
        <v>279081613.197927</v>
      </c>
      <c r="S10" s="59">
        <v>10854410879.450264</v>
      </c>
      <c r="T10" s="59">
        <v>91148625.899734989</v>
      </c>
      <c r="U10" s="61">
        <v>17295595658.095314</v>
      </c>
      <c r="V10" s="61">
        <v>26627037294.673969</v>
      </c>
      <c r="W10" s="60">
        <v>43922632952.769287</v>
      </c>
      <c r="AC10" s="5">
        <v>1</v>
      </c>
    </row>
    <row r="11" spans="1:29" ht="26.45" customHeight="1" x14ac:dyDescent="0.2">
      <c r="A11" s="1">
        <v>7</v>
      </c>
      <c r="B11" s="8" t="s">
        <v>62</v>
      </c>
      <c r="C11" s="59"/>
      <c r="D11" s="59"/>
      <c r="E11" s="59"/>
      <c r="F11" s="59"/>
      <c r="G11" s="59"/>
      <c r="H11" s="62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61"/>
      <c r="V11" s="61"/>
      <c r="W11" s="60"/>
    </row>
    <row r="12" spans="1:29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6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5"/>
      <c r="V12" s="65"/>
      <c r="W12" s="64"/>
    </row>
    <row r="13" spans="1:29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6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5"/>
      <c r="V13" s="65"/>
      <c r="W13" s="64"/>
    </row>
    <row r="14" spans="1:29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6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5"/>
      <c r="V14" s="65"/>
      <c r="W14" s="64"/>
    </row>
    <row r="15" spans="1:29" ht="26.45" customHeight="1" x14ac:dyDescent="0.2">
      <c r="A15" s="1">
        <v>11</v>
      </c>
      <c r="B15" s="8" t="s">
        <v>66</v>
      </c>
      <c r="C15" s="9"/>
      <c r="D15" s="9"/>
      <c r="E15" s="9"/>
      <c r="F15" s="9"/>
      <c r="G15" s="9"/>
      <c r="H15" s="16"/>
      <c r="I15" s="9"/>
      <c r="J15" s="9"/>
      <c r="K15" s="9"/>
      <c r="L15" s="9"/>
      <c r="M15" s="9"/>
      <c r="N15" s="9"/>
      <c r="O15" s="33"/>
      <c r="P15" s="33"/>
      <c r="Q15" s="33"/>
      <c r="R15" s="33"/>
      <c r="S15" s="33"/>
      <c r="T15" s="33"/>
      <c r="U15" s="35"/>
      <c r="V15" s="35"/>
      <c r="W15" s="34"/>
    </row>
    <row r="16" spans="1:29" ht="26.45" customHeight="1" x14ac:dyDescent="0.2">
      <c r="A16" s="1">
        <v>12</v>
      </c>
      <c r="B16" s="8" t="s">
        <v>67</v>
      </c>
      <c r="C16" s="9"/>
      <c r="D16" s="9"/>
      <c r="E16" s="9"/>
      <c r="F16" s="9"/>
      <c r="G16" s="9"/>
      <c r="H16" s="1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6"/>
      <c r="U16" s="35"/>
      <c r="V16" s="35"/>
      <c r="W16" s="34"/>
    </row>
    <row r="17" spans="1:23" ht="27" customHeight="1" thickBot="1" x14ac:dyDescent="0.25">
      <c r="A17" s="93" t="s">
        <v>1</v>
      </c>
      <c r="B17" s="94"/>
      <c r="C17" s="2">
        <f>SUM(C5:C16)</f>
        <v>0</v>
      </c>
      <c r="D17" s="2">
        <f t="shared" ref="D17:W17" si="0">SUM(D5:D16)</f>
        <v>136088950.70543101</v>
      </c>
      <c r="E17" s="2">
        <f t="shared" si="0"/>
        <v>35436845982.918396</v>
      </c>
      <c r="F17" s="2">
        <f t="shared" si="0"/>
        <v>473296914.55447197</v>
      </c>
      <c r="G17" s="2">
        <f t="shared" si="0"/>
        <v>40363412156.049423</v>
      </c>
      <c r="H17" s="17">
        <f t="shared" si="0"/>
        <v>330754303.62468499</v>
      </c>
      <c r="I17" s="2">
        <f t="shared" si="0"/>
        <v>0</v>
      </c>
      <c r="J17" s="2">
        <f t="shared" si="0"/>
        <v>76230575.167476997</v>
      </c>
      <c r="K17" s="2">
        <f t="shared" si="0"/>
        <v>122259446186.3553</v>
      </c>
      <c r="L17" s="2">
        <f t="shared" si="0"/>
        <v>930458589.98845088</v>
      </c>
      <c r="M17" s="2">
        <f t="shared" si="0"/>
        <v>5192887193.8644972</v>
      </c>
      <c r="N17" s="17">
        <f t="shared" si="0"/>
        <v>77307036.724667996</v>
      </c>
      <c r="O17" s="2">
        <f t="shared" si="0"/>
        <v>0</v>
      </c>
      <c r="P17" s="2">
        <f t="shared" si="0"/>
        <v>212319525.872908</v>
      </c>
      <c r="Q17" s="2">
        <f t="shared" si="0"/>
        <v>157696292169.27368</v>
      </c>
      <c r="R17" s="2">
        <f t="shared" si="0"/>
        <v>1403755504.542923</v>
      </c>
      <c r="S17" s="2">
        <f t="shared" si="0"/>
        <v>45556299349.91391</v>
      </c>
      <c r="T17" s="17">
        <f t="shared" si="0"/>
        <v>408061340.34935302</v>
      </c>
      <c r="U17" s="2">
        <f t="shared" si="0"/>
        <v>76740398307.852417</v>
      </c>
      <c r="V17" s="2">
        <f t="shared" si="0"/>
        <v>128536329582.10037</v>
      </c>
      <c r="W17" s="3">
        <f t="shared" si="0"/>
        <v>205276727889.95279</v>
      </c>
    </row>
    <row r="18" spans="1:23" s="4" customFormat="1" x14ac:dyDescent="0.2">
      <c r="C18" s="11"/>
      <c r="D18" s="11"/>
      <c r="E18" s="11"/>
      <c r="F18" s="11"/>
      <c r="G18" s="11"/>
      <c r="H18" s="11"/>
    </row>
    <row r="19" spans="1:23" x14ac:dyDescent="0.2">
      <c r="C19" s="12"/>
      <c r="D19" s="12"/>
      <c r="E19" s="12"/>
      <c r="F19" s="12"/>
      <c r="G19" s="12"/>
      <c r="H19" s="12"/>
    </row>
  </sheetData>
  <sheetProtection algorithmName="SHA-512" hashValue="qhyZB7gLTFmSnTCoeHGBZR6+tRs5cCtqSvMPMz7va6XAr3oXgWyCUdXaxzoUIVPUW0uXXLuVw3BUElfH6ro6Bg==" saltValue="cgRJXrVccXVXDk6WX14CAg==" spinCount="100000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sqref="A1:E1"/>
    </sheetView>
  </sheetViews>
  <sheetFormatPr defaultColWidth="16.75" defaultRowHeight="14.25" x14ac:dyDescent="0.2"/>
  <cols>
    <col min="1" max="2" width="16.75" style="5"/>
    <col min="3" max="3" width="16.75" style="5" customWidth="1"/>
    <col min="4" max="16384" width="16.75" style="5"/>
  </cols>
  <sheetData>
    <row r="1" spans="1:7" ht="69.75" customHeight="1" x14ac:dyDescent="0.2">
      <c r="A1" s="105" t="s">
        <v>72</v>
      </c>
      <c r="B1" s="106"/>
      <c r="C1" s="106"/>
      <c r="D1" s="106"/>
      <c r="E1" s="107"/>
    </row>
    <row r="2" spans="1:7" ht="26.25" customHeight="1" x14ac:dyDescent="0.2">
      <c r="A2" s="108" t="s">
        <v>0</v>
      </c>
      <c r="B2" s="103" t="s">
        <v>56</v>
      </c>
      <c r="C2" s="77" t="s">
        <v>52</v>
      </c>
      <c r="D2" s="77"/>
      <c r="E2" s="78"/>
    </row>
    <row r="3" spans="1:7" ht="21" customHeight="1" x14ac:dyDescent="0.2">
      <c r="A3" s="108"/>
      <c r="B3" s="103"/>
      <c r="C3" s="103" t="s">
        <v>18</v>
      </c>
      <c r="D3" s="103" t="s">
        <v>48</v>
      </c>
      <c r="E3" s="104" t="s">
        <v>49</v>
      </c>
    </row>
    <row r="4" spans="1:7" ht="16.5" customHeight="1" x14ac:dyDescent="0.2">
      <c r="A4" s="108"/>
      <c r="B4" s="103"/>
      <c r="C4" s="103"/>
      <c r="D4" s="103"/>
      <c r="E4" s="104"/>
    </row>
    <row r="5" spans="1:7" ht="26.45" customHeight="1" x14ac:dyDescent="0.2">
      <c r="A5" s="26">
        <v>1</v>
      </c>
      <c r="B5" s="24" t="s">
        <v>57</v>
      </c>
      <c r="C5" s="25">
        <v>1151669</v>
      </c>
      <c r="D5" s="25">
        <v>7141426</v>
      </c>
      <c r="E5" s="27">
        <v>8293095</v>
      </c>
      <c r="G5" s="14"/>
    </row>
    <row r="6" spans="1:7" ht="26.45" customHeight="1" x14ac:dyDescent="0.2">
      <c r="A6" s="26">
        <v>2</v>
      </c>
      <c r="B6" s="24" t="s">
        <v>58</v>
      </c>
      <c r="C6" s="25">
        <v>1261138</v>
      </c>
      <c r="D6" s="25">
        <v>7415584</v>
      </c>
      <c r="E6" s="27">
        <v>8676722</v>
      </c>
      <c r="G6" s="14"/>
    </row>
    <row r="7" spans="1:7" ht="26.45" customHeight="1" x14ac:dyDescent="0.2">
      <c r="A7" s="26">
        <v>3</v>
      </c>
      <c r="B7" s="24" t="s">
        <v>59</v>
      </c>
      <c r="C7" s="25">
        <v>1294562</v>
      </c>
      <c r="D7" s="25">
        <v>7485109</v>
      </c>
      <c r="E7" s="27">
        <v>8779671</v>
      </c>
      <c r="G7" s="14"/>
    </row>
    <row r="8" spans="1:7" ht="21.75" x14ac:dyDescent="0.2">
      <c r="A8" s="26">
        <v>4</v>
      </c>
      <c r="B8" s="24" t="s">
        <v>60</v>
      </c>
      <c r="C8" s="25">
        <v>1322824</v>
      </c>
      <c r="D8" s="25">
        <v>7681687</v>
      </c>
      <c r="E8" s="27">
        <v>9004511</v>
      </c>
      <c r="G8" s="14"/>
    </row>
    <row r="9" spans="1:7" ht="21.75" x14ac:dyDescent="0.2">
      <c r="A9" s="26">
        <v>5</v>
      </c>
      <c r="B9" s="24" t="s">
        <v>61</v>
      </c>
      <c r="C9" s="25">
        <v>1359339</v>
      </c>
      <c r="D9" s="25">
        <v>7809725</v>
      </c>
      <c r="E9" s="27">
        <v>9169064</v>
      </c>
      <c r="G9" s="14"/>
    </row>
    <row r="10" spans="1:7" ht="21.75" x14ac:dyDescent="0.2">
      <c r="A10" s="26">
        <v>6</v>
      </c>
      <c r="B10" s="24" t="s">
        <v>55</v>
      </c>
      <c r="C10" s="25">
        <v>1356864</v>
      </c>
      <c r="D10" s="25">
        <v>7718302</v>
      </c>
      <c r="E10" s="27">
        <v>9075166</v>
      </c>
      <c r="G10" s="14"/>
    </row>
    <row r="11" spans="1:7" ht="21.75" x14ac:dyDescent="0.2">
      <c r="A11" s="26">
        <v>7</v>
      </c>
      <c r="B11" s="24" t="s">
        <v>62</v>
      </c>
      <c r="C11" s="25"/>
      <c r="D11" s="25"/>
      <c r="E11" s="27"/>
      <c r="G11" s="14"/>
    </row>
    <row r="12" spans="1:7" s="4" customFormat="1" ht="21.75" x14ac:dyDescent="0.2">
      <c r="A12" s="26">
        <v>8</v>
      </c>
      <c r="B12" s="24" t="s">
        <v>63</v>
      </c>
      <c r="C12" s="25"/>
      <c r="D12" s="25"/>
      <c r="E12" s="27"/>
    </row>
    <row r="13" spans="1:7" s="4" customFormat="1" ht="21.75" x14ac:dyDescent="0.2">
      <c r="A13" s="26">
        <v>9</v>
      </c>
      <c r="B13" s="24" t="s">
        <v>64</v>
      </c>
      <c r="C13" s="25"/>
      <c r="D13" s="25"/>
      <c r="E13" s="27"/>
    </row>
    <row r="14" spans="1:7" s="4" customFormat="1" ht="21.75" x14ac:dyDescent="0.2">
      <c r="A14" s="26">
        <v>10</v>
      </c>
      <c r="B14" s="24" t="s">
        <v>65</v>
      </c>
      <c r="C14" s="25"/>
      <c r="D14" s="25"/>
      <c r="E14" s="27"/>
    </row>
    <row r="15" spans="1:7" s="4" customFormat="1" ht="21.75" x14ac:dyDescent="0.2">
      <c r="A15" s="26">
        <v>11</v>
      </c>
      <c r="B15" s="24" t="s">
        <v>66</v>
      </c>
      <c r="C15" s="25"/>
      <c r="D15" s="25"/>
      <c r="E15" s="27"/>
    </row>
    <row r="16" spans="1:7" s="4" customFormat="1" ht="22.5" thickBot="1" x14ac:dyDescent="0.25">
      <c r="A16" s="28">
        <v>12</v>
      </c>
      <c r="B16" s="29" t="s">
        <v>67</v>
      </c>
      <c r="C16" s="25"/>
      <c r="D16" s="25"/>
      <c r="E16" s="25"/>
    </row>
  </sheetData>
  <sheetProtection algorithmName="SHA-512" hashValue="vkCc3ZuQaBmZrg8aZ1+pRp6d68w5uVRnmQe6ZQYsEJxfP4zPQjtkapIWCuBSyDI0keajT8Rny8R7utfK0JGOUA==" saltValue="dhIUBNL4N4rAC/uyYAUM/Q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G21" sqref="G21"/>
    </sheetView>
  </sheetViews>
  <sheetFormatPr defaultColWidth="9.125" defaultRowHeight="14.25" x14ac:dyDescent="0.2"/>
  <cols>
    <col min="1" max="1" width="5" style="5" customWidth="1"/>
    <col min="2" max="2" width="32" style="5" customWidth="1"/>
    <col min="3" max="3" width="20.125" style="5" hidden="1" customWidth="1"/>
    <col min="4" max="4" width="26.875" style="5" customWidth="1"/>
    <col min="5" max="5" width="29" style="5" customWidth="1"/>
    <col min="6" max="16384" width="9.125" style="5"/>
  </cols>
  <sheetData>
    <row r="1" spans="1:5" ht="77.25" customHeight="1" x14ac:dyDescent="0.2">
      <c r="A1" s="109" t="s">
        <v>73</v>
      </c>
      <c r="B1" s="110"/>
      <c r="C1" s="110"/>
      <c r="D1" s="110"/>
      <c r="E1" s="111"/>
    </row>
    <row r="2" spans="1:5" ht="26.25" hidden="1" customHeight="1" x14ac:dyDescent="0.2">
      <c r="A2" s="108" t="s">
        <v>0</v>
      </c>
      <c r="B2" s="103" t="s">
        <v>56</v>
      </c>
      <c r="C2" s="32"/>
      <c r="D2" s="77"/>
      <c r="E2" s="78"/>
    </row>
    <row r="3" spans="1:5" ht="21" customHeight="1" x14ac:dyDescent="0.2">
      <c r="A3" s="108"/>
      <c r="B3" s="103"/>
      <c r="C3" s="103"/>
      <c r="D3" s="103" t="s">
        <v>2</v>
      </c>
      <c r="E3" s="104" t="s">
        <v>4</v>
      </c>
    </row>
    <row r="4" spans="1:5" ht="16.5" customHeight="1" x14ac:dyDescent="0.2">
      <c r="A4" s="108"/>
      <c r="B4" s="103"/>
      <c r="C4" s="103"/>
      <c r="D4" s="103"/>
      <c r="E4" s="104"/>
    </row>
    <row r="5" spans="1:5" ht="27" customHeight="1" x14ac:dyDescent="0.2">
      <c r="A5" s="26">
        <v>1</v>
      </c>
      <c r="B5" s="24" t="s">
        <v>57</v>
      </c>
      <c r="C5" s="30"/>
      <c r="D5" s="25">
        <v>152</v>
      </c>
      <c r="E5" s="27">
        <v>90372</v>
      </c>
    </row>
    <row r="6" spans="1:5" ht="27" customHeight="1" x14ac:dyDescent="0.2">
      <c r="A6" s="26">
        <v>2</v>
      </c>
      <c r="B6" s="24" t="s">
        <v>58</v>
      </c>
      <c r="C6" s="30"/>
      <c r="D6" s="25">
        <v>156</v>
      </c>
      <c r="E6" s="27">
        <v>118375</v>
      </c>
    </row>
    <row r="7" spans="1:5" ht="21.75" x14ac:dyDescent="0.2">
      <c r="A7" s="26">
        <v>3</v>
      </c>
      <c r="B7" s="24" t="s">
        <v>59</v>
      </c>
      <c r="C7" s="30"/>
      <c r="D7" s="25">
        <v>145</v>
      </c>
      <c r="E7" s="27">
        <v>124796</v>
      </c>
    </row>
    <row r="8" spans="1:5" ht="21.75" x14ac:dyDescent="0.2">
      <c r="A8" s="26">
        <v>4</v>
      </c>
      <c r="B8" s="24" t="s">
        <v>60</v>
      </c>
      <c r="C8" s="30"/>
      <c r="D8" s="25">
        <v>151</v>
      </c>
      <c r="E8" s="27">
        <v>137449</v>
      </c>
    </row>
    <row r="9" spans="1:5" ht="21.75" x14ac:dyDescent="0.2">
      <c r="A9" s="26">
        <v>5</v>
      </c>
      <c r="B9" s="24" t="s">
        <v>61</v>
      </c>
      <c r="C9" s="30"/>
      <c r="D9" s="25">
        <v>154</v>
      </c>
      <c r="E9" s="27">
        <v>149059</v>
      </c>
    </row>
    <row r="10" spans="1:5" ht="21.75" x14ac:dyDescent="0.2">
      <c r="A10" s="26">
        <v>6</v>
      </c>
      <c r="B10" s="24" t="s">
        <v>55</v>
      </c>
      <c r="C10" s="30"/>
      <c r="D10" s="25">
        <v>153</v>
      </c>
      <c r="E10" s="27">
        <v>147709</v>
      </c>
    </row>
    <row r="11" spans="1:5" ht="21.75" x14ac:dyDescent="0.2">
      <c r="A11" s="26">
        <v>7</v>
      </c>
      <c r="B11" s="24" t="s">
        <v>62</v>
      </c>
      <c r="C11" s="30"/>
      <c r="D11" s="25"/>
      <c r="E11" s="27"/>
    </row>
    <row r="12" spans="1:5" s="4" customFormat="1" ht="21.75" x14ac:dyDescent="0.2">
      <c r="A12" s="26">
        <v>8</v>
      </c>
      <c r="B12" s="24" t="s">
        <v>63</v>
      </c>
      <c r="C12" s="30"/>
      <c r="D12" s="25"/>
      <c r="E12" s="27"/>
    </row>
    <row r="13" spans="1:5" s="4" customFormat="1" ht="21.75" x14ac:dyDescent="0.2">
      <c r="A13" s="26">
        <v>9</v>
      </c>
      <c r="B13" s="24" t="s">
        <v>64</v>
      </c>
      <c r="C13" s="30"/>
      <c r="D13" s="25"/>
      <c r="E13" s="27"/>
    </row>
    <row r="14" spans="1:5" s="4" customFormat="1" ht="21.75" x14ac:dyDescent="0.2">
      <c r="A14" s="26">
        <v>10</v>
      </c>
      <c r="B14" s="24" t="s">
        <v>65</v>
      </c>
      <c r="C14" s="30"/>
      <c r="D14" s="25"/>
      <c r="E14" s="27"/>
    </row>
    <row r="15" spans="1:5" s="4" customFormat="1" ht="21.75" x14ac:dyDescent="0.2">
      <c r="A15" s="26">
        <v>11</v>
      </c>
      <c r="B15" s="24" t="s">
        <v>66</v>
      </c>
      <c r="C15" s="30"/>
      <c r="D15" s="25"/>
      <c r="E15" s="27"/>
    </row>
    <row r="16" spans="1:5" s="4" customFormat="1" ht="22.5" thickBot="1" x14ac:dyDescent="0.25">
      <c r="A16" s="28">
        <v>12</v>
      </c>
      <c r="B16" s="29" t="s">
        <v>67</v>
      </c>
      <c r="C16" s="31"/>
      <c r="D16" s="25"/>
      <c r="E16" s="27"/>
    </row>
  </sheetData>
  <sheetProtection algorithmName="SHA-512" hashValue="HOfpCK6sd+COcyfQWbgFF+z0bg6ls2QoY4FawwbbpG1aI/mCqO14oRz51xcTaEckcsdywsLOaeXE5RDJm52P5Q==" saltValue="PDNIFmi1orztPv3nBHo7Nw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W14" sqref="W14"/>
    </sheetView>
  </sheetViews>
  <sheetFormatPr defaultColWidth="7.8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5" width="13.375" style="5" bestFit="1" customWidth="1"/>
    <col min="6" max="6" width="6.75" style="5" bestFit="1" customWidth="1"/>
    <col min="7" max="7" width="13.375" style="5" bestFit="1" customWidth="1"/>
    <col min="8" max="8" width="9.625" style="5" bestFit="1" customWidth="1"/>
    <col min="9" max="9" width="6.75" style="5" bestFit="1" customWidth="1"/>
    <col min="10" max="10" width="13.375" style="5" bestFit="1" customWidth="1"/>
    <col min="11" max="11" width="9.625" style="5" bestFit="1" customWidth="1"/>
    <col min="12" max="12" width="6.75" style="5" bestFit="1" customWidth="1"/>
    <col min="13" max="13" width="11.875" style="5" bestFit="1" customWidth="1"/>
    <col min="14" max="14" width="9.625" style="5" bestFit="1" customWidth="1"/>
    <col min="15" max="15" width="6.75" style="5" bestFit="1" customWidth="1"/>
    <col min="16" max="16" width="13.375" style="5" bestFit="1" customWidth="1"/>
    <col min="17" max="17" width="10.75" style="5" bestFit="1" customWidth="1"/>
    <col min="18" max="18" width="6.75" style="5" bestFit="1" customWidth="1"/>
    <col min="19" max="19" width="11.875" style="5" bestFit="1" customWidth="1"/>
    <col min="20" max="20" width="9.625" style="5" bestFit="1" customWidth="1"/>
    <col min="21" max="21" width="6.75" style="5" bestFit="1" customWidth="1"/>
    <col min="22" max="22" width="11.875" style="5" bestFit="1" customWidth="1"/>
    <col min="23" max="23" width="8.125" style="5" bestFit="1" customWidth="1"/>
    <col min="24" max="24" width="6.75" style="5" bestFit="1" customWidth="1"/>
    <col min="25" max="25" width="11.875" style="5" bestFit="1" customWidth="1"/>
    <col min="26" max="26" width="9.625" style="5" bestFit="1" customWidth="1"/>
    <col min="27" max="27" width="6.75" style="5" bestFit="1" customWidth="1"/>
    <col min="28" max="28" width="11.875" style="5" bestFit="1" customWidth="1"/>
    <col min="29" max="29" width="8.125" style="5" bestFit="1" customWidth="1"/>
    <col min="30" max="30" width="6.75" style="5" bestFit="1" customWidth="1"/>
    <col min="31" max="31" width="11.875" style="5" bestFit="1" customWidth="1"/>
    <col min="32" max="32" width="8.125" style="5" bestFit="1" customWidth="1"/>
    <col min="33" max="33" width="7" style="5" bestFit="1" customWidth="1"/>
    <col min="34" max="34" width="13.375" style="5" bestFit="1" customWidth="1"/>
    <col min="35" max="35" width="10.75" style="5" bestFit="1" customWidth="1"/>
    <col min="36" max="36" width="6.75" style="5" bestFit="1" customWidth="1"/>
    <col min="37" max="37" width="11.875" style="5" bestFit="1" customWidth="1"/>
    <col min="38" max="38" width="8.125" style="5" bestFit="1" customWidth="1"/>
    <col min="39" max="39" width="6.75" style="5" bestFit="1" customWidth="1"/>
    <col min="40" max="40" width="13.375" style="5" bestFit="1" customWidth="1"/>
    <col min="41" max="41" width="9.625" style="5" bestFit="1" customWidth="1"/>
    <col min="42" max="42" width="8.125" style="5" bestFit="1" customWidth="1"/>
    <col min="43" max="43" width="11.875" style="5" bestFit="1" customWidth="1"/>
    <col min="44" max="44" width="9.625" style="5" bestFit="1" customWidth="1"/>
    <col min="45" max="45" width="6.75" style="5" bestFit="1" customWidth="1"/>
    <col min="46" max="46" width="11.875" style="5" bestFit="1" customWidth="1"/>
    <col min="47" max="47" width="8.125" style="5" bestFit="1" customWidth="1"/>
    <col min="48" max="48" width="6.75" style="5" bestFit="1" customWidth="1"/>
    <col min="49" max="49" width="11.875" style="5" bestFit="1" customWidth="1"/>
    <col min="50" max="50" width="8.125" style="5" bestFit="1" customWidth="1"/>
    <col min="51" max="51" width="6.75" style="5" bestFit="1" customWidth="1"/>
    <col min="52" max="52" width="13.375" style="5" bestFit="1" customWidth="1"/>
    <col min="53" max="53" width="10.75" style="5" bestFit="1" customWidth="1"/>
    <col min="54" max="54" width="6.75" style="5" bestFit="1" customWidth="1"/>
    <col min="55" max="55" width="11.875" style="5" bestFit="1" customWidth="1"/>
    <col min="56" max="56" width="9.625" style="5" bestFit="1" customWidth="1"/>
    <col min="57" max="57" width="8.125" style="5" bestFit="1" customWidth="1"/>
    <col min="58" max="58" width="11.875" style="5" bestFit="1" customWidth="1"/>
    <col min="59" max="59" width="10.75" style="5" bestFit="1" customWidth="1"/>
    <col min="60" max="60" width="6.75" style="5" bestFit="1" customWidth="1"/>
    <col min="61" max="61" width="11.875" style="5" bestFit="1" customWidth="1"/>
    <col min="62" max="62" width="8.125" style="5" bestFit="1" customWidth="1"/>
    <col min="63" max="63" width="6.75" style="5" bestFit="1" customWidth="1"/>
    <col min="64" max="64" width="11.875" style="5" bestFit="1" customWidth="1"/>
    <col min="65" max="65" width="9.625" style="5" bestFit="1" customWidth="1"/>
    <col min="66" max="66" width="6.75" style="5" bestFit="1" customWidth="1"/>
    <col min="67" max="67" width="11.875" style="5" bestFit="1" customWidth="1"/>
    <col min="68" max="68" width="9.625" style="5" bestFit="1" customWidth="1"/>
    <col min="69" max="69" width="6.75" style="5" bestFit="1" customWidth="1"/>
    <col min="70" max="70" width="11.875" style="5" bestFit="1" customWidth="1"/>
    <col min="71" max="71" width="8.125" style="5" bestFit="1" customWidth="1"/>
    <col min="72" max="72" width="6.75" style="5" bestFit="1" customWidth="1"/>
    <col min="73" max="73" width="11.875" style="5" bestFit="1" customWidth="1"/>
    <col min="74" max="74" width="9.625" style="5" bestFit="1" customWidth="1"/>
    <col min="75" max="75" width="6.75" style="5" bestFit="1" customWidth="1"/>
    <col min="76" max="76" width="11.875" style="5" bestFit="1" customWidth="1"/>
    <col min="77" max="77" width="9.625" style="5" bestFit="1" customWidth="1"/>
    <col min="78" max="78" width="6.75" style="5" bestFit="1" customWidth="1"/>
    <col min="79" max="79" width="11.875" style="5" bestFit="1" customWidth="1"/>
    <col min="80" max="80" width="8.125" style="5" bestFit="1" customWidth="1"/>
    <col min="81" max="81" width="6.75" style="5" bestFit="1" customWidth="1"/>
    <col min="82" max="82" width="13.375" style="5" bestFit="1" customWidth="1"/>
    <col min="83" max="83" width="9.625" style="5" bestFit="1" customWidth="1"/>
    <col min="84" max="84" width="6.75" style="5" bestFit="1" customWidth="1"/>
    <col min="85" max="85" width="11.875" style="5" bestFit="1" customWidth="1"/>
    <col min="86" max="86" width="9.625" style="5" bestFit="1" customWidth="1"/>
    <col min="87" max="88" width="11.875" style="5" bestFit="1" customWidth="1"/>
    <col min="89" max="89" width="10.75" style="5" bestFit="1" customWidth="1"/>
    <col min="90" max="90" width="6.75" style="5" bestFit="1" customWidth="1"/>
    <col min="91" max="91" width="11.875" style="5" bestFit="1" customWidth="1"/>
    <col min="92" max="92" width="8.125" style="5" bestFit="1" customWidth="1"/>
    <col min="93" max="93" width="6.75" style="5" bestFit="1" customWidth="1"/>
    <col min="94" max="94" width="11.875" style="5" bestFit="1" customWidth="1"/>
    <col min="95" max="95" width="9.625" style="5" bestFit="1" customWidth="1"/>
    <col min="96" max="96" width="14.625" style="5" bestFit="1" customWidth="1"/>
    <col min="97" max="16384" width="7.875" style="5"/>
  </cols>
  <sheetData>
    <row r="1" spans="1:96" ht="57.75" customHeight="1" x14ac:dyDescent="0.2">
      <c r="A1" s="72" t="s">
        <v>74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">
      <c r="A2" s="95" t="s">
        <v>0</v>
      </c>
      <c r="B2" s="96" t="s">
        <v>56</v>
      </c>
      <c r="C2" s="115" t="s">
        <v>18</v>
      </c>
      <c r="D2" s="115"/>
      <c r="E2" s="116"/>
      <c r="F2" s="114" t="s">
        <v>11</v>
      </c>
      <c r="G2" s="115"/>
      <c r="H2" s="116"/>
      <c r="I2" s="114" t="s">
        <v>12</v>
      </c>
      <c r="J2" s="115"/>
      <c r="K2" s="116"/>
      <c r="L2" s="114" t="s">
        <v>13</v>
      </c>
      <c r="M2" s="115"/>
      <c r="N2" s="116"/>
      <c r="O2" s="114" t="s">
        <v>14</v>
      </c>
      <c r="P2" s="115"/>
      <c r="Q2" s="116"/>
      <c r="R2" s="114" t="s">
        <v>15</v>
      </c>
      <c r="S2" s="115"/>
      <c r="T2" s="116"/>
      <c r="U2" s="114" t="s">
        <v>16</v>
      </c>
      <c r="V2" s="115"/>
      <c r="W2" s="116"/>
      <c r="X2" s="114" t="s">
        <v>17</v>
      </c>
      <c r="Y2" s="115"/>
      <c r="Z2" s="116"/>
      <c r="AA2" s="114" t="s">
        <v>19</v>
      </c>
      <c r="AB2" s="115"/>
      <c r="AC2" s="116"/>
      <c r="AD2" s="114" t="s">
        <v>20</v>
      </c>
      <c r="AE2" s="115"/>
      <c r="AF2" s="116"/>
      <c r="AG2" s="114" t="s">
        <v>21</v>
      </c>
      <c r="AH2" s="115"/>
      <c r="AI2" s="116"/>
      <c r="AJ2" s="114" t="s">
        <v>22</v>
      </c>
      <c r="AK2" s="115"/>
      <c r="AL2" s="116"/>
      <c r="AM2" s="114" t="s">
        <v>23</v>
      </c>
      <c r="AN2" s="115"/>
      <c r="AO2" s="116"/>
      <c r="AP2" s="114" t="s">
        <v>24</v>
      </c>
      <c r="AQ2" s="115"/>
      <c r="AR2" s="116"/>
      <c r="AS2" s="114" t="s">
        <v>25</v>
      </c>
      <c r="AT2" s="115"/>
      <c r="AU2" s="116"/>
      <c r="AV2" s="114" t="s">
        <v>26</v>
      </c>
      <c r="AW2" s="115"/>
      <c r="AX2" s="116"/>
      <c r="AY2" s="114" t="s">
        <v>27</v>
      </c>
      <c r="AZ2" s="115"/>
      <c r="BA2" s="116"/>
      <c r="BB2" s="114" t="s">
        <v>28</v>
      </c>
      <c r="BC2" s="115"/>
      <c r="BD2" s="116"/>
      <c r="BE2" s="114" t="s">
        <v>29</v>
      </c>
      <c r="BF2" s="115"/>
      <c r="BG2" s="116"/>
      <c r="BH2" s="114" t="s">
        <v>30</v>
      </c>
      <c r="BI2" s="115"/>
      <c r="BJ2" s="116"/>
      <c r="BK2" s="114" t="s">
        <v>31</v>
      </c>
      <c r="BL2" s="115"/>
      <c r="BM2" s="116"/>
      <c r="BN2" s="114" t="s">
        <v>32</v>
      </c>
      <c r="BO2" s="115"/>
      <c r="BP2" s="116"/>
      <c r="BQ2" s="114" t="s">
        <v>33</v>
      </c>
      <c r="BR2" s="115"/>
      <c r="BS2" s="116"/>
      <c r="BT2" s="114" t="s">
        <v>34</v>
      </c>
      <c r="BU2" s="115"/>
      <c r="BV2" s="116"/>
      <c r="BW2" s="114" t="s">
        <v>35</v>
      </c>
      <c r="BX2" s="115"/>
      <c r="BY2" s="116"/>
      <c r="BZ2" s="114" t="s">
        <v>36</v>
      </c>
      <c r="CA2" s="115"/>
      <c r="CB2" s="116"/>
      <c r="CC2" s="114" t="s">
        <v>37</v>
      </c>
      <c r="CD2" s="115"/>
      <c r="CE2" s="116"/>
      <c r="CF2" s="114" t="s">
        <v>38</v>
      </c>
      <c r="CG2" s="115"/>
      <c r="CH2" s="116"/>
      <c r="CI2" s="114" t="s">
        <v>39</v>
      </c>
      <c r="CJ2" s="115"/>
      <c r="CK2" s="116"/>
      <c r="CL2" s="114" t="s">
        <v>40</v>
      </c>
      <c r="CM2" s="115"/>
      <c r="CN2" s="116"/>
      <c r="CO2" s="114" t="s">
        <v>41</v>
      </c>
      <c r="CP2" s="115"/>
      <c r="CQ2" s="116"/>
      <c r="CR2" s="113" t="s">
        <v>53</v>
      </c>
    </row>
    <row r="3" spans="1:96" ht="21" customHeight="1" x14ac:dyDescent="0.2">
      <c r="A3" s="95"/>
      <c r="B3" s="96"/>
      <c r="C3" s="92" t="s">
        <v>2</v>
      </c>
      <c r="D3" s="98" t="s">
        <v>3</v>
      </c>
      <c r="E3" s="112" t="s">
        <v>4</v>
      </c>
      <c r="F3" s="99" t="s">
        <v>2</v>
      </c>
      <c r="G3" s="98" t="s">
        <v>3</v>
      </c>
      <c r="H3" s="112" t="s">
        <v>4</v>
      </c>
      <c r="I3" s="99" t="s">
        <v>2</v>
      </c>
      <c r="J3" s="98" t="s">
        <v>3</v>
      </c>
      <c r="K3" s="112" t="s">
        <v>4</v>
      </c>
      <c r="L3" s="99" t="s">
        <v>2</v>
      </c>
      <c r="M3" s="98" t="s">
        <v>3</v>
      </c>
      <c r="N3" s="112" t="s">
        <v>4</v>
      </c>
      <c r="O3" s="99" t="s">
        <v>2</v>
      </c>
      <c r="P3" s="98" t="s">
        <v>3</v>
      </c>
      <c r="Q3" s="112" t="s">
        <v>4</v>
      </c>
      <c r="R3" s="99" t="s">
        <v>2</v>
      </c>
      <c r="S3" s="98" t="s">
        <v>3</v>
      </c>
      <c r="T3" s="112" t="s">
        <v>4</v>
      </c>
      <c r="U3" s="99" t="s">
        <v>2</v>
      </c>
      <c r="V3" s="98" t="s">
        <v>3</v>
      </c>
      <c r="W3" s="112" t="s">
        <v>4</v>
      </c>
      <c r="X3" s="99" t="s">
        <v>2</v>
      </c>
      <c r="Y3" s="98" t="s">
        <v>3</v>
      </c>
      <c r="Z3" s="112" t="s">
        <v>4</v>
      </c>
      <c r="AA3" s="99" t="s">
        <v>2</v>
      </c>
      <c r="AB3" s="98" t="s">
        <v>3</v>
      </c>
      <c r="AC3" s="112" t="s">
        <v>4</v>
      </c>
      <c r="AD3" s="99" t="s">
        <v>2</v>
      </c>
      <c r="AE3" s="98" t="s">
        <v>3</v>
      </c>
      <c r="AF3" s="112" t="s">
        <v>4</v>
      </c>
      <c r="AG3" s="99" t="s">
        <v>2</v>
      </c>
      <c r="AH3" s="98" t="s">
        <v>3</v>
      </c>
      <c r="AI3" s="112" t="s">
        <v>4</v>
      </c>
      <c r="AJ3" s="99" t="s">
        <v>2</v>
      </c>
      <c r="AK3" s="98" t="s">
        <v>3</v>
      </c>
      <c r="AL3" s="112" t="s">
        <v>4</v>
      </c>
      <c r="AM3" s="99" t="s">
        <v>2</v>
      </c>
      <c r="AN3" s="98" t="s">
        <v>3</v>
      </c>
      <c r="AO3" s="112" t="s">
        <v>4</v>
      </c>
      <c r="AP3" s="99" t="s">
        <v>2</v>
      </c>
      <c r="AQ3" s="98" t="s">
        <v>3</v>
      </c>
      <c r="AR3" s="112" t="s">
        <v>4</v>
      </c>
      <c r="AS3" s="99" t="s">
        <v>2</v>
      </c>
      <c r="AT3" s="98" t="s">
        <v>3</v>
      </c>
      <c r="AU3" s="112" t="s">
        <v>4</v>
      </c>
      <c r="AV3" s="99" t="s">
        <v>2</v>
      </c>
      <c r="AW3" s="98" t="s">
        <v>3</v>
      </c>
      <c r="AX3" s="112" t="s">
        <v>4</v>
      </c>
      <c r="AY3" s="99" t="s">
        <v>2</v>
      </c>
      <c r="AZ3" s="98" t="s">
        <v>3</v>
      </c>
      <c r="BA3" s="112" t="s">
        <v>4</v>
      </c>
      <c r="BB3" s="99" t="s">
        <v>2</v>
      </c>
      <c r="BC3" s="98" t="s">
        <v>3</v>
      </c>
      <c r="BD3" s="112" t="s">
        <v>4</v>
      </c>
      <c r="BE3" s="99" t="s">
        <v>2</v>
      </c>
      <c r="BF3" s="98" t="s">
        <v>3</v>
      </c>
      <c r="BG3" s="112" t="s">
        <v>4</v>
      </c>
      <c r="BH3" s="99" t="s">
        <v>2</v>
      </c>
      <c r="BI3" s="98" t="s">
        <v>3</v>
      </c>
      <c r="BJ3" s="112" t="s">
        <v>4</v>
      </c>
      <c r="BK3" s="99" t="s">
        <v>2</v>
      </c>
      <c r="BL3" s="98" t="s">
        <v>3</v>
      </c>
      <c r="BM3" s="112" t="s">
        <v>4</v>
      </c>
      <c r="BN3" s="99" t="s">
        <v>2</v>
      </c>
      <c r="BO3" s="98" t="s">
        <v>3</v>
      </c>
      <c r="BP3" s="112" t="s">
        <v>4</v>
      </c>
      <c r="BQ3" s="99" t="s">
        <v>2</v>
      </c>
      <c r="BR3" s="98" t="s">
        <v>3</v>
      </c>
      <c r="BS3" s="112" t="s">
        <v>4</v>
      </c>
      <c r="BT3" s="99" t="s">
        <v>2</v>
      </c>
      <c r="BU3" s="98" t="s">
        <v>3</v>
      </c>
      <c r="BV3" s="112" t="s">
        <v>4</v>
      </c>
      <c r="BW3" s="99" t="s">
        <v>2</v>
      </c>
      <c r="BX3" s="98" t="s">
        <v>3</v>
      </c>
      <c r="BY3" s="112" t="s">
        <v>4</v>
      </c>
      <c r="BZ3" s="99" t="s">
        <v>2</v>
      </c>
      <c r="CA3" s="98" t="s">
        <v>3</v>
      </c>
      <c r="CB3" s="112" t="s">
        <v>4</v>
      </c>
      <c r="CC3" s="99" t="s">
        <v>2</v>
      </c>
      <c r="CD3" s="98" t="s">
        <v>3</v>
      </c>
      <c r="CE3" s="112" t="s">
        <v>4</v>
      </c>
      <c r="CF3" s="99" t="s">
        <v>2</v>
      </c>
      <c r="CG3" s="98" t="s">
        <v>3</v>
      </c>
      <c r="CH3" s="112" t="s">
        <v>4</v>
      </c>
      <c r="CI3" s="99" t="s">
        <v>2</v>
      </c>
      <c r="CJ3" s="98" t="s">
        <v>3</v>
      </c>
      <c r="CK3" s="112" t="s">
        <v>4</v>
      </c>
      <c r="CL3" s="99" t="s">
        <v>2</v>
      </c>
      <c r="CM3" s="98" t="s">
        <v>3</v>
      </c>
      <c r="CN3" s="112" t="s">
        <v>4</v>
      </c>
      <c r="CO3" s="99" t="s">
        <v>2</v>
      </c>
      <c r="CP3" s="98" t="s">
        <v>3</v>
      </c>
      <c r="CQ3" s="112" t="s">
        <v>4</v>
      </c>
      <c r="CR3" s="113"/>
    </row>
    <row r="4" spans="1:96" ht="34.5" customHeight="1" x14ac:dyDescent="0.2">
      <c r="A4" s="95"/>
      <c r="B4" s="96"/>
      <c r="C4" s="92"/>
      <c r="D4" s="98"/>
      <c r="E4" s="112"/>
      <c r="F4" s="99"/>
      <c r="G4" s="98"/>
      <c r="H4" s="112"/>
      <c r="I4" s="99"/>
      <c r="J4" s="98"/>
      <c r="K4" s="112"/>
      <c r="L4" s="99"/>
      <c r="M4" s="98"/>
      <c r="N4" s="112"/>
      <c r="O4" s="99"/>
      <c r="P4" s="98"/>
      <c r="Q4" s="112"/>
      <c r="R4" s="99"/>
      <c r="S4" s="98"/>
      <c r="T4" s="112"/>
      <c r="U4" s="99"/>
      <c r="V4" s="98"/>
      <c r="W4" s="112"/>
      <c r="X4" s="99"/>
      <c r="Y4" s="98"/>
      <c r="Z4" s="112"/>
      <c r="AA4" s="99"/>
      <c r="AB4" s="98"/>
      <c r="AC4" s="112"/>
      <c r="AD4" s="99"/>
      <c r="AE4" s="98"/>
      <c r="AF4" s="112"/>
      <c r="AG4" s="99"/>
      <c r="AH4" s="98"/>
      <c r="AI4" s="112"/>
      <c r="AJ4" s="99"/>
      <c r="AK4" s="98"/>
      <c r="AL4" s="112"/>
      <c r="AM4" s="99"/>
      <c r="AN4" s="98"/>
      <c r="AO4" s="112"/>
      <c r="AP4" s="99"/>
      <c r="AQ4" s="98"/>
      <c r="AR4" s="112"/>
      <c r="AS4" s="99"/>
      <c r="AT4" s="98"/>
      <c r="AU4" s="112"/>
      <c r="AV4" s="99"/>
      <c r="AW4" s="98"/>
      <c r="AX4" s="112"/>
      <c r="AY4" s="99"/>
      <c r="AZ4" s="98"/>
      <c r="BA4" s="112"/>
      <c r="BB4" s="99"/>
      <c r="BC4" s="98"/>
      <c r="BD4" s="112"/>
      <c r="BE4" s="99"/>
      <c r="BF4" s="98"/>
      <c r="BG4" s="112"/>
      <c r="BH4" s="99"/>
      <c r="BI4" s="98"/>
      <c r="BJ4" s="112"/>
      <c r="BK4" s="99"/>
      <c r="BL4" s="98"/>
      <c r="BM4" s="112"/>
      <c r="BN4" s="99"/>
      <c r="BO4" s="98"/>
      <c r="BP4" s="112"/>
      <c r="BQ4" s="99"/>
      <c r="BR4" s="98"/>
      <c r="BS4" s="112"/>
      <c r="BT4" s="99"/>
      <c r="BU4" s="98"/>
      <c r="BV4" s="112"/>
      <c r="BW4" s="99"/>
      <c r="BX4" s="98"/>
      <c r="BY4" s="112"/>
      <c r="BZ4" s="99"/>
      <c r="CA4" s="98"/>
      <c r="CB4" s="112"/>
      <c r="CC4" s="99"/>
      <c r="CD4" s="98"/>
      <c r="CE4" s="112"/>
      <c r="CF4" s="99"/>
      <c r="CG4" s="98"/>
      <c r="CH4" s="112"/>
      <c r="CI4" s="99"/>
      <c r="CJ4" s="98"/>
      <c r="CK4" s="112"/>
      <c r="CL4" s="99"/>
      <c r="CM4" s="98"/>
      <c r="CN4" s="112"/>
      <c r="CO4" s="99"/>
      <c r="CP4" s="98"/>
      <c r="CQ4" s="112"/>
      <c r="CR4" s="113"/>
    </row>
    <row r="5" spans="1:96" ht="26.45" customHeight="1" x14ac:dyDescent="0.2">
      <c r="A5" s="1">
        <v>1</v>
      </c>
      <c r="B5" s="8" t="s">
        <v>57</v>
      </c>
      <c r="C5" s="41">
        <v>51773903</v>
      </c>
      <c r="D5" s="41">
        <v>535002728</v>
      </c>
      <c r="E5" s="43">
        <v>195313701</v>
      </c>
      <c r="F5" s="41">
        <v>0</v>
      </c>
      <c r="G5" s="41">
        <v>182516970</v>
      </c>
      <c r="H5" s="43">
        <v>467093</v>
      </c>
      <c r="I5" s="41">
        <v>0</v>
      </c>
      <c r="J5" s="41">
        <v>159789081</v>
      </c>
      <c r="K5" s="43">
        <v>300591</v>
      </c>
      <c r="L5" s="41">
        <v>0</v>
      </c>
      <c r="M5" s="41">
        <v>75964987</v>
      </c>
      <c r="N5" s="43">
        <v>376489</v>
      </c>
      <c r="O5" s="41">
        <v>0</v>
      </c>
      <c r="P5" s="41">
        <v>215480725</v>
      </c>
      <c r="Q5" s="43">
        <v>1258141</v>
      </c>
      <c r="R5" s="41">
        <v>459</v>
      </c>
      <c r="S5" s="41">
        <v>113658547</v>
      </c>
      <c r="T5" s="43">
        <v>234599</v>
      </c>
      <c r="U5" s="41">
        <v>0</v>
      </c>
      <c r="V5" s="41">
        <v>26300260</v>
      </c>
      <c r="W5" s="43">
        <v>10207</v>
      </c>
      <c r="X5" s="41">
        <v>0</v>
      </c>
      <c r="Y5" s="41">
        <v>56448427</v>
      </c>
      <c r="Z5" s="43">
        <v>95608</v>
      </c>
      <c r="AA5" s="41">
        <v>0</v>
      </c>
      <c r="AB5" s="41">
        <v>36942156</v>
      </c>
      <c r="AC5" s="43">
        <v>64440</v>
      </c>
      <c r="AD5" s="41">
        <v>0</v>
      </c>
      <c r="AE5" s="41">
        <v>30664030</v>
      </c>
      <c r="AF5" s="43">
        <v>61593</v>
      </c>
      <c r="AG5" s="41">
        <v>13149</v>
      </c>
      <c r="AH5" s="41">
        <v>339051500</v>
      </c>
      <c r="AI5" s="43">
        <v>1949886</v>
      </c>
      <c r="AJ5" s="41">
        <v>0</v>
      </c>
      <c r="AK5" s="41">
        <v>41472414</v>
      </c>
      <c r="AL5" s="43">
        <v>91550</v>
      </c>
      <c r="AM5" s="41">
        <v>210</v>
      </c>
      <c r="AN5" s="41">
        <v>243601970</v>
      </c>
      <c r="AO5" s="43">
        <v>283887</v>
      </c>
      <c r="AP5" s="41">
        <v>35785</v>
      </c>
      <c r="AQ5" s="41">
        <v>46947114</v>
      </c>
      <c r="AR5" s="43">
        <v>219888</v>
      </c>
      <c r="AS5" s="41">
        <v>0</v>
      </c>
      <c r="AT5" s="41">
        <v>31745791</v>
      </c>
      <c r="AU5" s="43">
        <v>50227</v>
      </c>
      <c r="AV5" s="41">
        <v>0</v>
      </c>
      <c r="AW5" s="41">
        <v>138335334</v>
      </c>
      <c r="AX5" s="43">
        <v>30815</v>
      </c>
      <c r="AY5" s="41">
        <v>0</v>
      </c>
      <c r="AZ5" s="41">
        <v>272662963</v>
      </c>
      <c r="BA5" s="43">
        <v>1561048</v>
      </c>
      <c r="BB5" s="41">
        <v>35</v>
      </c>
      <c r="BC5" s="41">
        <v>59235071</v>
      </c>
      <c r="BD5" s="43">
        <v>863535</v>
      </c>
      <c r="BE5" s="41">
        <v>40071</v>
      </c>
      <c r="BF5" s="41">
        <v>62397504</v>
      </c>
      <c r="BG5" s="43">
        <v>1495067</v>
      </c>
      <c r="BH5" s="41">
        <v>0</v>
      </c>
      <c r="BI5" s="41">
        <v>78218650</v>
      </c>
      <c r="BJ5" s="43">
        <v>78104</v>
      </c>
      <c r="BK5" s="41">
        <v>0</v>
      </c>
      <c r="BL5" s="41">
        <v>139558836</v>
      </c>
      <c r="BM5" s="43">
        <v>223416</v>
      </c>
      <c r="BN5" s="41">
        <v>27</v>
      </c>
      <c r="BO5" s="41">
        <v>86034889</v>
      </c>
      <c r="BP5" s="43">
        <v>95124</v>
      </c>
      <c r="BQ5" s="41">
        <v>0</v>
      </c>
      <c r="BR5" s="41">
        <v>37104679</v>
      </c>
      <c r="BS5" s="43">
        <v>24837</v>
      </c>
      <c r="BT5" s="41">
        <v>0</v>
      </c>
      <c r="BU5" s="41">
        <v>95283048</v>
      </c>
      <c r="BV5" s="43">
        <v>160674</v>
      </c>
      <c r="BW5" s="41">
        <v>0</v>
      </c>
      <c r="BX5" s="41">
        <v>167277418</v>
      </c>
      <c r="BY5" s="43">
        <v>704005</v>
      </c>
      <c r="BZ5" s="41">
        <v>0</v>
      </c>
      <c r="CA5" s="41">
        <v>75805046</v>
      </c>
      <c r="CB5" s="43">
        <v>119666</v>
      </c>
      <c r="CC5" s="41">
        <v>74</v>
      </c>
      <c r="CD5" s="41">
        <v>197763318</v>
      </c>
      <c r="CE5" s="43">
        <v>515799</v>
      </c>
      <c r="CF5" s="41">
        <v>0</v>
      </c>
      <c r="CG5" s="41">
        <v>61353929</v>
      </c>
      <c r="CH5" s="43">
        <v>103539</v>
      </c>
      <c r="CI5" s="41">
        <v>29225354</v>
      </c>
      <c r="CJ5" s="41">
        <v>88881784</v>
      </c>
      <c r="CK5" s="43">
        <v>1806242</v>
      </c>
      <c r="CL5" s="41">
        <v>43</v>
      </c>
      <c r="CM5" s="41">
        <v>79630356</v>
      </c>
      <c r="CN5" s="43">
        <v>87769</v>
      </c>
      <c r="CO5" s="41">
        <v>2</v>
      </c>
      <c r="CP5" s="41">
        <v>54220941</v>
      </c>
      <c r="CQ5" s="43">
        <v>444501</v>
      </c>
      <c r="CR5" s="42">
        <v>4119531619</v>
      </c>
    </row>
    <row r="6" spans="1:96" ht="26.45" customHeight="1" x14ac:dyDescent="0.2">
      <c r="A6" s="1">
        <v>2</v>
      </c>
      <c r="B6" s="8" t="s">
        <v>58</v>
      </c>
      <c r="C6" s="9">
        <v>54065912</v>
      </c>
      <c r="D6" s="9">
        <v>766502733</v>
      </c>
      <c r="E6" s="16">
        <v>269120179</v>
      </c>
      <c r="F6" s="9">
        <v>0</v>
      </c>
      <c r="G6" s="9">
        <v>200385023</v>
      </c>
      <c r="H6" s="16">
        <v>965315</v>
      </c>
      <c r="I6" s="9">
        <v>0</v>
      </c>
      <c r="J6" s="9">
        <v>174700840</v>
      </c>
      <c r="K6" s="16">
        <v>517014</v>
      </c>
      <c r="L6" s="9">
        <v>0</v>
      </c>
      <c r="M6" s="9">
        <v>74241842</v>
      </c>
      <c r="N6" s="16">
        <v>580477</v>
      </c>
      <c r="O6" s="9">
        <v>0</v>
      </c>
      <c r="P6" s="9">
        <v>252493000</v>
      </c>
      <c r="Q6" s="16">
        <v>1924209</v>
      </c>
      <c r="R6" s="9">
        <v>506</v>
      </c>
      <c r="S6" s="9">
        <v>146819994</v>
      </c>
      <c r="T6" s="16">
        <v>423020</v>
      </c>
      <c r="U6" s="9">
        <v>0</v>
      </c>
      <c r="V6" s="9">
        <v>28875586</v>
      </c>
      <c r="W6" s="16">
        <v>27803</v>
      </c>
      <c r="X6" s="9">
        <v>0</v>
      </c>
      <c r="Y6" s="9">
        <v>60691180</v>
      </c>
      <c r="Z6" s="16">
        <v>207578</v>
      </c>
      <c r="AA6" s="9">
        <v>0</v>
      </c>
      <c r="AB6" s="9">
        <v>40564360</v>
      </c>
      <c r="AC6" s="16">
        <v>78224</v>
      </c>
      <c r="AD6" s="9">
        <v>0</v>
      </c>
      <c r="AE6" s="9">
        <v>32071112</v>
      </c>
      <c r="AF6" s="16">
        <v>89553</v>
      </c>
      <c r="AG6" s="9">
        <v>13709</v>
      </c>
      <c r="AH6" s="9">
        <v>369578063</v>
      </c>
      <c r="AI6" s="16">
        <v>3150306</v>
      </c>
      <c r="AJ6" s="9">
        <v>0</v>
      </c>
      <c r="AK6" s="9">
        <v>42135336</v>
      </c>
      <c r="AL6" s="16">
        <v>134997</v>
      </c>
      <c r="AM6" s="9">
        <v>217</v>
      </c>
      <c r="AN6" s="9">
        <v>259672064</v>
      </c>
      <c r="AO6" s="16">
        <v>509275</v>
      </c>
      <c r="AP6" s="9">
        <v>37971</v>
      </c>
      <c r="AQ6" s="9">
        <v>51129643</v>
      </c>
      <c r="AR6" s="16">
        <v>371604</v>
      </c>
      <c r="AS6" s="9">
        <v>0</v>
      </c>
      <c r="AT6" s="9">
        <v>35058991</v>
      </c>
      <c r="AU6" s="16">
        <v>92804</v>
      </c>
      <c r="AV6" s="9">
        <v>0</v>
      </c>
      <c r="AW6" s="9">
        <v>149034406</v>
      </c>
      <c r="AX6" s="16">
        <v>60782</v>
      </c>
      <c r="AY6" s="9">
        <v>0</v>
      </c>
      <c r="AZ6" s="9">
        <v>307838235</v>
      </c>
      <c r="BA6" s="16">
        <v>2516425</v>
      </c>
      <c r="BB6" s="9">
        <v>32</v>
      </c>
      <c r="BC6" s="9">
        <v>67225813</v>
      </c>
      <c r="BD6" s="16">
        <v>902241</v>
      </c>
      <c r="BE6" s="9">
        <v>38366</v>
      </c>
      <c r="BF6" s="9">
        <v>72503537</v>
      </c>
      <c r="BG6" s="16">
        <v>2120743</v>
      </c>
      <c r="BH6" s="9">
        <v>0</v>
      </c>
      <c r="BI6" s="9">
        <v>85352337</v>
      </c>
      <c r="BJ6" s="16">
        <v>134541</v>
      </c>
      <c r="BK6" s="9">
        <v>0</v>
      </c>
      <c r="BL6" s="9">
        <v>151753948</v>
      </c>
      <c r="BM6" s="16">
        <v>369669</v>
      </c>
      <c r="BN6" s="9">
        <v>33</v>
      </c>
      <c r="BO6" s="9">
        <v>94492797</v>
      </c>
      <c r="BP6" s="16">
        <v>173598</v>
      </c>
      <c r="BQ6" s="9">
        <v>0</v>
      </c>
      <c r="BR6" s="9">
        <v>38142304</v>
      </c>
      <c r="BS6" s="16">
        <v>59507</v>
      </c>
      <c r="BT6" s="9">
        <v>0</v>
      </c>
      <c r="BU6" s="9">
        <v>97407192</v>
      </c>
      <c r="BV6" s="16">
        <v>382954</v>
      </c>
      <c r="BW6" s="9">
        <v>0</v>
      </c>
      <c r="BX6" s="9">
        <v>157964371</v>
      </c>
      <c r="BY6" s="16">
        <v>1024075</v>
      </c>
      <c r="BZ6" s="9">
        <v>0</v>
      </c>
      <c r="CA6" s="9">
        <v>79973807</v>
      </c>
      <c r="CB6" s="16">
        <v>157308</v>
      </c>
      <c r="CC6" s="9">
        <v>121</v>
      </c>
      <c r="CD6" s="9">
        <v>196696623</v>
      </c>
      <c r="CE6" s="16">
        <v>813272</v>
      </c>
      <c r="CF6" s="9">
        <v>0</v>
      </c>
      <c r="CG6" s="9">
        <v>66799086</v>
      </c>
      <c r="CH6" s="16">
        <v>181616</v>
      </c>
      <c r="CI6" s="9">
        <v>29935841</v>
      </c>
      <c r="CJ6" s="9">
        <v>103283039</v>
      </c>
      <c r="CK6" s="16">
        <v>2983459</v>
      </c>
      <c r="CL6" s="9">
        <v>25</v>
      </c>
      <c r="CM6" s="9">
        <v>85182028</v>
      </c>
      <c r="CN6" s="16">
        <v>145268</v>
      </c>
      <c r="CO6" s="9">
        <v>1</v>
      </c>
      <c r="CP6" s="9">
        <v>61563824</v>
      </c>
      <c r="CQ6" s="16">
        <v>661662</v>
      </c>
      <c r="CR6" s="10">
        <v>4725105326</v>
      </c>
    </row>
    <row r="7" spans="1:96" ht="26.45" customHeight="1" x14ac:dyDescent="0.2">
      <c r="A7" s="1">
        <v>3</v>
      </c>
      <c r="B7" s="8" t="s">
        <v>59</v>
      </c>
      <c r="C7" s="48">
        <v>54579934</v>
      </c>
      <c r="D7" s="48">
        <v>760847566</v>
      </c>
      <c r="E7" s="50">
        <v>263371794</v>
      </c>
      <c r="F7" s="48">
        <v>0</v>
      </c>
      <c r="G7" s="48">
        <v>200428425</v>
      </c>
      <c r="H7" s="50">
        <v>1338732</v>
      </c>
      <c r="I7" s="48">
        <v>0</v>
      </c>
      <c r="J7" s="48">
        <v>172277182</v>
      </c>
      <c r="K7" s="50">
        <v>529581</v>
      </c>
      <c r="L7" s="48">
        <v>0</v>
      </c>
      <c r="M7" s="48">
        <v>74236832</v>
      </c>
      <c r="N7" s="50">
        <v>509080</v>
      </c>
      <c r="O7" s="48">
        <v>0</v>
      </c>
      <c r="P7" s="48">
        <v>245132570</v>
      </c>
      <c r="Q7" s="50">
        <v>2260343</v>
      </c>
      <c r="R7" s="48">
        <v>514</v>
      </c>
      <c r="S7" s="48">
        <v>145468434</v>
      </c>
      <c r="T7" s="50">
        <v>512350</v>
      </c>
      <c r="U7" s="48">
        <v>0</v>
      </c>
      <c r="V7" s="48">
        <v>28347742</v>
      </c>
      <c r="W7" s="50">
        <v>38709</v>
      </c>
      <c r="X7" s="48">
        <v>0</v>
      </c>
      <c r="Y7" s="48">
        <v>56673146</v>
      </c>
      <c r="Z7" s="50">
        <v>245707</v>
      </c>
      <c r="AA7" s="48">
        <v>0</v>
      </c>
      <c r="AB7" s="48">
        <v>40281370</v>
      </c>
      <c r="AC7" s="50">
        <v>100122</v>
      </c>
      <c r="AD7" s="48">
        <v>0</v>
      </c>
      <c r="AE7" s="48">
        <v>30728751</v>
      </c>
      <c r="AF7" s="50">
        <v>92109</v>
      </c>
      <c r="AG7" s="48">
        <v>13908</v>
      </c>
      <c r="AH7" s="48">
        <v>355275582</v>
      </c>
      <c r="AI7" s="50">
        <v>3063141</v>
      </c>
      <c r="AJ7" s="48">
        <v>0</v>
      </c>
      <c r="AK7" s="48">
        <v>41634676</v>
      </c>
      <c r="AL7" s="50">
        <v>110633</v>
      </c>
      <c r="AM7" s="48">
        <v>212</v>
      </c>
      <c r="AN7" s="48">
        <v>247511172</v>
      </c>
      <c r="AO7" s="50">
        <v>602719</v>
      </c>
      <c r="AP7" s="48">
        <v>45278</v>
      </c>
      <c r="AQ7" s="48">
        <v>50764810</v>
      </c>
      <c r="AR7" s="50">
        <v>498080</v>
      </c>
      <c r="AS7" s="48">
        <v>0</v>
      </c>
      <c r="AT7" s="48">
        <v>33936798</v>
      </c>
      <c r="AU7" s="50">
        <v>158478</v>
      </c>
      <c r="AV7" s="48">
        <v>0</v>
      </c>
      <c r="AW7" s="48">
        <v>139014931</v>
      </c>
      <c r="AX7" s="50">
        <v>65244</v>
      </c>
      <c r="AY7" s="48">
        <v>0</v>
      </c>
      <c r="AZ7" s="48">
        <v>300485442</v>
      </c>
      <c r="BA7" s="50">
        <v>2552061</v>
      </c>
      <c r="BB7" s="48">
        <v>19</v>
      </c>
      <c r="BC7" s="48">
        <v>66123237</v>
      </c>
      <c r="BD7" s="50">
        <v>879507</v>
      </c>
      <c r="BE7" s="48">
        <v>44006</v>
      </c>
      <c r="BF7" s="48">
        <v>69872231</v>
      </c>
      <c r="BG7" s="50">
        <v>1904956</v>
      </c>
      <c r="BH7" s="48">
        <v>0</v>
      </c>
      <c r="BI7" s="48">
        <v>83795332</v>
      </c>
      <c r="BJ7" s="50">
        <v>164057</v>
      </c>
      <c r="BK7" s="48">
        <v>1</v>
      </c>
      <c r="BL7" s="48">
        <v>143715323</v>
      </c>
      <c r="BM7" s="50">
        <v>403507</v>
      </c>
      <c r="BN7" s="48">
        <v>17</v>
      </c>
      <c r="BO7" s="48">
        <v>93096558</v>
      </c>
      <c r="BP7" s="50">
        <v>217603</v>
      </c>
      <c r="BQ7" s="48">
        <v>0</v>
      </c>
      <c r="BR7" s="48">
        <v>36943367</v>
      </c>
      <c r="BS7" s="50">
        <v>122001</v>
      </c>
      <c r="BT7" s="48">
        <v>0</v>
      </c>
      <c r="BU7" s="48">
        <v>96252839</v>
      </c>
      <c r="BV7" s="50">
        <v>542754</v>
      </c>
      <c r="BW7" s="48">
        <v>0</v>
      </c>
      <c r="BX7" s="48">
        <v>159226170</v>
      </c>
      <c r="BY7" s="50">
        <v>983299</v>
      </c>
      <c r="BZ7" s="48">
        <v>0</v>
      </c>
      <c r="CA7" s="48">
        <v>80742451</v>
      </c>
      <c r="CB7" s="50">
        <v>144300</v>
      </c>
      <c r="CC7" s="48">
        <v>195</v>
      </c>
      <c r="CD7" s="48">
        <v>192927962</v>
      </c>
      <c r="CE7" s="50">
        <v>1121933</v>
      </c>
      <c r="CF7" s="48">
        <v>0</v>
      </c>
      <c r="CG7" s="48">
        <v>65784929</v>
      </c>
      <c r="CH7" s="50">
        <v>199538</v>
      </c>
      <c r="CI7" s="48">
        <v>28651243</v>
      </c>
      <c r="CJ7" s="48">
        <v>96708808</v>
      </c>
      <c r="CK7" s="50">
        <v>2226745</v>
      </c>
      <c r="CL7" s="48">
        <v>58</v>
      </c>
      <c r="CM7" s="48">
        <v>84826125</v>
      </c>
      <c r="CN7" s="50">
        <v>147278</v>
      </c>
      <c r="CO7" s="48">
        <v>2</v>
      </c>
      <c r="CP7" s="48">
        <v>57857741</v>
      </c>
      <c r="CQ7" s="50">
        <v>656818</v>
      </c>
      <c r="CR7" s="49">
        <v>4620017068</v>
      </c>
    </row>
    <row r="8" spans="1:96" ht="21.75" x14ac:dyDescent="0.2">
      <c r="A8" s="1">
        <v>4</v>
      </c>
      <c r="B8" s="8" t="s">
        <v>60</v>
      </c>
      <c r="C8" s="51">
        <v>52239083</v>
      </c>
      <c r="D8" s="51">
        <v>711905622</v>
      </c>
      <c r="E8" s="54">
        <v>253117989</v>
      </c>
      <c r="F8" s="51">
        <v>0</v>
      </c>
      <c r="G8" s="51">
        <v>195957137</v>
      </c>
      <c r="H8" s="54">
        <v>1443251</v>
      </c>
      <c r="I8" s="51">
        <v>0</v>
      </c>
      <c r="J8" s="51">
        <v>168634099</v>
      </c>
      <c r="K8" s="54">
        <v>554605</v>
      </c>
      <c r="L8" s="51">
        <v>0</v>
      </c>
      <c r="M8" s="51">
        <v>75712173</v>
      </c>
      <c r="N8" s="54">
        <v>489210</v>
      </c>
      <c r="O8" s="51">
        <v>0</v>
      </c>
      <c r="P8" s="51">
        <v>239528126</v>
      </c>
      <c r="Q8" s="54">
        <v>2202577</v>
      </c>
      <c r="R8" s="51">
        <v>531</v>
      </c>
      <c r="S8" s="51">
        <v>140436487</v>
      </c>
      <c r="T8" s="54">
        <v>689145</v>
      </c>
      <c r="U8" s="51">
        <v>0</v>
      </c>
      <c r="V8" s="51">
        <v>27797314</v>
      </c>
      <c r="W8" s="54">
        <v>52716</v>
      </c>
      <c r="X8" s="51">
        <v>0</v>
      </c>
      <c r="Y8" s="51">
        <v>53195656</v>
      </c>
      <c r="Z8" s="54">
        <v>246406</v>
      </c>
      <c r="AA8" s="51">
        <v>0</v>
      </c>
      <c r="AB8" s="51">
        <v>40635937</v>
      </c>
      <c r="AC8" s="54">
        <v>126158</v>
      </c>
      <c r="AD8" s="51">
        <v>0</v>
      </c>
      <c r="AE8" s="51">
        <v>29723059</v>
      </c>
      <c r="AF8" s="54">
        <v>107162</v>
      </c>
      <c r="AG8" s="51">
        <v>14974</v>
      </c>
      <c r="AH8" s="51">
        <v>338987318</v>
      </c>
      <c r="AI8" s="54">
        <v>2849324</v>
      </c>
      <c r="AJ8" s="51">
        <v>0</v>
      </c>
      <c r="AK8" s="51">
        <v>41171368</v>
      </c>
      <c r="AL8" s="54">
        <v>95782</v>
      </c>
      <c r="AM8" s="51">
        <v>233</v>
      </c>
      <c r="AN8" s="51">
        <v>231054730</v>
      </c>
      <c r="AO8" s="54">
        <v>588522</v>
      </c>
      <c r="AP8" s="51">
        <v>39592</v>
      </c>
      <c r="AQ8" s="51">
        <v>49523010</v>
      </c>
      <c r="AR8" s="54">
        <v>523163</v>
      </c>
      <c r="AS8" s="51">
        <v>0</v>
      </c>
      <c r="AT8" s="51">
        <v>32337882</v>
      </c>
      <c r="AU8" s="54">
        <v>152995</v>
      </c>
      <c r="AV8" s="51">
        <v>0</v>
      </c>
      <c r="AW8" s="51">
        <v>134051287</v>
      </c>
      <c r="AX8" s="54">
        <v>81479</v>
      </c>
      <c r="AY8" s="51">
        <v>0</v>
      </c>
      <c r="AZ8" s="51">
        <v>292137893</v>
      </c>
      <c r="BA8" s="54">
        <v>2441236</v>
      </c>
      <c r="BB8" s="51">
        <v>27</v>
      </c>
      <c r="BC8" s="51">
        <v>64032225</v>
      </c>
      <c r="BD8" s="54">
        <v>816233</v>
      </c>
      <c r="BE8" s="51">
        <v>42411</v>
      </c>
      <c r="BF8" s="51">
        <v>65771409</v>
      </c>
      <c r="BG8" s="54">
        <v>1750048</v>
      </c>
      <c r="BH8" s="51">
        <v>0</v>
      </c>
      <c r="BI8" s="51">
        <v>84000493</v>
      </c>
      <c r="BJ8" s="54">
        <v>171573</v>
      </c>
      <c r="BK8" s="51">
        <v>0</v>
      </c>
      <c r="BL8" s="51">
        <v>137171340</v>
      </c>
      <c r="BM8" s="54">
        <v>485948</v>
      </c>
      <c r="BN8" s="51">
        <v>37</v>
      </c>
      <c r="BO8" s="51">
        <v>93625379</v>
      </c>
      <c r="BP8" s="54">
        <v>224218</v>
      </c>
      <c r="BQ8" s="51">
        <v>0</v>
      </c>
      <c r="BR8" s="51">
        <v>36409048</v>
      </c>
      <c r="BS8" s="54">
        <v>146775</v>
      </c>
      <c r="BT8" s="51">
        <v>0</v>
      </c>
      <c r="BU8" s="51">
        <v>93961776</v>
      </c>
      <c r="BV8" s="54">
        <v>546958</v>
      </c>
      <c r="BW8" s="51">
        <v>0</v>
      </c>
      <c r="BX8" s="51">
        <v>155425756</v>
      </c>
      <c r="BY8" s="54">
        <v>916022</v>
      </c>
      <c r="BZ8" s="51">
        <v>0</v>
      </c>
      <c r="CA8" s="51">
        <v>79230296</v>
      </c>
      <c r="CB8" s="54">
        <v>154669</v>
      </c>
      <c r="CC8" s="51">
        <v>173</v>
      </c>
      <c r="CD8" s="51">
        <v>187687133</v>
      </c>
      <c r="CE8" s="54">
        <v>889482</v>
      </c>
      <c r="CF8" s="51">
        <v>0</v>
      </c>
      <c r="CG8" s="51">
        <v>64156087</v>
      </c>
      <c r="CH8" s="54">
        <v>222721</v>
      </c>
      <c r="CI8" s="51">
        <v>27323039</v>
      </c>
      <c r="CJ8" s="51">
        <v>91950620</v>
      </c>
      <c r="CK8" s="54">
        <v>1735271</v>
      </c>
      <c r="CL8" s="51">
        <v>47</v>
      </c>
      <c r="CM8" s="51">
        <v>84142704</v>
      </c>
      <c r="CN8" s="54">
        <v>131012</v>
      </c>
      <c r="CO8" s="51">
        <v>2</v>
      </c>
      <c r="CP8" s="51">
        <v>55699136</v>
      </c>
      <c r="CQ8" s="54">
        <v>573135</v>
      </c>
      <c r="CR8" s="52">
        <v>4450238434</v>
      </c>
    </row>
    <row r="9" spans="1:96" ht="21.75" x14ac:dyDescent="0.2">
      <c r="A9" s="1">
        <v>5</v>
      </c>
      <c r="B9" s="8" t="s">
        <v>61</v>
      </c>
      <c r="C9" s="55">
        <v>51484557</v>
      </c>
      <c r="D9" s="55">
        <v>761113681</v>
      </c>
      <c r="E9" s="58">
        <v>254303066</v>
      </c>
      <c r="F9" s="55">
        <v>0</v>
      </c>
      <c r="G9" s="55">
        <v>201974806</v>
      </c>
      <c r="H9" s="58">
        <v>1504227</v>
      </c>
      <c r="I9" s="55">
        <v>0</v>
      </c>
      <c r="J9" s="55">
        <v>173349894</v>
      </c>
      <c r="K9" s="58">
        <v>566265</v>
      </c>
      <c r="L9" s="55">
        <v>0</v>
      </c>
      <c r="M9" s="55">
        <v>79689488</v>
      </c>
      <c r="N9" s="58">
        <v>335725</v>
      </c>
      <c r="O9" s="55">
        <v>0</v>
      </c>
      <c r="P9" s="55">
        <v>244976746</v>
      </c>
      <c r="Q9" s="58">
        <v>2172766</v>
      </c>
      <c r="R9" s="55">
        <v>627</v>
      </c>
      <c r="S9" s="55">
        <v>146160750</v>
      </c>
      <c r="T9" s="58">
        <v>619104</v>
      </c>
      <c r="U9" s="55">
        <v>0</v>
      </c>
      <c r="V9" s="55">
        <v>28878945</v>
      </c>
      <c r="W9" s="58">
        <v>55372</v>
      </c>
      <c r="X9" s="55">
        <v>0</v>
      </c>
      <c r="Y9" s="55">
        <v>53008665</v>
      </c>
      <c r="Z9" s="58">
        <v>246379</v>
      </c>
      <c r="AA9" s="55">
        <v>0</v>
      </c>
      <c r="AB9" s="55">
        <v>41722393</v>
      </c>
      <c r="AC9" s="58">
        <v>132635</v>
      </c>
      <c r="AD9" s="55">
        <v>0</v>
      </c>
      <c r="AE9" s="55">
        <v>29897964</v>
      </c>
      <c r="AF9" s="58">
        <v>97654</v>
      </c>
      <c r="AG9" s="55">
        <v>16376</v>
      </c>
      <c r="AH9" s="55">
        <v>354491114</v>
      </c>
      <c r="AI9" s="58">
        <v>3065450</v>
      </c>
      <c r="AJ9" s="55">
        <v>0</v>
      </c>
      <c r="AK9" s="55">
        <v>41664493</v>
      </c>
      <c r="AL9" s="58">
        <v>96627</v>
      </c>
      <c r="AM9" s="55">
        <v>197</v>
      </c>
      <c r="AN9" s="55">
        <v>232043186</v>
      </c>
      <c r="AO9" s="58">
        <v>608014</v>
      </c>
      <c r="AP9" s="55">
        <v>34644</v>
      </c>
      <c r="AQ9" s="55">
        <v>50855308</v>
      </c>
      <c r="AR9" s="58">
        <v>522297</v>
      </c>
      <c r="AS9" s="55">
        <v>0</v>
      </c>
      <c r="AT9" s="55">
        <v>33779093</v>
      </c>
      <c r="AU9" s="58">
        <v>157182</v>
      </c>
      <c r="AV9" s="55">
        <v>0</v>
      </c>
      <c r="AW9" s="55">
        <v>136891646</v>
      </c>
      <c r="AX9" s="58">
        <v>78782</v>
      </c>
      <c r="AY9" s="55">
        <v>0</v>
      </c>
      <c r="AZ9" s="55">
        <v>300263635</v>
      </c>
      <c r="BA9" s="58">
        <v>2784013</v>
      </c>
      <c r="BB9" s="55">
        <v>17</v>
      </c>
      <c r="BC9" s="55">
        <v>66184307</v>
      </c>
      <c r="BD9" s="58">
        <v>685818</v>
      </c>
      <c r="BE9" s="55">
        <v>46958</v>
      </c>
      <c r="BF9" s="55">
        <v>67679809</v>
      </c>
      <c r="BG9" s="58">
        <v>1933780</v>
      </c>
      <c r="BH9" s="55">
        <v>0</v>
      </c>
      <c r="BI9" s="55">
        <v>84061970</v>
      </c>
      <c r="BJ9" s="58">
        <v>160796</v>
      </c>
      <c r="BK9" s="55">
        <v>1</v>
      </c>
      <c r="BL9" s="55">
        <v>137650716</v>
      </c>
      <c r="BM9" s="58">
        <v>353396</v>
      </c>
      <c r="BN9" s="55">
        <v>47</v>
      </c>
      <c r="BO9" s="55">
        <v>96748511</v>
      </c>
      <c r="BP9" s="58">
        <v>229834</v>
      </c>
      <c r="BQ9" s="55">
        <v>0</v>
      </c>
      <c r="BR9" s="55">
        <v>37084117</v>
      </c>
      <c r="BS9" s="58">
        <v>163408</v>
      </c>
      <c r="BT9" s="55">
        <v>0</v>
      </c>
      <c r="BU9" s="55">
        <v>94636589</v>
      </c>
      <c r="BV9" s="58">
        <v>529705</v>
      </c>
      <c r="BW9" s="55">
        <v>0</v>
      </c>
      <c r="BX9" s="55">
        <v>157484827</v>
      </c>
      <c r="BY9" s="58">
        <v>950101</v>
      </c>
      <c r="BZ9" s="55">
        <v>0</v>
      </c>
      <c r="CA9" s="55">
        <v>81249497</v>
      </c>
      <c r="CB9" s="58">
        <v>168967</v>
      </c>
      <c r="CC9" s="55">
        <v>90</v>
      </c>
      <c r="CD9" s="55">
        <v>190759939</v>
      </c>
      <c r="CE9" s="58">
        <v>973156</v>
      </c>
      <c r="CF9" s="55">
        <v>0</v>
      </c>
      <c r="CG9" s="55">
        <v>65551406</v>
      </c>
      <c r="CH9" s="58">
        <v>254106</v>
      </c>
      <c r="CI9" s="55">
        <v>27161571</v>
      </c>
      <c r="CJ9" s="55">
        <v>92647937</v>
      </c>
      <c r="CK9" s="58">
        <v>1656157</v>
      </c>
      <c r="CL9" s="55">
        <v>26</v>
      </c>
      <c r="CM9" s="55">
        <v>87615898</v>
      </c>
      <c r="CN9" s="58">
        <v>126533</v>
      </c>
      <c r="CO9" s="55">
        <v>2</v>
      </c>
      <c r="CP9" s="55">
        <v>56574850</v>
      </c>
      <c r="CQ9" s="58">
        <v>689656</v>
      </c>
      <c r="CR9" s="56">
        <v>4581658264</v>
      </c>
    </row>
    <row r="10" spans="1:96" ht="26.45" customHeight="1" x14ac:dyDescent="0.2">
      <c r="A10" s="1">
        <v>6</v>
      </c>
      <c r="B10" s="8" t="s">
        <v>55</v>
      </c>
      <c r="C10" s="59">
        <v>50942546</v>
      </c>
      <c r="D10" s="59">
        <v>794924799</v>
      </c>
      <c r="E10" s="62">
        <v>257339969</v>
      </c>
      <c r="F10" s="59">
        <v>0</v>
      </c>
      <c r="G10" s="59">
        <v>209940194</v>
      </c>
      <c r="H10" s="62">
        <v>1565586</v>
      </c>
      <c r="I10" s="59">
        <v>0</v>
      </c>
      <c r="J10" s="59">
        <v>177451188</v>
      </c>
      <c r="K10" s="62">
        <v>632790</v>
      </c>
      <c r="L10" s="59">
        <v>0</v>
      </c>
      <c r="M10" s="59">
        <v>82004974</v>
      </c>
      <c r="N10" s="62">
        <v>330013</v>
      </c>
      <c r="O10" s="59">
        <v>0</v>
      </c>
      <c r="P10" s="59">
        <v>258198214</v>
      </c>
      <c r="Q10" s="62">
        <v>2468593</v>
      </c>
      <c r="R10" s="59">
        <v>766</v>
      </c>
      <c r="S10" s="59">
        <v>150757929</v>
      </c>
      <c r="T10" s="62">
        <v>708180</v>
      </c>
      <c r="U10" s="59">
        <v>0</v>
      </c>
      <c r="V10" s="59">
        <v>28132273</v>
      </c>
      <c r="W10" s="62">
        <v>59903</v>
      </c>
      <c r="X10" s="59">
        <v>0</v>
      </c>
      <c r="Y10" s="59">
        <v>54618834</v>
      </c>
      <c r="Z10" s="62">
        <v>252656</v>
      </c>
      <c r="AA10" s="59">
        <v>0</v>
      </c>
      <c r="AB10" s="59">
        <v>42899596</v>
      </c>
      <c r="AC10" s="62">
        <v>87944</v>
      </c>
      <c r="AD10" s="59">
        <v>0</v>
      </c>
      <c r="AE10" s="59">
        <v>32436223</v>
      </c>
      <c r="AF10" s="62">
        <v>104934</v>
      </c>
      <c r="AG10" s="59">
        <v>17124</v>
      </c>
      <c r="AH10" s="59">
        <v>381914844</v>
      </c>
      <c r="AI10" s="62">
        <v>3293222</v>
      </c>
      <c r="AJ10" s="59">
        <v>0</v>
      </c>
      <c r="AK10" s="59">
        <v>44920847</v>
      </c>
      <c r="AL10" s="62">
        <v>110220</v>
      </c>
      <c r="AM10" s="59">
        <v>205</v>
      </c>
      <c r="AN10" s="59">
        <v>243035228</v>
      </c>
      <c r="AO10" s="62">
        <v>723657</v>
      </c>
      <c r="AP10" s="59">
        <v>23321</v>
      </c>
      <c r="AQ10" s="59">
        <v>52953957</v>
      </c>
      <c r="AR10" s="62">
        <v>591850</v>
      </c>
      <c r="AS10" s="59">
        <v>0</v>
      </c>
      <c r="AT10" s="59">
        <v>36175875</v>
      </c>
      <c r="AU10" s="62">
        <v>171946</v>
      </c>
      <c r="AV10" s="59">
        <v>0</v>
      </c>
      <c r="AW10" s="59">
        <v>141148408</v>
      </c>
      <c r="AX10" s="62">
        <v>102512</v>
      </c>
      <c r="AY10" s="59">
        <v>0</v>
      </c>
      <c r="AZ10" s="59">
        <v>315255779</v>
      </c>
      <c r="BA10" s="62">
        <v>3121831</v>
      </c>
      <c r="BB10" s="59">
        <v>73</v>
      </c>
      <c r="BC10" s="59">
        <v>69161988</v>
      </c>
      <c r="BD10" s="62">
        <v>693130</v>
      </c>
      <c r="BE10" s="59">
        <v>37374</v>
      </c>
      <c r="BF10" s="59">
        <v>73506475</v>
      </c>
      <c r="BG10" s="62">
        <v>2115892</v>
      </c>
      <c r="BH10" s="59">
        <v>0</v>
      </c>
      <c r="BI10" s="59">
        <v>85867127</v>
      </c>
      <c r="BJ10" s="62">
        <v>180208</v>
      </c>
      <c r="BK10" s="59">
        <v>0</v>
      </c>
      <c r="BL10" s="59">
        <v>147655286</v>
      </c>
      <c r="BM10" s="62">
        <v>371380</v>
      </c>
      <c r="BN10" s="59">
        <v>56</v>
      </c>
      <c r="BO10" s="59">
        <v>97483708</v>
      </c>
      <c r="BP10" s="62">
        <v>259098</v>
      </c>
      <c r="BQ10" s="59">
        <v>0</v>
      </c>
      <c r="BR10" s="59">
        <v>38229219</v>
      </c>
      <c r="BS10" s="62">
        <v>150273</v>
      </c>
      <c r="BT10" s="59">
        <v>0</v>
      </c>
      <c r="BU10" s="59">
        <v>100199487</v>
      </c>
      <c r="BV10" s="62">
        <v>437031</v>
      </c>
      <c r="BW10" s="59">
        <v>0</v>
      </c>
      <c r="BX10" s="59">
        <v>171439584</v>
      </c>
      <c r="BY10" s="62">
        <v>880661</v>
      </c>
      <c r="BZ10" s="59">
        <v>0</v>
      </c>
      <c r="CA10" s="59">
        <v>84491267</v>
      </c>
      <c r="CB10" s="62">
        <v>212603</v>
      </c>
      <c r="CC10" s="59">
        <v>124</v>
      </c>
      <c r="CD10" s="59">
        <v>204014215</v>
      </c>
      <c r="CE10" s="59">
        <v>1403864</v>
      </c>
      <c r="CF10" s="59">
        <v>0</v>
      </c>
      <c r="CG10" s="59">
        <v>67670949</v>
      </c>
      <c r="CH10" s="62">
        <v>280099</v>
      </c>
      <c r="CI10" s="59">
        <v>27110223</v>
      </c>
      <c r="CJ10" s="59">
        <v>96302612</v>
      </c>
      <c r="CK10" s="62">
        <v>1925439</v>
      </c>
      <c r="CL10" s="59">
        <v>29</v>
      </c>
      <c r="CM10" s="59">
        <v>90494179</v>
      </c>
      <c r="CN10" s="62">
        <v>138006</v>
      </c>
      <c r="CO10" s="59">
        <v>4</v>
      </c>
      <c r="CP10" s="59">
        <v>60512695</v>
      </c>
      <c r="CQ10" s="62">
        <v>821954</v>
      </c>
      <c r="CR10" s="60">
        <v>4793465242</v>
      </c>
    </row>
    <row r="11" spans="1:96" ht="26.45" customHeight="1" x14ac:dyDescent="0.2">
      <c r="A11" s="1">
        <v>7</v>
      </c>
      <c r="B11" s="8" t="s">
        <v>62</v>
      </c>
      <c r="C11" s="63"/>
      <c r="D11" s="63"/>
      <c r="E11" s="66"/>
      <c r="F11" s="63"/>
      <c r="G11" s="63"/>
      <c r="H11" s="66"/>
      <c r="I11" s="63"/>
      <c r="J11" s="63"/>
      <c r="K11" s="66"/>
      <c r="L11" s="63"/>
      <c r="M11" s="63"/>
      <c r="N11" s="66"/>
      <c r="O11" s="63"/>
      <c r="P11" s="63"/>
      <c r="Q11" s="66"/>
      <c r="R11" s="63"/>
      <c r="S11" s="63"/>
      <c r="T11" s="66"/>
      <c r="U11" s="63"/>
      <c r="V11" s="63"/>
      <c r="W11" s="66"/>
      <c r="X11" s="63"/>
      <c r="Y11" s="63"/>
      <c r="Z11" s="66"/>
      <c r="AA11" s="63"/>
      <c r="AB11" s="63"/>
      <c r="AC11" s="66"/>
      <c r="AD11" s="63"/>
      <c r="AE11" s="63"/>
      <c r="AF11" s="66"/>
      <c r="AG11" s="63"/>
      <c r="AH11" s="63"/>
      <c r="AI11" s="66"/>
      <c r="AJ11" s="63"/>
      <c r="AK11" s="63"/>
      <c r="AL11" s="66"/>
      <c r="AM11" s="63"/>
      <c r="AN11" s="63"/>
      <c r="AO11" s="66"/>
      <c r="AP11" s="63"/>
      <c r="AQ11" s="63"/>
      <c r="AR11" s="66"/>
      <c r="AS11" s="63"/>
      <c r="AT11" s="63"/>
      <c r="AU11" s="66"/>
      <c r="AV11" s="63"/>
      <c r="AW11" s="63"/>
      <c r="AX11" s="66"/>
      <c r="AY11" s="63"/>
      <c r="AZ11" s="63"/>
      <c r="BA11" s="66"/>
      <c r="BB11" s="63"/>
      <c r="BC11" s="63"/>
      <c r="BD11" s="66"/>
      <c r="BE11" s="63"/>
      <c r="BF11" s="63"/>
      <c r="BG11" s="66"/>
      <c r="BH11" s="63"/>
      <c r="BI11" s="63"/>
      <c r="BJ11" s="66"/>
      <c r="BK11" s="63"/>
      <c r="BL11" s="63"/>
      <c r="BM11" s="66"/>
      <c r="BN11" s="63"/>
      <c r="BO11" s="63"/>
      <c r="BP11" s="66"/>
      <c r="BQ11" s="63"/>
      <c r="BR11" s="63"/>
      <c r="BS11" s="66"/>
      <c r="BT11" s="63"/>
      <c r="BU11" s="63"/>
      <c r="BV11" s="66"/>
      <c r="BW11" s="63"/>
      <c r="BX11" s="63"/>
      <c r="BY11" s="66"/>
      <c r="BZ11" s="63"/>
      <c r="CA11" s="63"/>
      <c r="CB11" s="66"/>
      <c r="CC11" s="63"/>
      <c r="CD11" s="63"/>
      <c r="CE11" s="66"/>
      <c r="CF11" s="63"/>
      <c r="CG11" s="63"/>
      <c r="CH11" s="66"/>
      <c r="CI11" s="63"/>
      <c r="CJ11" s="63"/>
      <c r="CK11" s="66"/>
      <c r="CL11" s="63"/>
      <c r="CM11" s="63"/>
      <c r="CN11" s="66"/>
      <c r="CO11" s="63"/>
      <c r="CP11" s="63"/>
      <c r="CQ11" s="66"/>
      <c r="CR11" s="64"/>
    </row>
    <row r="12" spans="1:96" ht="26.45" customHeight="1" x14ac:dyDescent="0.2">
      <c r="A12" s="1">
        <v>8</v>
      </c>
      <c r="B12" s="8" t="s">
        <v>63</v>
      </c>
      <c r="C12" s="63"/>
      <c r="D12" s="63"/>
      <c r="E12" s="66"/>
      <c r="F12" s="63"/>
      <c r="G12" s="63"/>
      <c r="H12" s="66"/>
      <c r="I12" s="63"/>
      <c r="J12" s="63"/>
      <c r="K12" s="66"/>
      <c r="L12" s="63"/>
      <c r="M12" s="63"/>
      <c r="N12" s="66"/>
      <c r="O12" s="63"/>
      <c r="P12" s="63"/>
      <c r="Q12" s="66"/>
      <c r="R12" s="63"/>
      <c r="S12" s="63"/>
      <c r="T12" s="66"/>
      <c r="U12" s="63"/>
      <c r="V12" s="63"/>
      <c r="W12" s="66"/>
      <c r="X12" s="63"/>
      <c r="Y12" s="63"/>
      <c r="Z12" s="66"/>
      <c r="AA12" s="63"/>
      <c r="AB12" s="63"/>
      <c r="AC12" s="66"/>
      <c r="AD12" s="63"/>
      <c r="AE12" s="63"/>
      <c r="AF12" s="66"/>
      <c r="AG12" s="63"/>
      <c r="AH12" s="63"/>
      <c r="AI12" s="66"/>
      <c r="AJ12" s="63"/>
      <c r="AK12" s="63"/>
      <c r="AL12" s="66"/>
      <c r="AM12" s="63"/>
      <c r="AN12" s="63"/>
      <c r="AO12" s="66"/>
      <c r="AP12" s="63"/>
      <c r="AQ12" s="63"/>
      <c r="AR12" s="66"/>
      <c r="AS12" s="63"/>
      <c r="AT12" s="63"/>
      <c r="AU12" s="66"/>
      <c r="AV12" s="63"/>
      <c r="AW12" s="63"/>
      <c r="AX12" s="66"/>
      <c r="AY12" s="63"/>
      <c r="AZ12" s="63"/>
      <c r="BA12" s="66"/>
      <c r="BB12" s="63"/>
      <c r="BC12" s="63"/>
      <c r="BD12" s="66"/>
      <c r="BE12" s="63"/>
      <c r="BF12" s="63"/>
      <c r="BG12" s="66"/>
      <c r="BH12" s="63"/>
      <c r="BI12" s="63"/>
      <c r="BJ12" s="66"/>
      <c r="BK12" s="63"/>
      <c r="BL12" s="63"/>
      <c r="BM12" s="66"/>
      <c r="BN12" s="63"/>
      <c r="BO12" s="63"/>
      <c r="BP12" s="66"/>
      <c r="BQ12" s="63"/>
      <c r="BR12" s="63"/>
      <c r="BS12" s="66"/>
      <c r="BT12" s="63"/>
      <c r="BU12" s="63"/>
      <c r="BV12" s="66"/>
      <c r="BW12" s="63"/>
      <c r="BX12" s="63"/>
      <c r="BY12" s="66"/>
      <c r="BZ12" s="63"/>
      <c r="CA12" s="63"/>
      <c r="CB12" s="66"/>
      <c r="CC12" s="63"/>
      <c r="CD12" s="63"/>
      <c r="CE12" s="66"/>
      <c r="CF12" s="63"/>
      <c r="CG12" s="63"/>
      <c r="CH12" s="66"/>
      <c r="CI12" s="63"/>
      <c r="CJ12" s="63"/>
      <c r="CK12" s="66"/>
      <c r="CL12" s="63"/>
      <c r="CM12" s="63"/>
      <c r="CN12" s="66"/>
      <c r="CO12" s="63"/>
      <c r="CP12" s="63"/>
      <c r="CQ12" s="66"/>
      <c r="CR12" s="64"/>
    </row>
    <row r="13" spans="1:96" ht="26.45" customHeight="1" x14ac:dyDescent="0.2">
      <c r="A13" s="1">
        <v>9</v>
      </c>
      <c r="B13" s="8" t="s">
        <v>64</v>
      </c>
      <c r="C13" s="63"/>
      <c r="D13" s="63"/>
      <c r="E13" s="66"/>
      <c r="F13" s="63"/>
      <c r="G13" s="63"/>
      <c r="H13" s="66"/>
      <c r="I13" s="63"/>
      <c r="J13" s="63"/>
      <c r="K13" s="66"/>
      <c r="L13" s="63"/>
      <c r="M13" s="63"/>
      <c r="N13" s="66"/>
      <c r="O13" s="63"/>
      <c r="P13" s="63"/>
      <c r="Q13" s="66"/>
      <c r="R13" s="63"/>
      <c r="S13" s="63"/>
      <c r="T13" s="66"/>
      <c r="U13" s="63"/>
      <c r="V13" s="63"/>
      <c r="W13" s="66"/>
      <c r="X13" s="63"/>
      <c r="Y13" s="63"/>
      <c r="Z13" s="66"/>
      <c r="AA13" s="63"/>
      <c r="AB13" s="63"/>
      <c r="AC13" s="66"/>
      <c r="AD13" s="63"/>
      <c r="AE13" s="63"/>
      <c r="AF13" s="66"/>
      <c r="AG13" s="63"/>
      <c r="AH13" s="63"/>
      <c r="AI13" s="66"/>
      <c r="AJ13" s="63"/>
      <c r="AK13" s="63"/>
      <c r="AL13" s="66"/>
      <c r="AM13" s="63"/>
      <c r="AN13" s="63"/>
      <c r="AO13" s="66"/>
      <c r="AP13" s="63"/>
      <c r="AQ13" s="63"/>
      <c r="AR13" s="66"/>
      <c r="AS13" s="63"/>
      <c r="AT13" s="63"/>
      <c r="AU13" s="66"/>
      <c r="AV13" s="63"/>
      <c r="AW13" s="63"/>
      <c r="AX13" s="66"/>
      <c r="AY13" s="63"/>
      <c r="AZ13" s="63"/>
      <c r="BA13" s="66"/>
      <c r="BB13" s="63"/>
      <c r="BC13" s="63"/>
      <c r="BD13" s="66"/>
      <c r="BE13" s="63"/>
      <c r="BF13" s="63"/>
      <c r="BG13" s="66"/>
      <c r="BH13" s="63"/>
      <c r="BI13" s="63"/>
      <c r="BJ13" s="66"/>
      <c r="BK13" s="63"/>
      <c r="BL13" s="63"/>
      <c r="BM13" s="66"/>
      <c r="BN13" s="63"/>
      <c r="BO13" s="63"/>
      <c r="BP13" s="66"/>
      <c r="BQ13" s="63"/>
      <c r="BR13" s="63"/>
      <c r="BS13" s="66"/>
      <c r="BT13" s="63"/>
      <c r="BU13" s="63"/>
      <c r="BV13" s="66"/>
      <c r="BW13" s="63"/>
      <c r="BX13" s="63"/>
      <c r="BY13" s="66"/>
      <c r="BZ13" s="63"/>
      <c r="CA13" s="63"/>
      <c r="CB13" s="66"/>
      <c r="CC13" s="63"/>
      <c r="CD13" s="63"/>
      <c r="CE13" s="66"/>
      <c r="CF13" s="63"/>
      <c r="CG13" s="63"/>
      <c r="CH13" s="66"/>
      <c r="CI13" s="63"/>
      <c r="CJ13" s="63"/>
      <c r="CK13" s="66"/>
      <c r="CL13" s="63"/>
      <c r="CM13" s="63"/>
      <c r="CN13" s="66"/>
      <c r="CO13" s="63"/>
      <c r="CP13" s="63"/>
      <c r="CQ13" s="66"/>
      <c r="CR13" s="64"/>
    </row>
    <row r="14" spans="1:96" ht="26.45" customHeight="1" x14ac:dyDescent="0.2">
      <c r="A14" s="1">
        <v>10</v>
      </c>
      <c r="B14" s="8" t="s">
        <v>65</v>
      </c>
      <c r="C14" s="63"/>
      <c r="D14" s="63"/>
      <c r="E14" s="66"/>
      <c r="F14" s="63"/>
      <c r="G14" s="63"/>
      <c r="H14" s="66"/>
      <c r="I14" s="63"/>
      <c r="J14" s="63"/>
      <c r="K14" s="66"/>
      <c r="L14" s="63"/>
      <c r="M14" s="63"/>
      <c r="N14" s="66"/>
      <c r="O14" s="63"/>
      <c r="P14" s="63"/>
      <c r="Q14" s="66"/>
      <c r="R14" s="63"/>
      <c r="S14" s="63"/>
      <c r="T14" s="66"/>
      <c r="U14" s="63"/>
      <c r="V14" s="63"/>
      <c r="W14" s="66"/>
      <c r="X14" s="63"/>
      <c r="Y14" s="63"/>
      <c r="Z14" s="66"/>
      <c r="AA14" s="63"/>
      <c r="AB14" s="63"/>
      <c r="AC14" s="66"/>
      <c r="AD14" s="63"/>
      <c r="AE14" s="63"/>
      <c r="AF14" s="66"/>
      <c r="AG14" s="63"/>
      <c r="AH14" s="63"/>
      <c r="AI14" s="66"/>
      <c r="AJ14" s="63"/>
      <c r="AK14" s="63"/>
      <c r="AL14" s="66"/>
      <c r="AM14" s="63"/>
      <c r="AN14" s="63"/>
      <c r="AO14" s="66"/>
      <c r="AP14" s="63"/>
      <c r="AQ14" s="63"/>
      <c r="AR14" s="66"/>
      <c r="AS14" s="63"/>
      <c r="AT14" s="63"/>
      <c r="AU14" s="66"/>
      <c r="AV14" s="63"/>
      <c r="AW14" s="63"/>
      <c r="AX14" s="66"/>
      <c r="AY14" s="63"/>
      <c r="AZ14" s="63"/>
      <c r="BA14" s="66"/>
      <c r="BB14" s="63"/>
      <c r="BC14" s="63"/>
      <c r="BD14" s="66"/>
      <c r="BE14" s="63"/>
      <c r="BF14" s="63"/>
      <c r="BG14" s="66"/>
      <c r="BH14" s="63"/>
      <c r="BI14" s="63"/>
      <c r="BJ14" s="66"/>
      <c r="BK14" s="63"/>
      <c r="BL14" s="63"/>
      <c r="BM14" s="66"/>
      <c r="BN14" s="63"/>
      <c r="BO14" s="63"/>
      <c r="BP14" s="66"/>
      <c r="BQ14" s="63"/>
      <c r="BR14" s="63"/>
      <c r="BS14" s="66"/>
      <c r="BT14" s="63"/>
      <c r="BU14" s="63"/>
      <c r="BV14" s="66"/>
      <c r="BW14" s="63"/>
      <c r="BX14" s="63"/>
      <c r="BY14" s="66"/>
      <c r="BZ14" s="63"/>
      <c r="CA14" s="63"/>
      <c r="CB14" s="66"/>
      <c r="CC14" s="63"/>
      <c r="CD14" s="63"/>
      <c r="CE14" s="66"/>
      <c r="CF14" s="63"/>
      <c r="CG14" s="63"/>
      <c r="CH14" s="66"/>
      <c r="CI14" s="63"/>
      <c r="CJ14" s="63"/>
      <c r="CK14" s="66"/>
      <c r="CL14" s="63"/>
      <c r="CM14" s="63"/>
      <c r="CN14" s="66"/>
      <c r="CO14" s="63"/>
      <c r="CP14" s="63"/>
      <c r="CQ14" s="66"/>
      <c r="CR14" s="64"/>
    </row>
    <row r="15" spans="1:96" ht="26.45" customHeight="1" x14ac:dyDescent="0.2">
      <c r="A15" s="1">
        <v>11</v>
      </c>
      <c r="B15" s="8" t="s">
        <v>66</v>
      </c>
      <c r="C15" s="9"/>
      <c r="D15" s="9"/>
      <c r="E15" s="16"/>
      <c r="F15" s="9"/>
      <c r="G15" s="9"/>
      <c r="H15" s="16"/>
      <c r="I15" s="9"/>
      <c r="J15" s="9"/>
      <c r="K15" s="16"/>
      <c r="L15" s="9"/>
      <c r="M15" s="9"/>
      <c r="N15" s="16"/>
      <c r="O15" s="9"/>
      <c r="P15" s="9"/>
      <c r="Q15" s="16"/>
      <c r="R15" s="9"/>
      <c r="S15" s="9"/>
      <c r="T15" s="16"/>
      <c r="U15" s="9"/>
      <c r="V15" s="9"/>
      <c r="W15" s="16"/>
      <c r="X15" s="9"/>
      <c r="Y15" s="9"/>
      <c r="Z15" s="16"/>
      <c r="AA15" s="9"/>
      <c r="AB15" s="9"/>
      <c r="AC15" s="16"/>
      <c r="AD15" s="9"/>
      <c r="AE15" s="9"/>
      <c r="AF15" s="16"/>
      <c r="AG15" s="9"/>
      <c r="AH15" s="9"/>
      <c r="AI15" s="16"/>
      <c r="AJ15" s="9"/>
      <c r="AK15" s="9"/>
      <c r="AL15" s="16"/>
      <c r="AM15" s="9"/>
      <c r="AN15" s="9"/>
      <c r="AO15" s="16"/>
      <c r="AP15" s="9"/>
      <c r="AQ15" s="9"/>
      <c r="AR15" s="16"/>
      <c r="AS15" s="9"/>
      <c r="AT15" s="9"/>
      <c r="AU15" s="16"/>
      <c r="AV15" s="9"/>
      <c r="AW15" s="9"/>
      <c r="AX15" s="16"/>
      <c r="AY15" s="9"/>
      <c r="AZ15" s="9"/>
      <c r="BA15" s="16"/>
      <c r="BB15" s="9"/>
      <c r="BC15" s="9"/>
      <c r="BD15" s="16"/>
      <c r="BE15" s="9"/>
      <c r="BF15" s="9"/>
      <c r="BG15" s="16"/>
      <c r="BH15" s="9"/>
      <c r="BI15" s="9"/>
      <c r="BJ15" s="16"/>
      <c r="BK15" s="9"/>
      <c r="BL15" s="9"/>
      <c r="BM15" s="16"/>
      <c r="BN15" s="9"/>
      <c r="BO15" s="9"/>
      <c r="BP15" s="16"/>
      <c r="BQ15" s="9"/>
      <c r="BR15" s="9"/>
      <c r="BS15" s="16"/>
      <c r="BT15" s="9"/>
      <c r="BU15" s="9"/>
      <c r="BV15" s="16"/>
      <c r="BW15" s="9"/>
      <c r="BX15" s="9"/>
      <c r="BY15" s="16"/>
      <c r="BZ15" s="9"/>
      <c r="CA15" s="9"/>
      <c r="CB15" s="16"/>
      <c r="CC15" s="9"/>
      <c r="CD15" s="9"/>
      <c r="CE15" s="16"/>
      <c r="CF15" s="9"/>
      <c r="CG15" s="9"/>
      <c r="CH15" s="16"/>
      <c r="CI15" s="9"/>
      <c r="CJ15" s="9"/>
      <c r="CK15" s="16"/>
      <c r="CL15" s="9"/>
      <c r="CM15" s="9"/>
      <c r="CN15" s="16"/>
      <c r="CO15" s="9"/>
      <c r="CP15" s="9"/>
      <c r="CQ15" s="16"/>
      <c r="CR15" s="10"/>
    </row>
    <row r="16" spans="1:96" ht="26.45" customHeight="1" x14ac:dyDescent="0.2">
      <c r="A16" s="1">
        <v>12</v>
      </c>
      <c r="B16" s="8" t="s">
        <v>67</v>
      </c>
      <c r="C16" s="9"/>
      <c r="D16" s="9"/>
      <c r="E16" s="16"/>
      <c r="F16" s="9"/>
      <c r="G16" s="9"/>
      <c r="H16" s="16"/>
      <c r="I16" s="9"/>
      <c r="J16" s="9"/>
      <c r="K16" s="16"/>
      <c r="L16" s="9"/>
      <c r="M16" s="9"/>
      <c r="N16" s="16"/>
      <c r="O16" s="9"/>
      <c r="P16" s="9"/>
      <c r="Q16" s="16"/>
      <c r="R16" s="9"/>
      <c r="S16" s="9"/>
      <c r="T16" s="16"/>
      <c r="U16" s="9"/>
      <c r="V16" s="9"/>
      <c r="W16" s="16"/>
      <c r="X16" s="9"/>
      <c r="Y16" s="9"/>
      <c r="Z16" s="16"/>
      <c r="AA16" s="9"/>
      <c r="AB16" s="9"/>
      <c r="AC16" s="16"/>
      <c r="AD16" s="9"/>
      <c r="AE16" s="9"/>
      <c r="AF16" s="16"/>
      <c r="AG16" s="9"/>
      <c r="AH16" s="9"/>
      <c r="AI16" s="16"/>
      <c r="AJ16" s="9"/>
      <c r="AK16" s="9"/>
      <c r="AL16" s="16"/>
      <c r="AM16" s="9"/>
      <c r="AN16" s="9"/>
      <c r="AO16" s="16"/>
      <c r="AP16" s="9"/>
      <c r="AQ16" s="9"/>
      <c r="AR16" s="16"/>
      <c r="AS16" s="9"/>
      <c r="AT16" s="9"/>
      <c r="AU16" s="16"/>
      <c r="AV16" s="9"/>
      <c r="AW16" s="9"/>
      <c r="AX16" s="16"/>
      <c r="AY16" s="9"/>
      <c r="AZ16" s="9"/>
      <c r="BA16" s="16"/>
      <c r="BB16" s="9"/>
      <c r="BC16" s="9"/>
      <c r="BD16" s="16"/>
      <c r="BE16" s="9"/>
      <c r="BF16" s="9"/>
      <c r="BG16" s="16"/>
      <c r="BH16" s="9"/>
      <c r="BI16" s="9"/>
      <c r="BJ16" s="16"/>
      <c r="BK16" s="9"/>
      <c r="BL16" s="9"/>
      <c r="BM16" s="16"/>
      <c r="BN16" s="9"/>
      <c r="BO16" s="9"/>
      <c r="BP16" s="16"/>
      <c r="BQ16" s="9"/>
      <c r="BR16" s="9"/>
      <c r="BS16" s="16"/>
      <c r="BT16" s="9"/>
      <c r="BU16" s="9"/>
      <c r="BV16" s="16"/>
      <c r="BW16" s="9"/>
      <c r="BX16" s="9"/>
      <c r="BY16" s="16"/>
      <c r="BZ16" s="9"/>
      <c r="CA16" s="9"/>
      <c r="CB16" s="16"/>
      <c r="CC16" s="9"/>
      <c r="CD16" s="9"/>
      <c r="CE16" s="16"/>
      <c r="CF16" s="9"/>
      <c r="CG16" s="9"/>
      <c r="CH16" s="16"/>
      <c r="CI16" s="9"/>
      <c r="CJ16" s="9"/>
      <c r="CK16" s="16"/>
      <c r="CL16" s="9"/>
      <c r="CM16" s="9"/>
      <c r="CN16" s="16"/>
      <c r="CO16" s="9"/>
      <c r="CP16" s="9"/>
      <c r="CQ16" s="16"/>
      <c r="CR16" s="10"/>
    </row>
    <row r="17" spans="1:96" ht="27" customHeight="1" thickBot="1" x14ac:dyDescent="0.25">
      <c r="A17" s="93" t="s">
        <v>1</v>
      </c>
      <c r="B17" s="94"/>
      <c r="C17" s="2">
        <f t="shared" ref="C17:AH17" si="0">SUM(C5:C16)</f>
        <v>315085935</v>
      </c>
      <c r="D17" s="2">
        <f t="shared" si="0"/>
        <v>4330297129</v>
      </c>
      <c r="E17" s="17">
        <f t="shared" si="0"/>
        <v>1492566698</v>
      </c>
      <c r="F17" s="2">
        <f t="shared" si="0"/>
        <v>0</v>
      </c>
      <c r="G17" s="2">
        <f t="shared" si="0"/>
        <v>1191202555</v>
      </c>
      <c r="H17" s="17">
        <f t="shared" si="0"/>
        <v>7284204</v>
      </c>
      <c r="I17" s="2">
        <f t="shared" si="0"/>
        <v>0</v>
      </c>
      <c r="J17" s="2">
        <f t="shared" si="0"/>
        <v>1026202284</v>
      </c>
      <c r="K17" s="17">
        <f t="shared" si="0"/>
        <v>3100846</v>
      </c>
      <c r="L17" s="2">
        <f t="shared" si="0"/>
        <v>0</v>
      </c>
      <c r="M17" s="2">
        <f t="shared" si="0"/>
        <v>461850296</v>
      </c>
      <c r="N17" s="17">
        <f t="shared" si="0"/>
        <v>2620994</v>
      </c>
      <c r="O17" s="2">
        <f t="shared" si="0"/>
        <v>0</v>
      </c>
      <c r="P17" s="2">
        <f t="shared" si="0"/>
        <v>1455809381</v>
      </c>
      <c r="Q17" s="17">
        <f t="shared" si="0"/>
        <v>12286629</v>
      </c>
      <c r="R17" s="2">
        <f t="shared" si="0"/>
        <v>3403</v>
      </c>
      <c r="S17" s="2">
        <f t="shared" si="0"/>
        <v>843302141</v>
      </c>
      <c r="T17" s="17">
        <f t="shared" si="0"/>
        <v>3186398</v>
      </c>
      <c r="U17" s="2">
        <f t="shared" si="0"/>
        <v>0</v>
      </c>
      <c r="V17" s="2">
        <f t="shared" si="0"/>
        <v>168332120</v>
      </c>
      <c r="W17" s="17">
        <f t="shared" si="0"/>
        <v>244710</v>
      </c>
      <c r="X17" s="2">
        <f t="shared" si="0"/>
        <v>0</v>
      </c>
      <c r="Y17" s="2">
        <f t="shared" si="0"/>
        <v>334635908</v>
      </c>
      <c r="Z17" s="17">
        <f t="shared" si="0"/>
        <v>1294334</v>
      </c>
      <c r="AA17" s="2">
        <f t="shared" si="0"/>
        <v>0</v>
      </c>
      <c r="AB17" s="2">
        <f t="shared" si="0"/>
        <v>243045812</v>
      </c>
      <c r="AC17" s="17">
        <f t="shared" si="0"/>
        <v>589523</v>
      </c>
      <c r="AD17" s="2">
        <f t="shared" si="0"/>
        <v>0</v>
      </c>
      <c r="AE17" s="2">
        <f t="shared" si="0"/>
        <v>185521139</v>
      </c>
      <c r="AF17" s="17">
        <f t="shared" si="0"/>
        <v>553005</v>
      </c>
      <c r="AG17" s="2">
        <f t="shared" si="0"/>
        <v>89240</v>
      </c>
      <c r="AH17" s="2">
        <f t="shared" si="0"/>
        <v>2139298421</v>
      </c>
      <c r="AI17" s="17">
        <f t="shared" ref="AI17:BN17" si="1">SUM(AI5:AI16)</f>
        <v>17371329</v>
      </c>
      <c r="AJ17" s="2">
        <f t="shared" si="1"/>
        <v>0</v>
      </c>
      <c r="AK17" s="2">
        <f t="shared" si="1"/>
        <v>252999134</v>
      </c>
      <c r="AL17" s="17">
        <f t="shared" si="1"/>
        <v>639809</v>
      </c>
      <c r="AM17" s="2">
        <f t="shared" si="1"/>
        <v>1274</v>
      </c>
      <c r="AN17" s="2">
        <f t="shared" si="1"/>
        <v>1456918350</v>
      </c>
      <c r="AO17" s="17">
        <f t="shared" si="1"/>
        <v>3316074</v>
      </c>
      <c r="AP17" s="2">
        <f t="shared" si="1"/>
        <v>216591</v>
      </c>
      <c r="AQ17" s="2">
        <f t="shared" si="1"/>
        <v>302173842</v>
      </c>
      <c r="AR17" s="17">
        <f t="shared" si="1"/>
        <v>2726882</v>
      </c>
      <c r="AS17" s="2">
        <f t="shared" si="1"/>
        <v>0</v>
      </c>
      <c r="AT17" s="2">
        <f t="shared" si="1"/>
        <v>203034430</v>
      </c>
      <c r="AU17" s="17">
        <f t="shared" si="1"/>
        <v>783632</v>
      </c>
      <c r="AV17" s="2">
        <f t="shared" si="1"/>
        <v>0</v>
      </c>
      <c r="AW17" s="2">
        <f t="shared" si="1"/>
        <v>838476012</v>
      </c>
      <c r="AX17" s="17">
        <f t="shared" si="1"/>
        <v>419614</v>
      </c>
      <c r="AY17" s="2">
        <f t="shared" si="1"/>
        <v>0</v>
      </c>
      <c r="AZ17" s="2">
        <f t="shared" si="1"/>
        <v>1788643947</v>
      </c>
      <c r="BA17" s="17">
        <f t="shared" si="1"/>
        <v>14976614</v>
      </c>
      <c r="BB17" s="2">
        <f t="shared" si="1"/>
        <v>203</v>
      </c>
      <c r="BC17" s="2">
        <f t="shared" si="1"/>
        <v>391962641</v>
      </c>
      <c r="BD17" s="17">
        <f t="shared" si="1"/>
        <v>4840464</v>
      </c>
      <c r="BE17" s="2">
        <f t="shared" si="1"/>
        <v>249186</v>
      </c>
      <c r="BF17" s="2">
        <f t="shared" si="1"/>
        <v>411730965</v>
      </c>
      <c r="BG17" s="17">
        <f t="shared" si="1"/>
        <v>11320486</v>
      </c>
      <c r="BH17" s="2">
        <f t="shared" si="1"/>
        <v>0</v>
      </c>
      <c r="BI17" s="2">
        <f t="shared" si="1"/>
        <v>501295909</v>
      </c>
      <c r="BJ17" s="17">
        <f t="shared" si="1"/>
        <v>889279</v>
      </c>
      <c r="BK17" s="2">
        <f t="shared" si="1"/>
        <v>2</v>
      </c>
      <c r="BL17" s="2">
        <f t="shared" si="1"/>
        <v>857505449</v>
      </c>
      <c r="BM17" s="17">
        <f t="shared" si="1"/>
        <v>2207316</v>
      </c>
      <c r="BN17" s="2">
        <f t="shared" si="1"/>
        <v>217</v>
      </c>
      <c r="BO17" s="2">
        <f t="shared" ref="BO17:CR17" si="2">SUM(BO5:BO16)</f>
        <v>561481842</v>
      </c>
      <c r="BP17" s="17">
        <f t="shared" si="2"/>
        <v>1199475</v>
      </c>
      <c r="BQ17" s="2">
        <f t="shared" si="2"/>
        <v>0</v>
      </c>
      <c r="BR17" s="2">
        <f t="shared" si="2"/>
        <v>223912734</v>
      </c>
      <c r="BS17" s="17">
        <f t="shared" si="2"/>
        <v>666801</v>
      </c>
      <c r="BT17" s="2">
        <f t="shared" si="2"/>
        <v>0</v>
      </c>
      <c r="BU17" s="2">
        <f t="shared" si="2"/>
        <v>577740931</v>
      </c>
      <c r="BV17" s="17">
        <f t="shared" si="2"/>
        <v>2600076</v>
      </c>
      <c r="BW17" s="2">
        <f t="shared" si="2"/>
        <v>0</v>
      </c>
      <c r="BX17" s="2">
        <f t="shared" si="2"/>
        <v>968818126</v>
      </c>
      <c r="BY17" s="17">
        <f t="shared" si="2"/>
        <v>5458163</v>
      </c>
      <c r="BZ17" s="2">
        <f t="shared" si="2"/>
        <v>0</v>
      </c>
      <c r="CA17" s="2">
        <f t="shared" si="2"/>
        <v>481492364</v>
      </c>
      <c r="CB17" s="17">
        <f t="shared" si="2"/>
        <v>957513</v>
      </c>
      <c r="CC17" s="2">
        <f t="shared" si="2"/>
        <v>777</v>
      </c>
      <c r="CD17" s="2">
        <f t="shared" si="2"/>
        <v>1169849190</v>
      </c>
      <c r="CE17" s="17">
        <f t="shared" si="2"/>
        <v>5717506</v>
      </c>
      <c r="CF17" s="2">
        <f t="shared" si="2"/>
        <v>0</v>
      </c>
      <c r="CG17" s="2">
        <f t="shared" si="2"/>
        <v>391316386</v>
      </c>
      <c r="CH17" s="17">
        <f t="shared" si="2"/>
        <v>1241619</v>
      </c>
      <c r="CI17" s="2">
        <f t="shared" si="2"/>
        <v>169407271</v>
      </c>
      <c r="CJ17" s="2">
        <f t="shared" si="2"/>
        <v>569774800</v>
      </c>
      <c r="CK17" s="17">
        <f t="shared" si="2"/>
        <v>12333313</v>
      </c>
      <c r="CL17" s="2">
        <f t="shared" si="2"/>
        <v>228</v>
      </c>
      <c r="CM17" s="2">
        <f t="shared" si="2"/>
        <v>511891290</v>
      </c>
      <c r="CN17" s="17">
        <f t="shared" si="2"/>
        <v>775866</v>
      </c>
      <c r="CO17" s="2">
        <f t="shared" si="2"/>
        <v>13</v>
      </c>
      <c r="CP17" s="2">
        <f t="shared" si="2"/>
        <v>346429187</v>
      </c>
      <c r="CQ17" s="17">
        <f t="shared" si="2"/>
        <v>3847726</v>
      </c>
      <c r="CR17" s="3">
        <f t="shared" si="2"/>
        <v>27290015953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51773903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459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13149</v>
      </c>
      <c r="AJ20" s="18">
        <f>AJ5</f>
        <v>0</v>
      </c>
      <c r="AM20" s="18">
        <f>AM5</f>
        <v>210</v>
      </c>
      <c r="AP20" s="18">
        <f>AP5</f>
        <v>35785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35</v>
      </c>
      <c r="BE20" s="18">
        <f>BE5</f>
        <v>40071</v>
      </c>
      <c r="BH20" s="18">
        <f>BH5</f>
        <v>0</v>
      </c>
      <c r="BK20" s="18">
        <f>BK5</f>
        <v>0</v>
      </c>
      <c r="BN20" s="18">
        <f>BN5</f>
        <v>27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74</v>
      </c>
      <c r="CF20" s="18">
        <f>CF5</f>
        <v>0</v>
      </c>
      <c r="CI20" s="18">
        <f>CI5</f>
        <v>29225354</v>
      </c>
      <c r="CL20" s="18">
        <f>CL5</f>
        <v>43</v>
      </c>
      <c r="CO20" s="18">
        <f>CO5</f>
        <v>2</v>
      </c>
    </row>
    <row r="21" spans="1:96" s="19" customFormat="1" x14ac:dyDescent="0.2">
      <c r="C21" s="18">
        <f>C6</f>
        <v>54065912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506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13709</v>
      </c>
      <c r="AJ21" s="18">
        <f>AJ6</f>
        <v>0</v>
      </c>
      <c r="AM21" s="18">
        <f>AM6</f>
        <v>217</v>
      </c>
      <c r="AP21" s="18">
        <f>AP6</f>
        <v>37971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32</v>
      </c>
      <c r="BE21" s="18">
        <f>BE6</f>
        <v>38366</v>
      </c>
      <c r="BH21" s="18">
        <f>BH6</f>
        <v>0</v>
      </c>
      <c r="BK21" s="18">
        <f>BK6</f>
        <v>0</v>
      </c>
      <c r="BN21" s="18">
        <f>BN6</f>
        <v>33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121</v>
      </c>
      <c r="CF21" s="18">
        <f>CF6</f>
        <v>0</v>
      </c>
      <c r="CI21" s="18">
        <f>CI6</f>
        <v>29935841</v>
      </c>
      <c r="CL21" s="18">
        <f>CL6</f>
        <v>25</v>
      </c>
      <c r="CO21" s="18">
        <f>CO6</f>
        <v>1</v>
      </c>
    </row>
    <row r="22" spans="1:96" s="19" customFormat="1" x14ac:dyDescent="0.2">
      <c r="C22" s="18">
        <f>C7</f>
        <v>54579934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514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13908</v>
      </c>
      <c r="AJ22" s="18">
        <f>AJ7</f>
        <v>0</v>
      </c>
      <c r="AM22" s="18">
        <f>AM7</f>
        <v>212</v>
      </c>
      <c r="AP22" s="18">
        <f>AP7</f>
        <v>45278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19</v>
      </c>
      <c r="BE22" s="18">
        <f>BE7</f>
        <v>44006</v>
      </c>
      <c r="BH22" s="18">
        <f>BH7</f>
        <v>0</v>
      </c>
      <c r="BK22" s="18">
        <f>BK7</f>
        <v>1</v>
      </c>
      <c r="BN22" s="18">
        <f>BN7</f>
        <v>17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195</v>
      </c>
      <c r="CF22" s="18">
        <f>CF7</f>
        <v>0</v>
      </c>
      <c r="CI22" s="18">
        <f>CI7</f>
        <v>28651243</v>
      </c>
      <c r="CL22" s="18">
        <f>CL7</f>
        <v>58</v>
      </c>
      <c r="CO22" s="18">
        <f>CO7</f>
        <v>2</v>
      </c>
    </row>
    <row r="23" spans="1:96" s="19" customFormat="1" x14ac:dyDescent="0.2">
      <c r="C23" s="18">
        <f>C8</f>
        <v>52239083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531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14974</v>
      </c>
      <c r="AJ23" s="18">
        <f>AJ8</f>
        <v>0</v>
      </c>
      <c r="AM23" s="18">
        <f>AM8</f>
        <v>233</v>
      </c>
      <c r="AP23" s="18">
        <f>AP8</f>
        <v>39592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27</v>
      </c>
      <c r="BE23" s="18">
        <f>BE8</f>
        <v>42411</v>
      </c>
      <c r="BH23" s="18">
        <f>BH8</f>
        <v>0</v>
      </c>
      <c r="BK23" s="18">
        <f>BK8</f>
        <v>0</v>
      </c>
      <c r="BN23" s="18">
        <f>BN8</f>
        <v>37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173</v>
      </c>
      <c r="CF23" s="18">
        <f>CF8</f>
        <v>0</v>
      </c>
      <c r="CI23" s="18">
        <f>CI8</f>
        <v>27323039</v>
      </c>
      <c r="CL23" s="18">
        <f>CL8</f>
        <v>47</v>
      </c>
      <c r="CO23" s="18">
        <f>CO8</f>
        <v>2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3">C9</f>
        <v>51484557</v>
      </c>
      <c r="F25" s="18">
        <f t="shared" ref="F25" si="4">F9</f>
        <v>0</v>
      </c>
      <c r="I25" s="18">
        <f t="shared" ref="I25" si="5">I9</f>
        <v>0</v>
      </c>
      <c r="L25" s="18">
        <f t="shared" ref="L25" si="6">L9</f>
        <v>0</v>
      </c>
      <c r="O25" s="18">
        <f t="shared" ref="O25" si="7">O9</f>
        <v>0</v>
      </c>
      <c r="R25" s="18">
        <f t="shared" ref="R25" si="8">R9</f>
        <v>627</v>
      </c>
      <c r="U25" s="18">
        <f t="shared" ref="U25" si="9">U9</f>
        <v>0</v>
      </c>
      <c r="X25" s="18">
        <f t="shared" ref="X25" si="10">X9</f>
        <v>0</v>
      </c>
      <c r="AA25" s="18">
        <f t="shared" ref="AA25" si="11">AA9</f>
        <v>0</v>
      </c>
      <c r="AD25" s="18">
        <f t="shared" ref="AD25" si="12">AD9</f>
        <v>0</v>
      </c>
      <c r="AG25" s="18">
        <f t="shared" ref="AG25" si="13">AG9</f>
        <v>16376</v>
      </c>
      <c r="AJ25" s="18">
        <f t="shared" ref="AJ25" si="14">AJ9</f>
        <v>0</v>
      </c>
      <c r="AM25" s="18">
        <f t="shared" ref="AM25" si="15">AM9</f>
        <v>197</v>
      </c>
      <c r="AP25" s="18">
        <f t="shared" ref="AP25" si="16">AP9</f>
        <v>34644</v>
      </c>
      <c r="AS25" s="18">
        <f t="shared" ref="AS25" si="17">AS9</f>
        <v>0</v>
      </c>
      <c r="AV25" s="18">
        <f t="shared" ref="AV25" si="18">AV9</f>
        <v>0</v>
      </c>
      <c r="AY25" s="18">
        <f t="shared" ref="AY25" si="19">AY9</f>
        <v>0</v>
      </c>
      <c r="BB25" s="18">
        <f t="shared" ref="BB25" si="20">BB9</f>
        <v>17</v>
      </c>
      <c r="BE25" s="18">
        <f t="shared" ref="BE25" si="21">BE9</f>
        <v>46958</v>
      </c>
      <c r="BH25" s="18">
        <f t="shared" ref="BH25" si="22">BH9</f>
        <v>0</v>
      </c>
      <c r="BK25" s="18">
        <f t="shared" ref="BK25" si="23">BK9</f>
        <v>1</v>
      </c>
      <c r="BN25" s="18">
        <f t="shared" ref="BN25" si="24">BN9</f>
        <v>47</v>
      </c>
      <c r="BQ25" s="18">
        <f t="shared" ref="BQ25" si="25">BQ9</f>
        <v>0</v>
      </c>
      <c r="BT25" s="18">
        <f t="shared" ref="BT25" si="26">BT9</f>
        <v>0</v>
      </c>
      <c r="BW25" s="18">
        <f t="shared" ref="BW25" si="27">BW9</f>
        <v>0</v>
      </c>
      <c r="BZ25" s="18">
        <f t="shared" ref="BZ25" si="28">BZ9</f>
        <v>0</v>
      </c>
      <c r="CC25" s="18">
        <f t="shared" ref="CC25" si="29">CC9</f>
        <v>90</v>
      </c>
      <c r="CF25" s="18">
        <f t="shared" ref="CF25" si="30">CF9</f>
        <v>0</v>
      </c>
      <c r="CI25" s="18">
        <f t="shared" ref="CI25" si="31">CI9</f>
        <v>27161571</v>
      </c>
      <c r="CL25" s="18">
        <f t="shared" ref="CL25" si="32">CL9</f>
        <v>26</v>
      </c>
      <c r="CO25" s="18">
        <f t="shared" ref="CO25" si="33">CO9</f>
        <v>2</v>
      </c>
    </row>
    <row r="26" spans="1:96" s="19" customFormat="1" x14ac:dyDescent="0.2">
      <c r="C26" s="18">
        <f t="shared" si="3"/>
        <v>50942546</v>
      </c>
      <c r="F26" s="18">
        <f t="shared" ref="F26" si="34">F10</f>
        <v>0</v>
      </c>
      <c r="I26" s="18">
        <f t="shared" ref="I26" si="35">I10</f>
        <v>0</v>
      </c>
      <c r="L26" s="18">
        <f t="shared" ref="L26" si="36">L10</f>
        <v>0</v>
      </c>
      <c r="O26" s="18">
        <f t="shared" ref="O26" si="37">O10</f>
        <v>0</v>
      </c>
      <c r="R26" s="18">
        <f t="shared" ref="R26" si="38">R10</f>
        <v>766</v>
      </c>
      <c r="U26" s="18">
        <f t="shared" ref="U26" si="39">U10</f>
        <v>0</v>
      </c>
      <c r="X26" s="18">
        <f t="shared" ref="X26" si="40">X10</f>
        <v>0</v>
      </c>
      <c r="AA26" s="18">
        <f t="shared" ref="AA26" si="41">AA10</f>
        <v>0</v>
      </c>
      <c r="AD26" s="18">
        <f t="shared" ref="AD26" si="42">AD10</f>
        <v>0</v>
      </c>
      <c r="AG26" s="18">
        <f t="shared" ref="AG26" si="43">AG10</f>
        <v>17124</v>
      </c>
      <c r="AJ26" s="18">
        <f t="shared" ref="AJ26" si="44">AJ10</f>
        <v>0</v>
      </c>
      <c r="AM26" s="18">
        <f t="shared" ref="AM26" si="45">AM10</f>
        <v>205</v>
      </c>
      <c r="AP26" s="18">
        <f t="shared" ref="AP26" si="46">AP10</f>
        <v>23321</v>
      </c>
      <c r="AS26" s="18">
        <f t="shared" ref="AS26" si="47">AS10</f>
        <v>0</v>
      </c>
      <c r="AV26" s="18">
        <f t="shared" ref="AV26" si="48">AV10</f>
        <v>0</v>
      </c>
      <c r="AY26" s="18">
        <f t="shared" ref="AY26" si="49">AY10</f>
        <v>0</v>
      </c>
      <c r="BB26" s="18">
        <f t="shared" ref="BB26" si="50">BB10</f>
        <v>73</v>
      </c>
      <c r="BE26" s="18">
        <f t="shared" ref="BE26" si="51">BE10</f>
        <v>37374</v>
      </c>
      <c r="BH26" s="18">
        <f t="shared" ref="BH26" si="52">BH10</f>
        <v>0</v>
      </c>
      <c r="BK26" s="18">
        <f t="shared" ref="BK26" si="53">BK10</f>
        <v>0</v>
      </c>
      <c r="BN26" s="18">
        <f t="shared" ref="BN26" si="54">BN10</f>
        <v>56</v>
      </c>
      <c r="BQ26" s="18">
        <f t="shared" ref="BQ26" si="55">BQ10</f>
        <v>0</v>
      </c>
      <c r="BT26" s="18">
        <f t="shared" ref="BT26" si="56">BT10</f>
        <v>0</v>
      </c>
      <c r="BW26" s="18">
        <f t="shared" ref="BW26" si="57">BW10</f>
        <v>0</v>
      </c>
      <c r="BZ26" s="18">
        <f t="shared" ref="BZ26" si="58">BZ10</f>
        <v>0</v>
      </c>
      <c r="CC26" s="18">
        <f t="shared" ref="CC26" si="59">CC10</f>
        <v>124</v>
      </c>
      <c r="CF26" s="18">
        <f t="shared" ref="CF26" si="60">CF10</f>
        <v>0</v>
      </c>
      <c r="CI26" s="18">
        <f t="shared" ref="CI26" si="61">CI10</f>
        <v>27110223</v>
      </c>
      <c r="CL26" s="18">
        <f t="shared" ref="CL26" si="62">CL10</f>
        <v>29</v>
      </c>
      <c r="CO26" s="18">
        <f t="shared" ref="CO26" si="63">CO10</f>
        <v>4</v>
      </c>
    </row>
    <row r="27" spans="1:96" s="19" customFormat="1" x14ac:dyDescent="0.2">
      <c r="C27" s="18">
        <f t="shared" si="3"/>
        <v>0</v>
      </c>
      <c r="F27" s="18">
        <f t="shared" ref="F27" si="64">F11</f>
        <v>0</v>
      </c>
      <c r="I27" s="18">
        <f t="shared" ref="I27" si="65">I11</f>
        <v>0</v>
      </c>
      <c r="L27" s="18">
        <f t="shared" ref="L27" si="66">L11</f>
        <v>0</v>
      </c>
      <c r="O27" s="18">
        <f t="shared" ref="O27" si="67">O11</f>
        <v>0</v>
      </c>
      <c r="R27" s="18">
        <f t="shared" ref="R27" si="68">R11</f>
        <v>0</v>
      </c>
      <c r="U27" s="18">
        <f t="shared" ref="U27" si="69">U11</f>
        <v>0</v>
      </c>
      <c r="X27" s="18">
        <f t="shared" ref="X27" si="70">X11</f>
        <v>0</v>
      </c>
      <c r="AA27" s="18">
        <f t="shared" ref="AA27" si="71">AA11</f>
        <v>0</v>
      </c>
      <c r="AD27" s="18">
        <f t="shared" ref="AD27" si="72">AD11</f>
        <v>0</v>
      </c>
      <c r="AG27" s="18">
        <f t="shared" ref="AG27" si="73">AG11</f>
        <v>0</v>
      </c>
      <c r="AJ27" s="18">
        <f t="shared" ref="AJ27" si="74">AJ11</f>
        <v>0</v>
      </c>
      <c r="AM27" s="18">
        <f t="shared" ref="AM27" si="75">AM11</f>
        <v>0</v>
      </c>
      <c r="AP27" s="18">
        <f t="shared" ref="AP27" si="76">AP11</f>
        <v>0</v>
      </c>
      <c r="AS27" s="18">
        <f t="shared" ref="AS27" si="77">AS11</f>
        <v>0</v>
      </c>
      <c r="AV27" s="18">
        <f t="shared" ref="AV27" si="78">AV11</f>
        <v>0</v>
      </c>
      <c r="AY27" s="18">
        <f t="shared" ref="AY27" si="79">AY11</f>
        <v>0</v>
      </c>
      <c r="BB27" s="18">
        <f t="shared" ref="BB27" si="80">BB11</f>
        <v>0</v>
      </c>
      <c r="BE27" s="18">
        <f t="shared" ref="BE27" si="81">BE11</f>
        <v>0</v>
      </c>
      <c r="BH27" s="18">
        <f t="shared" ref="BH27" si="82">BH11</f>
        <v>0</v>
      </c>
      <c r="BK27" s="18">
        <f t="shared" ref="BK27" si="83">BK11</f>
        <v>0</v>
      </c>
      <c r="BN27" s="18">
        <f t="shared" ref="BN27" si="84">BN11</f>
        <v>0</v>
      </c>
      <c r="BQ27" s="18">
        <f t="shared" ref="BQ27" si="85">BQ11</f>
        <v>0</v>
      </c>
      <c r="BT27" s="18">
        <f t="shared" ref="BT27" si="86">BT11</f>
        <v>0</v>
      </c>
      <c r="BW27" s="18">
        <f t="shared" ref="BW27" si="87">BW11</f>
        <v>0</v>
      </c>
      <c r="BZ27" s="18">
        <f t="shared" ref="BZ27" si="88">BZ11</f>
        <v>0</v>
      </c>
      <c r="CC27" s="18">
        <f t="shared" ref="CC27" si="89">CC11</f>
        <v>0</v>
      </c>
      <c r="CF27" s="18">
        <f t="shared" ref="CF27" si="90">CF11</f>
        <v>0</v>
      </c>
      <c r="CI27" s="18">
        <f t="shared" ref="CI27" si="91">CI11</f>
        <v>0</v>
      </c>
      <c r="CL27" s="18">
        <f t="shared" ref="CL27" si="92">CL11</f>
        <v>0</v>
      </c>
      <c r="CO27" s="18">
        <f t="shared" ref="CO27" si="93">CO11</f>
        <v>0</v>
      </c>
    </row>
    <row r="28" spans="1:96" s="19" customFormat="1" x14ac:dyDescent="0.2">
      <c r="C28" s="18">
        <f t="shared" si="3"/>
        <v>0</v>
      </c>
      <c r="F28" s="18">
        <f t="shared" ref="F28" si="94">F12</f>
        <v>0</v>
      </c>
      <c r="I28" s="18">
        <f t="shared" ref="I28" si="95">I12</f>
        <v>0</v>
      </c>
      <c r="L28" s="18">
        <f t="shared" ref="L28" si="96">L12</f>
        <v>0</v>
      </c>
      <c r="O28" s="18">
        <f t="shared" ref="O28" si="97">O12</f>
        <v>0</v>
      </c>
      <c r="R28" s="18">
        <f t="shared" ref="R28" si="98">R12</f>
        <v>0</v>
      </c>
      <c r="U28" s="18">
        <f t="shared" ref="U28" si="99">U12</f>
        <v>0</v>
      </c>
      <c r="X28" s="18">
        <f t="shared" ref="X28" si="100">X12</f>
        <v>0</v>
      </c>
      <c r="AA28" s="18">
        <f t="shared" ref="AA28" si="101">AA12</f>
        <v>0</v>
      </c>
      <c r="AD28" s="18">
        <f t="shared" ref="AD28" si="102">AD12</f>
        <v>0</v>
      </c>
      <c r="AG28" s="18">
        <f t="shared" ref="AG28" si="103">AG12</f>
        <v>0</v>
      </c>
      <c r="AJ28" s="18">
        <f t="shared" ref="AJ28" si="104">AJ12</f>
        <v>0</v>
      </c>
      <c r="AM28" s="18">
        <f t="shared" ref="AM28" si="105">AM12</f>
        <v>0</v>
      </c>
      <c r="AP28" s="18">
        <f t="shared" ref="AP28" si="106">AP12</f>
        <v>0</v>
      </c>
      <c r="AS28" s="18">
        <f t="shared" ref="AS28" si="107">AS12</f>
        <v>0</v>
      </c>
      <c r="AV28" s="18">
        <f t="shared" ref="AV28" si="108">AV12</f>
        <v>0</v>
      </c>
      <c r="AY28" s="18">
        <f t="shared" ref="AY28" si="109">AY12</f>
        <v>0</v>
      </c>
      <c r="BB28" s="18">
        <f t="shared" ref="BB28" si="110">BB12</f>
        <v>0</v>
      </c>
      <c r="BE28" s="18">
        <f t="shared" ref="BE28" si="111">BE12</f>
        <v>0</v>
      </c>
      <c r="BH28" s="18">
        <f t="shared" ref="BH28" si="112">BH12</f>
        <v>0</v>
      </c>
      <c r="BK28" s="18">
        <f t="shared" ref="BK28" si="113">BK12</f>
        <v>0</v>
      </c>
      <c r="BN28" s="18">
        <f t="shared" ref="BN28" si="114">BN12</f>
        <v>0</v>
      </c>
      <c r="BQ28" s="18">
        <f t="shared" ref="BQ28" si="115">BQ12</f>
        <v>0</v>
      </c>
      <c r="BT28" s="18">
        <f t="shared" ref="BT28" si="116">BT12</f>
        <v>0</v>
      </c>
      <c r="BW28" s="18">
        <f t="shared" ref="BW28" si="117">BW12</f>
        <v>0</v>
      </c>
      <c r="BZ28" s="18">
        <f t="shared" ref="BZ28" si="118">BZ12</f>
        <v>0</v>
      </c>
      <c r="CC28" s="18">
        <f t="shared" ref="CC28" si="119">CC12</f>
        <v>0</v>
      </c>
      <c r="CF28" s="18">
        <f t="shared" ref="CF28" si="120">CF12</f>
        <v>0</v>
      </c>
      <c r="CI28" s="18">
        <f t="shared" ref="CI28" si="121">CI12</f>
        <v>0</v>
      </c>
      <c r="CL28" s="18">
        <f t="shared" ref="CL28" si="122">CL12</f>
        <v>0</v>
      </c>
      <c r="CO28" s="18">
        <f t="shared" ref="CO28" si="123">CO12</f>
        <v>0</v>
      </c>
    </row>
    <row r="29" spans="1:96" s="19" customFormat="1" x14ac:dyDescent="0.2">
      <c r="C29" s="18">
        <f t="shared" si="3"/>
        <v>0</v>
      </c>
      <c r="F29" s="18">
        <f t="shared" ref="F29" si="124">F13</f>
        <v>0</v>
      </c>
      <c r="I29" s="18">
        <f t="shared" ref="I29" si="125">I13</f>
        <v>0</v>
      </c>
      <c r="L29" s="18">
        <f t="shared" ref="L29" si="126">L13</f>
        <v>0</v>
      </c>
      <c r="O29" s="18">
        <f t="shared" ref="O29" si="127">O13</f>
        <v>0</v>
      </c>
      <c r="R29" s="18">
        <f t="shared" ref="R29" si="128">R13</f>
        <v>0</v>
      </c>
      <c r="U29" s="18">
        <f t="shared" ref="U29" si="129">U13</f>
        <v>0</v>
      </c>
      <c r="X29" s="18">
        <f t="shared" ref="X29" si="130">X13</f>
        <v>0</v>
      </c>
      <c r="AA29" s="18">
        <f t="shared" ref="AA29" si="131">AA13</f>
        <v>0</v>
      </c>
      <c r="AD29" s="18">
        <f t="shared" ref="AD29" si="132">AD13</f>
        <v>0</v>
      </c>
      <c r="AG29" s="18">
        <f t="shared" ref="AG29" si="133">AG13</f>
        <v>0</v>
      </c>
      <c r="AJ29" s="18">
        <f t="shared" ref="AJ29" si="134">AJ13</f>
        <v>0</v>
      </c>
      <c r="AM29" s="18">
        <f t="shared" ref="AM29" si="135">AM13</f>
        <v>0</v>
      </c>
      <c r="AP29" s="18">
        <f t="shared" ref="AP29" si="136">AP13</f>
        <v>0</v>
      </c>
      <c r="AS29" s="18">
        <f t="shared" ref="AS29" si="137">AS13</f>
        <v>0</v>
      </c>
      <c r="AV29" s="18">
        <f t="shared" ref="AV29" si="138">AV13</f>
        <v>0</v>
      </c>
      <c r="AY29" s="18">
        <f t="shared" ref="AY29" si="139">AY13</f>
        <v>0</v>
      </c>
      <c r="BB29" s="18">
        <f t="shared" ref="BB29" si="140">BB13</f>
        <v>0</v>
      </c>
      <c r="BE29" s="18">
        <f t="shared" ref="BE29" si="141">BE13</f>
        <v>0</v>
      </c>
      <c r="BH29" s="18">
        <f t="shared" ref="BH29" si="142">BH13</f>
        <v>0</v>
      </c>
      <c r="BK29" s="18">
        <f t="shared" ref="BK29" si="143">BK13</f>
        <v>0</v>
      </c>
      <c r="BN29" s="18">
        <f t="shared" ref="BN29" si="144">BN13</f>
        <v>0</v>
      </c>
      <c r="BQ29" s="18">
        <f t="shared" ref="BQ29" si="145">BQ13</f>
        <v>0</v>
      </c>
      <c r="BT29" s="18">
        <f t="shared" ref="BT29" si="146">BT13</f>
        <v>0</v>
      </c>
      <c r="BW29" s="18">
        <f t="shared" ref="BW29" si="147">BW13</f>
        <v>0</v>
      </c>
      <c r="BZ29" s="18">
        <f t="shared" ref="BZ29" si="148">BZ13</f>
        <v>0</v>
      </c>
      <c r="CC29" s="18">
        <f t="shared" ref="CC29" si="149">CC13</f>
        <v>0</v>
      </c>
      <c r="CF29" s="18">
        <f t="shared" ref="CF29" si="150">CF13</f>
        <v>0</v>
      </c>
      <c r="CI29" s="18">
        <f t="shared" ref="CI29" si="151">CI13</f>
        <v>0</v>
      </c>
      <c r="CL29" s="18">
        <f t="shared" ref="CL29" si="152">CL13</f>
        <v>0</v>
      </c>
      <c r="CO29" s="18">
        <f t="shared" ref="CO29" si="153">CO13</f>
        <v>0</v>
      </c>
    </row>
    <row r="30" spans="1:96" s="19" customFormat="1" x14ac:dyDescent="0.2">
      <c r="C30" s="18">
        <f t="shared" si="3"/>
        <v>0</v>
      </c>
      <c r="F30" s="18">
        <f t="shared" ref="F30" si="154">F14</f>
        <v>0</v>
      </c>
      <c r="I30" s="18">
        <f t="shared" ref="I30" si="155">I14</f>
        <v>0</v>
      </c>
      <c r="L30" s="18">
        <f t="shared" ref="L30" si="156">L14</f>
        <v>0</v>
      </c>
      <c r="O30" s="18">
        <f t="shared" ref="O30" si="157">O14</f>
        <v>0</v>
      </c>
      <c r="R30" s="18">
        <f t="shared" ref="R30" si="158">R14</f>
        <v>0</v>
      </c>
      <c r="U30" s="18">
        <f t="shared" ref="U30" si="159">U14</f>
        <v>0</v>
      </c>
      <c r="X30" s="18">
        <f t="shared" ref="X30" si="160">X14</f>
        <v>0</v>
      </c>
      <c r="AA30" s="18">
        <f t="shared" ref="AA30" si="161">AA14</f>
        <v>0</v>
      </c>
      <c r="AD30" s="18">
        <f t="shared" ref="AD30" si="162">AD14</f>
        <v>0</v>
      </c>
      <c r="AG30" s="18">
        <f t="shared" ref="AG30" si="163">AG14</f>
        <v>0</v>
      </c>
      <c r="AJ30" s="18">
        <f t="shared" ref="AJ30" si="164">AJ14</f>
        <v>0</v>
      </c>
      <c r="AM30" s="18">
        <f t="shared" ref="AM30" si="165">AM14</f>
        <v>0</v>
      </c>
      <c r="AP30" s="18">
        <f t="shared" ref="AP30" si="166">AP14</f>
        <v>0</v>
      </c>
      <c r="AS30" s="18">
        <f t="shared" ref="AS30" si="167">AS14</f>
        <v>0</v>
      </c>
      <c r="AV30" s="18">
        <f t="shared" ref="AV30" si="168">AV14</f>
        <v>0</v>
      </c>
      <c r="AY30" s="18">
        <f t="shared" ref="AY30" si="169">AY14</f>
        <v>0</v>
      </c>
      <c r="BB30" s="18">
        <f t="shared" ref="BB30" si="170">BB14</f>
        <v>0</v>
      </c>
      <c r="BE30" s="18">
        <f t="shared" ref="BE30" si="171">BE14</f>
        <v>0</v>
      </c>
      <c r="BH30" s="18">
        <f t="shared" ref="BH30" si="172">BH14</f>
        <v>0</v>
      </c>
      <c r="BK30" s="18">
        <f t="shared" ref="BK30" si="173">BK14</f>
        <v>0</v>
      </c>
      <c r="BN30" s="18">
        <f t="shared" ref="BN30" si="174">BN14</f>
        <v>0</v>
      </c>
      <c r="BQ30" s="18">
        <f t="shared" ref="BQ30" si="175">BQ14</f>
        <v>0</v>
      </c>
      <c r="BT30" s="18">
        <f t="shared" ref="BT30" si="176">BT14</f>
        <v>0</v>
      </c>
      <c r="BW30" s="18">
        <f t="shared" ref="BW30" si="177">BW14</f>
        <v>0</v>
      </c>
      <c r="BZ30" s="18">
        <f t="shared" ref="BZ30" si="178">BZ14</f>
        <v>0</v>
      </c>
      <c r="CC30" s="18">
        <f t="shared" ref="CC30" si="179">CC14</f>
        <v>0</v>
      </c>
      <c r="CF30" s="18">
        <f t="shared" ref="CF30" si="180">CF14</f>
        <v>0</v>
      </c>
      <c r="CI30" s="18">
        <f t="shared" ref="CI30" si="181">CI14</f>
        <v>0</v>
      </c>
      <c r="CL30" s="18">
        <f t="shared" ref="CL30" si="182">CL14</f>
        <v>0</v>
      </c>
      <c r="CO30" s="18">
        <f t="shared" ref="CO30" si="183">CO14</f>
        <v>0</v>
      </c>
    </row>
    <row r="31" spans="1:96" s="19" customFormat="1" x14ac:dyDescent="0.2">
      <c r="C31" s="18">
        <f t="shared" si="3"/>
        <v>0</v>
      </c>
      <c r="F31" s="18">
        <f t="shared" ref="F31" si="184">F15</f>
        <v>0</v>
      </c>
      <c r="I31" s="18">
        <f t="shared" ref="I31" si="185">I15</f>
        <v>0</v>
      </c>
      <c r="L31" s="18">
        <f t="shared" ref="L31" si="186">L15</f>
        <v>0</v>
      </c>
      <c r="O31" s="18">
        <f t="shared" ref="O31" si="187">O15</f>
        <v>0</v>
      </c>
      <c r="R31" s="18">
        <f t="shared" ref="R31" si="188">R15</f>
        <v>0</v>
      </c>
      <c r="U31" s="18">
        <f t="shared" ref="U31" si="189">U15</f>
        <v>0</v>
      </c>
      <c r="X31" s="18">
        <f t="shared" ref="X31" si="190">X15</f>
        <v>0</v>
      </c>
      <c r="AA31" s="18">
        <f t="shared" ref="AA31" si="191">AA15</f>
        <v>0</v>
      </c>
      <c r="AD31" s="18">
        <f t="shared" ref="AD31" si="192">AD15</f>
        <v>0</v>
      </c>
      <c r="AG31" s="18">
        <f t="shared" ref="AG31" si="193">AG15</f>
        <v>0</v>
      </c>
      <c r="AJ31" s="18">
        <f t="shared" ref="AJ31" si="194">AJ15</f>
        <v>0</v>
      </c>
      <c r="AM31" s="18">
        <f t="shared" ref="AM31" si="195">AM15</f>
        <v>0</v>
      </c>
      <c r="AP31" s="18">
        <f t="shared" ref="AP31" si="196">AP15</f>
        <v>0</v>
      </c>
      <c r="AS31" s="18">
        <f t="shared" ref="AS31" si="197">AS15</f>
        <v>0</v>
      </c>
      <c r="AV31" s="18">
        <f t="shared" ref="AV31" si="198">AV15</f>
        <v>0</v>
      </c>
      <c r="AY31" s="18">
        <f t="shared" ref="AY31" si="199">AY15</f>
        <v>0</v>
      </c>
      <c r="BB31" s="18">
        <f t="shared" ref="BB31" si="200">BB15</f>
        <v>0</v>
      </c>
      <c r="BE31" s="18">
        <f t="shared" ref="BE31" si="201">BE15</f>
        <v>0</v>
      </c>
      <c r="BH31" s="18">
        <f t="shared" ref="BH31" si="202">BH15</f>
        <v>0</v>
      </c>
      <c r="BK31" s="18">
        <f t="shared" ref="BK31" si="203">BK15</f>
        <v>0</v>
      </c>
      <c r="BN31" s="18">
        <f t="shared" ref="BN31" si="204">BN15</f>
        <v>0</v>
      </c>
      <c r="BQ31" s="18">
        <f t="shared" ref="BQ31" si="205">BQ15</f>
        <v>0</v>
      </c>
      <c r="BT31" s="18">
        <f t="shared" ref="BT31" si="206">BT15</f>
        <v>0</v>
      </c>
      <c r="BW31" s="18">
        <f t="shared" ref="BW31" si="207">BW15</f>
        <v>0</v>
      </c>
      <c r="BZ31" s="18">
        <f t="shared" ref="BZ31" si="208">BZ15</f>
        <v>0</v>
      </c>
      <c r="CC31" s="18">
        <f t="shared" ref="CC31" si="209">CC15</f>
        <v>0</v>
      </c>
      <c r="CF31" s="18">
        <f t="shared" ref="CF31" si="210">CF15</f>
        <v>0</v>
      </c>
      <c r="CI31" s="18">
        <f t="shared" ref="CI31" si="211">CI15</f>
        <v>0</v>
      </c>
      <c r="CL31" s="18">
        <f t="shared" ref="CL31" si="212">CL15</f>
        <v>0</v>
      </c>
      <c r="CO31" s="18">
        <f t="shared" ref="CO31" si="213">CO15</f>
        <v>0</v>
      </c>
    </row>
    <row r="32" spans="1:96" s="19" customFormat="1" x14ac:dyDescent="0.2">
      <c r="C32" s="18">
        <f t="shared" si="3"/>
        <v>0</v>
      </c>
      <c r="F32" s="18">
        <f t="shared" ref="F32" si="214">F16</f>
        <v>0</v>
      </c>
      <c r="I32" s="18">
        <f t="shared" ref="I32" si="215">I16</f>
        <v>0</v>
      </c>
      <c r="L32" s="18">
        <f t="shared" ref="L32" si="216">L16</f>
        <v>0</v>
      </c>
      <c r="O32" s="18">
        <f t="shared" ref="O32" si="217">O16</f>
        <v>0</v>
      </c>
      <c r="R32" s="18">
        <f t="shared" ref="R32" si="218">R16</f>
        <v>0</v>
      </c>
      <c r="U32" s="18">
        <f t="shared" ref="U32" si="219">U16</f>
        <v>0</v>
      </c>
      <c r="X32" s="18">
        <f t="shared" ref="X32" si="220">X16</f>
        <v>0</v>
      </c>
      <c r="AA32" s="18">
        <f t="shared" ref="AA32" si="221">AA16</f>
        <v>0</v>
      </c>
      <c r="AD32" s="18">
        <f t="shared" ref="AD32" si="222">AD16</f>
        <v>0</v>
      </c>
      <c r="AG32" s="18">
        <f t="shared" ref="AG32" si="223">AG16</f>
        <v>0</v>
      </c>
      <c r="AJ32" s="18">
        <f t="shared" ref="AJ32" si="224">AJ16</f>
        <v>0</v>
      </c>
      <c r="AM32" s="18">
        <f t="shared" ref="AM32" si="225">AM16</f>
        <v>0</v>
      </c>
      <c r="AP32" s="18">
        <f t="shared" ref="AP32" si="226">AP16</f>
        <v>0</v>
      </c>
      <c r="AS32" s="18">
        <f t="shared" ref="AS32" si="227">AS16</f>
        <v>0</v>
      </c>
      <c r="AV32" s="18">
        <f t="shared" ref="AV32" si="228">AV16</f>
        <v>0</v>
      </c>
      <c r="AY32" s="18">
        <f t="shared" ref="AY32" si="229">AY16</f>
        <v>0</v>
      </c>
      <c r="BB32" s="18">
        <f t="shared" ref="BB32" si="230">BB16</f>
        <v>0</v>
      </c>
      <c r="BE32" s="18">
        <f t="shared" ref="BE32" si="231">BE16</f>
        <v>0</v>
      </c>
      <c r="BH32" s="18">
        <f t="shared" ref="BH32" si="232">BH16</f>
        <v>0</v>
      </c>
      <c r="BK32" s="18">
        <f t="shared" ref="BK32" si="233">BK16</f>
        <v>0</v>
      </c>
      <c r="BN32" s="18">
        <f t="shared" ref="BN32" si="234">BN16</f>
        <v>0</v>
      </c>
      <c r="BQ32" s="18">
        <f t="shared" ref="BQ32" si="235">BQ16</f>
        <v>0</v>
      </c>
      <c r="BT32" s="18">
        <f t="shared" ref="BT32" si="236">BT16</f>
        <v>0</v>
      </c>
      <c r="BW32" s="18">
        <f t="shared" ref="BW32" si="237">BW16</f>
        <v>0</v>
      </c>
      <c r="BZ32" s="18">
        <f t="shared" ref="BZ32" si="238">BZ16</f>
        <v>0</v>
      </c>
      <c r="CC32" s="18">
        <f t="shared" ref="CC32" si="239">CC16</f>
        <v>0</v>
      </c>
      <c r="CF32" s="18">
        <f t="shared" ref="CF32" si="240">CF16</f>
        <v>0</v>
      </c>
      <c r="CI32" s="18">
        <f t="shared" ref="CI32" si="241">CI16</f>
        <v>0</v>
      </c>
      <c r="CL32" s="18">
        <f t="shared" ref="CL32" si="242">CL16</f>
        <v>0</v>
      </c>
      <c r="CO32" s="18">
        <f t="shared" ref="CO32" si="243">CO16</f>
        <v>0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535002728</v>
      </c>
      <c r="G35" s="18">
        <f>G5</f>
        <v>182516970</v>
      </c>
      <c r="J35" s="18">
        <f>J5</f>
        <v>159789081</v>
      </c>
      <c r="M35" s="18">
        <f>M5</f>
        <v>75964987</v>
      </c>
      <c r="P35" s="18">
        <f>P5</f>
        <v>215480725</v>
      </c>
      <c r="S35" s="18">
        <f>S5</f>
        <v>113658547</v>
      </c>
      <c r="V35" s="18">
        <f>V5</f>
        <v>26300260</v>
      </c>
      <c r="Y35" s="18">
        <f>Y5</f>
        <v>56448427</v>
      </c>
      <c r="AB35" s="18">
        <f>AB5</f>
        <v>36942156</v>
      </c>
      <c r="AE35" s="18">
        <f>AE5</f>
        <v>30664030</v>
      </c>
      <c r="AH35" s="18">
        <f>AH5</f>
        <v>339051500</v>
      </c>
      <c r="AK35" s="18">
        <f>AK5</f>
        <v>41472414</v>
      </c>
      <c r="AN35" s="18">
        <f>AN5</f>
        <v>243601970</v>
      </c>
      <c r="AQ35" s="18">
        <f>AQ5</f>
        <v>46947114</v>
      </c>
      <c r="AT35" s="18">
        <f>AT5</f>
        <v>31745791</v>
      </c>
      <c r="AW35" s="18">
        <f>AW5</f>
        <v>138335334</v>
      </c>
      <c r="AZ35" s="18">
        <f>AZ5</f>
        <v>272662963</v>
      </c>
      <c r="BC35" s="18">
        <f>BC5</f>
        <v>59235071</v>
      </c>
      <c r="BF35" s="18">
        <f>BF5</f>
        <v>62397504</v>
      </c>
      <c r="BI35" s="18">
        <f>BI5</f>
        <v>78218650</v>
      </c>
      <c r="BL35" s="18">
        <f>BL5</f>
        <v>139558836</v>
      </c>
      <c r="BO35" s="18">
        <f>BO5</f>
        <v>86034889</v>
      </c>
      <c r="BR35" s="18">
        <f>BR5</f>
        <v>37104679</v>
      </c>
      <c r="BU35" s="18">
        <f>BU5</f>
        <v>95283048</v>
      </c>
      <c r="BX35" s="18">
        <f>BX5</f>
        <v>167277418</v>
      </c>
      <c r="CA35" s="18">
        <f>CA5</f>
        <v>75805046</v>
      </c>
      <c r="CD35" s="18">
        <f>CD5</f>
        <v>197763318</v>
      </c>
      <c r="CG35" s="18">
        <f>CG5</f>
        <v>61353929</v>
      </c>
      <c r="CJ35" s="18">
        <f>CJ5</f>
        <v>88881784</v>
      </c>
      <c r="CM35" s="18">
        <f>CM5</f>
        <v>79630356</v>
      </c>
      <c r="CP35" s="18">
        <f>CP5</f>
        <v>54220941</v>
      </c>
    </row>
    <row r="36" spans="3:95" s="19" customFormat="1" x14ac:dyDescent="0.2">
      <c r="D36" s="18">
        <f>D6</f>
        <v>766502733</v>
      </c>
      <c r="G36" s="18">
        <f>G6</f>
        <v>200385023</v>
      </c>
      <c r="J36" s="18">
        <f>J6</f>
        <v>174700840</v>
      </c>
      <c r="M36" s="18">
        <f>M6</f>
        <v>74241842</v>
      </c>
      <c r="P36" s="18">
        <f>P6</f>
        <v>252493000</v>
      </c>
      <c r="S36" s="18">
        <f>S6</f>
        <v>146819994</v>
      </c>
      <c r="V36" s="18">
        <f>V6</f>
        <v>28875586</v>
      </c>
      <c r="Y36" s="18">
        <f>Y6</f>
        <v>60691180</v>
      </c>
      <c r="AB36" s="18">
        <f>AB6</f>
        <v>40564360</v>
      </c>
      <c r="AE36" s="18">
        <f>AE6</f>
        <v>32071112</v>
      </c>
      <c r="AH36" s="18">
        <f>AH6</f>
        <v>369578063</v>
      </c>
      <c r="AK36" s="18">
        <f>AK6</f>
        <v>42135336</v>
      </c>
      <c r="AN36" s="18">
        <f>AN6</f>
        <v>259672064</v>
      </c>
      <c r="AQ36" s="18">
        <f>AQ6</f>
        <v>51129643</v>
      </c>
      <c r="AT36" s="18">
        <f>AT6</f>
        <v>35058991</v>
      </c>
      <c r="AW36" s="18">
        <f>AW6</f>
        <v>149034406</v>
      </c>
      <c r="AZ36" s="18">
        <f>AZ6</f>
        <v>307838235</v>
      </c>
      <c r="BC36" s="18">
        <f>BC6</f>
        <v>67225813</v>
      </c>
      <c r="BF36" s="18">
        <f>BF6</f>
        <v>72503537</v>
      </c>
      <c r="BI36" s="18">
        <f>BI6</f>
        <v>85352337</v>
      </c>
      <c r="BL36" s="18">
        <f>BL6</f>
        <v>151753948</v>
      </c>
      <c r="BO36" s="18">
        <f>BO6</f>
        <v>94492797</v>
      </c>
      <c r="BR36" s="18">
        <f>BR6</f>
        <v>38142304</v>
      </c>
      <c r="BU36" s="18">
        <f>BU6</f>
        <v>97407192</v>
      </c>
      <c r="BX36" s="18">
        <f>BX6</f>
        <v>157964371</v>
      </c>
      <c r="CA36" s="18">
        <f>CA6</f>
        <v>79973807</v>
      </c>
      <c r="CD36" s="18">
        <f>CD6</f>
        <v>196696623</v>
      </c>
      <c r="CG36" s="18">
        <f>CG6</f>
        <v>66799086</v>
      </c>
      <c r="CJ36" s="18">
        <f>CJ6</f>
        <v>103283039</v>
      </c>
      <c r="CM36" s="18">
        <f>CM6</f>
        <v>85182028</v>
      </c>
      <c r="CP36" s="18">
        <f>CP6</f>
        <v>61563824</v>
      </c>
    </row>
    <row r="37" spans="3:95" s="19" customFormat="1" x14ac:dyDescent="0.2">
      <c r="C37" s="21"/>
      <c r="D37" s="18">
        <f>D7</f>
        <v>760847566</v>
      </c>
      <c r="G37" s="18">
        <f>G7</f>
        <v>200428425</v>
      </c>
      <c r="J37" s="18">
        <f>J7</f>
        <v>172277182</v>
      </c>
      <c r="M37" s="18">
        <f>M7</f>
        <v>74236832</v>
      </c>
      <c r="P37" s="18">
        <f>P7</f>
        <v>245132570</v>
      </c>
      <c r="S37" s="18">
        <f>S7</f>
        <v>145468434</v>
      </c>
      <c r="V37" s="18">
        <f>V7</f>
        <v>28347742</v>
      </c>
      <c r="Y37" s="18">
        <f>Y7</f>
        <v>56673146</v>
      </c>
      <c r="AB37" s="18">
        <f>AB7</f>
        <v>40281370</v>
      </c>
      <c r="AE37" s="18">
        <f>AE7</f>
        <v>30728751</v>
      </c>
      <c r="AH37" s="18">
        <f>AH7</f>
        <v>355275582</v>
      </c>
      <c r="AK37" s="18">
        <f>AK7</f>
        <v>41634676</v>
      </c>
      <c r="AN37" s="18">
        <f>AN7</f>
        <v>247511172</v>
      </c>
      <c r="AQ37" s="18">
        <f>AQ7</f>
        <v>50764810</v>
      </c>
      <c r="AT37" s="18">
        <f>AT7</f>
        <v>33936798</v>
      </c>
      <c r="AW37" s="18">
        <f>AW7</f>
        <v>139014931</v>
      </c>
      <c r="AZ37" s="18">
        <f>AZ7</f>
        <v>300485442</v>
      </c>
      <c r="BC37" s="18">
        <f>BC7</f>
        <v>66123237</v>
      </c>
      <c r="BF37" s="18">
        <f>BF7</f>
        <v>69872231</v>
      </c>
      <c r="BI37" s="18">
        <f>BI7</f>
        <v>83795332</v>
      </c>
      <c r="BL37" s="18">
        <f>BL7</f>
        <v>143715323</v>
      </c>
      <c r="BO37" s="18">
        <f>BO7</f>
        <v>93096558</v>
      </c>
      <c r="BR37" s="18">
        <f>BR7</f>
        <v>36943367</v>
      </c>
      <c r="BU37" s="18">
        <f>BU7</f>
        <v>96252839</v>
      </c>
      <c r="BX37" s="18">
        <f>BX7</f>
        <v>159226170</v>
      </c>
      <c r="CA37" s="18">
        <f>CA7</f>
        <v>80742451</v>
      </c>
      <c r="CD37" s="18">
        <f>CD7</f>
        <v>192927962</v>
      </c>
      <c r="CG37" s="18">
        <f>CG7</f>
        <v>65784929</v>
      </c>
      <c r="CJ37" s="18">
        <f>CJ7</f>
        <v>96708808</v>
      </c>
      <c r="CM37" s="18">
        <f>CM7</f>
        <v>84826125</v>
      </c>
      <c r="CP37" s="18">
        <f>CP7</f>
        <v>57857741</v>
      </c>
    </row>
    <row r="38" spans="3:95" s="19" customFormat="1" x14ac:dyDescent="0.2">
      <c r="C38" s="21"/>
      <c r="D38" s="18">
        <f>D8</f>
        <v>711905622</v>
      </c>
      <c r="G38" s="18">
        <f>G8</f>
        <v>195957137</v>
      </c>
      <c r="J38" s="18">
        <f>J8</f>
        <v>168634099</v>
      </c>
      <c r="M38" s="18">
        <f>M8</f>
        <v>75712173</v>
      </c>
      <c r="P38" s="18">
        <f>P8</f>
        <v>239528126</v>
      </c>
      <c r="S38" s="18">
        <f>S8</f>
        <v>140436487</v>
      </c>
      <c r="V38" s="18">
        <f>V8</f>
        <v>27797314</v>
      </c>
      <c r="Y38" s="18">
        <f>Y8</f>
        <v>53195656</v>
      </c>
      <c r="AB38" s="18">
        <f>AB8</f>
        <v>40635937</v>
      </c>
      <c r="AE38" s="18">
        <f>AE8</f>
        <v>29723059</v>
      </c>
      <c r="AH38" s="18">
        <f>AH8</f>
        <v>338987318</v>
      </c>
      <c r="AK38" s="18">
        <f>AK8</f>
        <v>41171368</v>
      </c>
      <c r="AN38" s="18">
        <f>AN8</f>
        <v>231054730</v>
      </c>
      <c r="AQ38" s="18">
        <f>AQ8</f>
        <v>49523010</v>
      </c>
      <c r="AT38" s="18">
        <f>AT8</f>
        <v>32337882</v>
      </c>
      <c r="AW38" s="18">
        <f>AW8</f>
        <v>134051287</v>
      </c>
      <c r="AZ38" s="18">
        <f>AZ8</f>
        <v>292137893</v>
      </c>
      <c r="BC38" s="18">
        <f>BC8</f>
        <v>64032225</v>
      </c>
      <c r="BF38" s="18">
        <f>BF8</f>
        <v>65771409</v>
      </c>
      <c r="BI38" s="18">
        <f>BI8</f>
        <v>84000493</v>
      </c>
      <c r="BL38" s="18">
        <f>BL8</f>
        <v>137171340</v>
      </c>
      <c r="BO38" s="18">
        <f>BO8</f>
        <v>93625379</v>
      </c>
      <c r="BR38" s="18">
        <f>BR8</f>
        <v>36409048</v>
      </c>
      <c r="BU38" s="18">
        <f>BU8</f>
        <v>93961776</v>
      </c>
      <c r="BX38" s="18">
        <f>BX8</f>
        <v>155425756</v>
      </c>
      <c r="CA38" s="18">
        <f>CA8</f>
        <v>79230296</v>
      </c>
      <c r="CD38" s="18">
        <f>CD8</f>
        <v>187687133</v>
      </c>
      <c r="CG38" s="18">
        <f>CG8</f>
        <v>64156087</v>
      </c>
      <c r="CJ38" s="18">
        <f>CJ8</f>
        <v>91950620</v>
      </c>
      <c r="CM38" s="18">
        <f>CM8</f>
        <v>84142704</v>
      </c>
      <c r="CP38" s="18">
        <f>CP8</f>
        <v>55699136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244">D9</f>
        <v>761113681</v>
      </c>
      <c r="G40" s="18">
        <f t="shared" ref="G40:G47" si="245">G9</f>
        <v>201974806</v>
      </c>
      <c r="J40" s="18">
        <f t="shared" ref="J40:J47" si="246">J9</f>
        <v>173349894</v>
      </c>
      <c r="M40" s="18">
        <f t="shared" ref="M40:M47" si="247">M9</f>
        <v>79689488</v>
      </c>
      <c r="P40" s="18">
        <f t="shared" ref="P40:P47" si="248">P9</f>
        <v>244976746</v>
      </c>
      <c r="S40" s="18">
        <f t="shared" ref="S40:S47" si="249">S9</f>
        <v>146160750</v>
      </c>
      <c r="V40" s="18">
        <f t="shared" ref="V40:V47" si="250">V9</f>
        <v>28878945</v>
      </c>
      <c r="Y40" s="18">
        <f t="shared" ref="Y40:Y47" si="251">Y9</f>
        <v>53008665</v>
      </c>
      <c r="AB40" s="18">
        <f t="shared" ref="AB40:AB47" si="252">AB9</f>
        <v>41722393</v>
      </c>
      <c r="AE40" s="18">
        <f t="shared" ref="AE40:AE47" si="253">AE9</f>
        <v>29897964</v>
      </c>
      <c r="AH40" s="18">
        <f t="shared" ref="AH40:AH47" si="254">AH9</f>
        <v>354491114</v>
      </c>
      <c r="AK40" s="18">
        <f t="shared" ref="AK40:AK47" si="255">AK9</f>
        <v>41664493</v>
      </c>
      <c r="AN40" s="18">
        <f t="shared" ref="AN40:AN47" si="256">AN9</f>
        <v>232043186</v>
      </c>
      <c r="AQ40" s="18">
        <f t="shared" ref="AQ40:AQ47" si="257">AQ9</f>
        <v>50855308</v>
      </c>
      <c r="AT40" s="18">
        <f t="shared" ref="AT40:AT47" si="258">AT9</f>
        <v>33779093</v>
      </c>
      <c r="AW40" s="18">
        <f t="shared" ref="AW40:AW47" si="259">AW9</f>
        <v>136891646</v>
      </c>
      <c r="AZ40" s="18">
        <f t="shared" ref="AZ40:AZ47" si="260">AZ9</f>
        <v>300263635</v>
      </c>
      <c r="BC40" s="18">
        <f t="shared" ref="BC40:BC47" si="261">BC9</f>
        <v>66184307</v>
      </c>
      <c r="BF40" s="18">
        <f t="shared" ref="BF40:BF47" si="262">BF9</f>
        <v>67679809</v>
      </c>
      <c r="BI40" s="18">
        <f t="shared" ref="BI40:BI47" si="263">BI9</f>
        <v>84061970</v>
      </c>
      <c r="BL40" s="18">
        <f t="shared" ref="BL40:BL47" si="264">BL9</f>
        <v>137650716</v>
      </c>
      <c r="BO40" s="18">
        <f t="shared" ref="BO40:BO47" si="265">BO9</f>
        <v>96748511</v>
      </c>
      <c r="BR40" s="18">
        <f t="shared" ref="BR40:BR47" si="266">BR9</f>
        <v>37084117</v>
      </c>
      <c r="BU40" s="18">
        <f t="shared" ref="BU40:BU47" si="267">BU9</f>
        <v>94636589</v>
      </c>
      <c r="BX40" s="18">
        <f t="shared" ref="BX40:BX47" si="268">BX9</f>
        <v>157484827</v>
      </c>
      <c r="CA40" s="18">
        <f t="shared" ref="CA40:CA47" si="269">CA9</f>
        <v>81249497</v>
      </c>
      <c r="CD40" s="18">
        <f t="shared" ref="CD40:CD47" si="270">CD9</f>
        <v>190759939</v>
      </c>
      <c r="CG40" s="18">
        <f t="shared" ref="CG40:CG47" si="271">CG9</f>
        <v>65551406</v>
      </c>
      <c r="CJ40" s="18">
        <f t="shared" ref="CJ40:CJ47" si="272">CJ9</f>
        <v>92647937</v>
      </c>
      <c r="CM40" s="18">
        <f t="shared" ref="CM40:CM47" si="273">CM9</f>
        <v>87615898</v>
      </c>
      <c r="CP40" s="18">
        <f t="shared" ref="CP40:CP47" si="274">CP9</f>
        <v>56574850</v>
      </c>
    </row>
    <row r="41" spans="3:95" s="19" customFormat="1" x14ac:dyDescent="0.2">
      <c r="D41" s="18">
        <f t="shared" si="244"/>
        <v>794924799</v>
      </c>
      <c r="G41" s="18">
        <f t="shared" si="245"/>
        <v>209940194</v>
      </c>
      <c r="J41" s="18">
        <f t="shared" si="246"/>
        <v>177451188</v>
      </c>
      <c r="M41" s="18">
        <f t="shared" si="247"/>
        <v>82004974</v>
      </c>
      <c r="P41" s="18">
        <f t="shared" si="248"/>
        <v>258198214</v>
      </c>
      <c r="S41" s="18">
        <f t="shared" si="249"/>
        <v>150757929</v>
      </c>
      <c r="V41" s="18">
        <f t="shared" si="250"/>
        <v>28132273</v>
      </c>
      <c r="Y41" s="18">
        <f t="shared" si="251"/>
        <v>54618834</v>
      </c>
      <c r="AB41" s="18">
        <f t="shared" si="252"/>
        <v>42899596</v>
      </c>
      <c r="AE41" s="18">
        <f t="shared" si="253"/>
        <v>32436223</v>
      </c>
      <c r="AH41" s="18">
        <f t="shared" si="254"/>
        <v>381914844</v>
      </c>
      <c r="AK41" s="18">
        <f t="shared" si="255"/>
        <v>44920847</v>
      </c>
      <c r="AN41" s="18">
        <f t="shared" si="256"/>
        <v>243035228</v>
      </c>
      <c r="AQ41" s="18">
        <f t="shared" si="257"/>
        <v>52953957</v>
      </c>
      <c r="AT41" s="18">
        <f t="shared" si="258"/>
        <v>36175875</v>
      </c>
      <c r="AW41" s="18">
        <f t="shared" si="259"/>
        <v>141148408</v>
      </c>
      <c r="AZ41" s="18">
        <f t="shared" si="260"/>
        <v>315255779</v>
      </c>
      <c r="BC41" s="18">
        <f t="shared" si="261"/>
        <v>69161988</v>
      </c>
      <c r="BF41" s="18">
        <f t="shared" si="262"/>
        <v>73506475</v>
      </c>
      <c r="BI41" s="18">
        <f t="shared" si="263"/>
        <v>85867127</v>
      </c>
      <c r="BL41" s="18">
        <f t="shared" si="264"/>
        <v>147655286</v>
      </c>
      <c r="BO41" s="18">
        <f t="shared" si="265"/>
        <v>97483708</v>
      </c>
      <c r="BR41" s="18">
        <f t="shared" si="266"/>
        <v>38229219</v>
      </c>
      <c r="BU41" s="18">
        <f t="shared" si="267"/>
        <v>100199487</v>
      </c>
      <c r="BX41" s="18">
        <f t="shared" si="268"/>
        <v>171439584</v>
      </c>
      <c r="CA41" s="18">
        <f t="shared" si="269"/>
        <v>84491267</v>
      </c>
      <c r="CD41" s="18">
        <f t="shared" si="270"/>
        <v>204014215</v>
      </c>
      <c r="CG41" s="18">
        <f t="shared" si="271"/>
        <v>67670949</v>
      </c>
      <c r="CJ41" s="18">
        <f t="shared" si="272"/>
        <v>96302612</v>
      </c>
      <c r="CM41" s="18">
        <f t="shared" si="273"/>
        <v>90494179</v>
      </c>
      <c r="CP41" s="18">
        <f t="shared" si="274"/>
        <v>60512695</v>
      </c>
    </row>
    <row r="42" spans="3:95" s="19" customFormat="1" x14ac:dyDescent="0.2">
      <c r="D42" s="18">
        <f t="shared" si="244"/>
        <v>0</v>
      </c>
      <c r="G42" s="18">
        <f t="shared" si="245"/>
        <v>0</v>
      </c>
      <c r="J42" s="18">
        <f t="shared" si="246"/>
        <v>0</v>
      </c>
      <c r="M42" s="18">
        <f t="shared" si="247"/>
        <v>0</v>
      </c>
      <c r="P42" s="18">
        <f t="shared" si="248"/>
        <v>0</v>
      </c>
      <c r="S42" s="18">
        <f t="shared" si="249"/>
        <v>0</v>
      </c>
      <c r="V42" s="18">
        <f t="shared" si="250"/>
        <v>0</v>
      </c>
      <c r="Y42" s="18">
        <f t="shared" si="251"/>
        <v>0</v>
      </c>
      <c r="AB42" s="18">
        <f t="shared" si="252"/>
        <v>0</v>
      </c>
      <c r="AE42" s="18">
        <f t="shared" si="253"/>
        <v>0</v>
      </c>
      <c r="AH42" s="18">
        <f t="shared" si="254"/>
        <v>0</v>
      </c>
      <c r="AK42" s="18">
        <f t="shared" si="255"/>
        <v>0</v>
      </c>
      <c r="AN42" s="18">
        <f t="shared" si="256"/>
        <v>0</v>
      </c>
      <c r="AQ42" s="18">
        <f t="shared" si="257"/>
        <v>0</v>
      </c>
      <c r="AT42" s="18">
        <f t="shared" si="258"/>
        <v>0</v>
      </c>
      <c r="AW42" s="18">
        <f t="shared" si="259"/>
        <v>0</v>
      </c>
      <c r="AZ42" s="18">
        <f t="shared" si="260"/>
        <v>0</v>
      </c>
      <c r="BC42" s="18">
        <f t="shared" si="261"/>
        <v>0</v>
      </c>
      <c r="BF42" s="18">
        <f t="shared" si="262"/>
        <v>0</v>
      </c>
      <c r="BI42" s="18">
        <f t="shared" si="263"/>
        <v>0</v>
      </c>
      <c r="BL42" s="18">
        <f t="shared" si="264"/>
        <v>0</v>
      </c>
      <c r="BO42" s="18">
        <f t="shared" si="265"/>
        <v>0</v>
      </c>
      <c r="BR42" s="18">
        <f t="shared" si="266"/>
        <v>0</v>
      </c>
      <c r="BU42" s="18">
        <f t="shared" si="267"/>
        <v>0</v>
      </c>
      <c r="BX42" s="18">
        <f t="shared" si="268"/>
        <v>0</v>
      </c>
      <c r="CA42" s="18">
        <f t="shared" si="269"/>
        <v>0</v>
      </c>
      <c r="CD42" s="18">
        <f t="shared" si="270"/>
        <v>0</v>
      </c>
      <c r="CG42" s="18">
        <f t="shared" si="271"/>
        <v>0</v>
      </c>
      <c r="CJ42" s="18">
        <f t="shared" si="272"/>
        <v>0</v>
      </c>
      <c r="CM42" s="18">
        <f t="shared" si="273"/>
        <v>0</v>
      </c>
      <c r="CP42" s="18">
        <f t="shared" si="274"/>
        <v>0</v>
      </c>
    </row>
    <row r="43" spans="3:95" s="19" customFormat="1" x14ac:dyDescent="0.2">
      <c r="D43" s="18">
        <f t="shared" si="244"/>
        <v>0</v>
      </c>
      <c r="G43" s="18">
        <f t="shared" si="245"/>
        <v>0</v>
      </c>
      <c r="J43" s="18">
        <f t="shared" si="246"/>
        <v>0</v>
      </c>
      <c r="M43" s="18">
        <f t="shared" si="247"/>
        <v>0</v>
      </c>
      <c r="P43" s="18">
        <f t="shared" si="248"/>
        <v>0</v>
      </c>
      <c r="S43" s="18">
        <f t="shared" si="249"/>
        <v>0</v>
      </c>
      <c r="V43" s="18">
        <f t="shared" si="250"/>
        <v>0</v>
      </c>
      <c r="Y43" s="18">
        <f t="shared" si="251"/>
        <v>0</v>
      </c>
      <c r="AB43" s="18">
        <f t="shared" si="252"/>
        <v>0</v>
      </c>
      <c r="AE43" s="18">
        <f t="shared" si="253"/>
        <v>0</v>
      </c>
      <c r="AH43" s="18">
        <f t="shared" si="254"/>
        <v>0</v>
      </c>
      <c r="AK43" s="18">
        <f t="shared" si="255"/>
        <v>0</v>
      </c>
      <c r="AN43" s="18">
        <f t="shared" si="256"/>
        <v>0</v>
      </c>
      <c r="AQ43" s="18">
        <f t="shared" si="257"/>
        <v>0</v>
      </c>
      <c r="AT43" s="18">
        <f t="shared" si="258"/>
        <v>0</v>
      </c>
      <c r="AW43" s="18">
        <f t="shared" si="259"/>
        <v>0</v>
      </c>
      <c r="AZ43" s="18">
        <f t="shared" si="260"/>
        <v>0</v>
      </c>
      <c r="BC43" s="18">
        <f t="shared" si="261"/>
        <v>0</v>
      </c>
      <c r="BF43" s="18">
        <f t="shared" si="262"/>
        <v>0</v>
      </c>
      <c r="BI43" s="18">
        <f t="shared" si="263"/>
        <v>0</v>
      </c>
      <c r="BL43" s="18">
        <f t="shared" si="264"/>
        <v>0</v>
      </c>
      <c r="BO43" s="18">
        <f t="shared" si="265"/>
        <v>0</v>
      </c>
      <c r="BR43" s="18">
        <f t="shared" si="266"/>
        <v>0</v>
      </c>
      <c r="BU43" s="18">
        <f t="shared" si="267"/>
        <v>0</v>
      </c>
      <c r="BX43" s="18">
        <f t="shared" si="268"/>
        <v>0</v>
      </c>
      <c r="CA43" s="18">
        <f t="shared" si="269"/>
        <v>0</v>
      </c>
      <c r="CD43" s="18">
        <f t="shared" si="270"/>
        <v>0</v>
      </c>
      <c r="CG43" s="18">
        <f t="shared" si="271"/>
        <v>0</v>
      </c>
      <c r="CJ43" s="18">
        <f t="shared" si="272"/>
        <v>0</v>
      </c>
      <c r="CM43" s="18">
        <f t="shared" si="273"/>
        <v>0</v>
      </c>
      <c r="CP43" s="18">
        <f t="shared" si="274"/>
        <v>0</v>
      </c>
    </row>
    <row r="44" spans="3:95" s="19" customFormat="1" x14ac:dyDescent="0.2">
      <c r="D44" s="18">
        <f t="shared" si="244"/>
        <v>0</v>
      </c>
      <c r="G44" s="18">
        <f t="shared" si="245"/>
        <v>0</v>
      </c>
      <c r="J44" s="18">
        <f t="shared" si="246"/>
        <v>0</v>
      </c>
      <c r="M44" s="18">
        <f t="shared" si="247"/>
        <v>0</v>
      </c>
      <c r="P44" s="18">
        <f t="shared" si="248"/>
        <v>0</v>
      </c>
      <c r="S44" s="18">
        <f t="shared" si="249"/>
        <v>0</v>
      </c>
      <c r="V44" s="18">
        <f t="shared" si="250"/>
        <v>0</v>
      </c>
      <c r="Y44" s="18">
        <f t="shared" si="251"/>
        <v>0</v>
      </c>
      <c r="AB44" s="18">
        <f t="shared" si="252"/>
        <v>0</v>
      </c>
      <c r="AE44" s="18">
        <f t="shared" si="253"/>
        <v>0</v>
      </c>
      <c r="AH44" s="18">
        <f t="shared" si="254"/>
        <v>0</v>
      </c>
      <c r="AK44" s="18">
        <f t="shared" si="255"/>
        <v>0</v>
      </c>
      <c r="AN44" s="18">
        <f t="shared" si="256"/>
        <v>0</v>
      </c>
      <c r="AQ44" s="18">
        <f t="shared" si="257"/>
        <v>0</v>
      </c>
      <c r="AT44" s="18">
        <f t="shared" si="258"/>
        <v>0</v>
      </c>
      <c r="AW44" s="18">
        <f t="shared" si="259"/>
        <v>0</v>
      </c>
      <c r="AZ44" s="18">
        <f t="shared" si="260"/>
        <v>0</v>
      </c>
      <c r="BC44" s="18">
        <f t="shared" si="261"/>
        <v>0</v>
      </c>
      <c r="BF44" s="18">
        <f t="shared" si="262"/>
        <v>0</v>
      </c>
      <c r="BI44" s="18">
        <f t="shared" si="263"/>
        <v>0</v>
      </c>
      <c r="BL44" s="18">
        <f t="shared" si="264"/>
        <v>0</v>
      </c>
      <c r="BO44" s="18">
        <f t="shared" si="265"/>
        <v>0</v>
      </c>
      <c r="BR44" s="18">
        <f t="shared" si="266"/>
        <v>0</v>
      </c>
      <c r="BU44" s="18">
        <f t="shared" si="267"/>
        <v>0</v>
      </c>
      <c r="BX44" s="18">
        <f t="shared" si="268"/>
        <v>0</v>
      </c>
      <c r="CA44" s="18">
        <f t="shared" si="269"/>
        <v>0</v>
      </c>
      <c r="CD44" s="18">
        <f t="shared" si="270"/>
        <v>0</v>
      </c>
      <c r="CG44" s="18">
        <f t="shared" si="271"/>
        <v>0</v>
      </c>
      <c r="CJ44" s="18">
        <f t="shared" si="272"/>
        <v>0</v>
      </c>
      <c r="CM44" s="18">
        <f t="shared" si="273"/>
        <v>0</v>
      </c>
      <c r="CP44" s="18">
        <f t="shared" si="274"/>
        <v>0</v>
      </c>
    </row>
    <row r="45" spans="3:95" s="19" customFormat="1" x14ac:dyDescent="0.2">
      <c r="D45" s="18">
        <f t="shared" si="244"/>
        <v>0</v>
      </c>
      <c r="G45" s="18">
        <f t="shared" si="245"/>
        <v>0</v>
      </c>
      <c r="J45" s="18">
        <f t="shared" si="246"/>
        <v>0</v>
      </c>
      <c r="M45" s="18">
        <f t="shared" si="247"/>
        <v>0</v>
      </c>
      <c r="P45" s="18">
        <f t="shared" si="248"/>
        <v>0</v>
      </c>
      <c r="S45" s="18">
        <f t="shared" si="249"/>
        <v>0</v>
      </c>
      <c r="V45" s="18">
        <f t="shared" si="250"/>
        <v>0</v>
      </c>
      <c r="Y45" s="18">
        <f t="shared" si="251"/>
        <v>0</v>
      </c>
      <c r="AB45" s="18">
        <f t="shared" si="252"/>
        <v>0</v>
      </c>
      <c r="AE45" s="18">
        <f t="shared" si="253"/>
        <v>0</v>
      </c>
      <c r="AH45" s="18">
        <f t="shared" si="254"/>
        <v>0</v>
      </c>
      <c r="AK45" s="18">
        <f t="shared" si="255"/>
        <v>0</v>
      </c>
      <c r="AN45" s="18">
        <f t="shared" si="256"/>
        <v>0</v>
      </c>
      <c r="AQ45" s="18">
        <f t="shared" si="257"/>
        <v>0</v>
      </c>
      <c r="AT45" s="18">
        <f t="shared" si="258"/>
        <v>0</v>
      </c>
      <c r="AW45" s="18">
        <f t="shared" si="259"/>
        <v>0</v>
      </c>
      <c r="AZ45" s="18">
        <f t="shared" si="260"/>
        <v>0</v>
      </c>
      <c r="BC45" s="18">
        <f t="shared" si="261"/>
        <v>0</v>
      </c>
      <c r="BF45" s="18">
        <f t="shared" si="262"/>
        <v>0</v>
      </c>
      <c r="BI45" s="18">
        <f t="shared" si="263"/>
        <v>0</v>
      </c>
      <c r="BL45" s="18">
        <f t="shared" si="264"/>
        <v>0</v>
      </c>
      <c r="BO45" s="18">
        <f t="shared" si="265"/>
        <v>0</v>
      </c>
      <c r="BR45" s="18">
        <f t="shared" si="266"/>
        <v>0</v>
      </c>
      <c r="BU45" s="18">
        <f t="shared" si="267"/>
        <v>0</v>
      </c>
      <c r="BX45" s="18">
        <f t="shared" si="268"/>
        <v>0</v>
      </c>
      <c r="CA45" s="18">
        <f t="shared" si="269"/>
        <v>0</v>
      </c>
      <c r="CD45" s="18">
        <f t="shared" si="270"/>
        <v>0</v>
      </c>
      <c r="CG45" s="18">
        <f t="shared" si="271"/>
        <v>0</v>
      </c>
      <c r="CJ45" s="18">
        <f t="shared" si="272"/>
        <v>0</v>
      </c>
      <c r="CM45" s="18">
        <f t="shared" si="273"/>
        <v>0</v>
      </c>
      <c r="CP45" s="18">
        <f t="shared" si="274"/>
        <v>0</v>
      </c>
    </row>
    <row r="46" spans="3:95" s="19" customFormat="1" x14ac:dyDescent="0.2">
      <c r="D46" s="18">
        <f t="shared" si="244"/>
        <v>0</v>
      </c>
      <c r="G46" s="18">
        <f t="shared" si="245"/>
        <v>0</v>
      </c>
      <c r="J46" s="18">
        <f t="shared" si="246"/>
        <v>0</v>
      </c>
      <c r="M46" s="18">
        <f t="shared" si="247"/>
        <v>0</v>
      </c>
      <c r="P46" s="18">
        <f t="shared" si="248"/>
        <v>0</v>
      </c>
      <c r="S46" s="18">
        <f t="shared" si="249"/>
        <v>0</v>
      </c>
      <c r="V46" s="18">
        <f t="shared" si="250"/>
        <v>0</v>
      </c>
      <c r="Y46" s="18">
        <f t="shared" si="251"/>
        <v>0</v>
      </c>
      <c r="AB46" s="18">
        <f t="shared" si="252"/>
        <v>0</v>
      </c>
      <c r="AE46" s="18">
        <f t="shared" si="253"/>
        <v>0</v>
      </c>
      <c r="AH46" s="18">
        <f t="shared" si="254"/>
        <v>0</v>
      </c>
      <c r="AK46" s="18">
        <f t="shared" si="255"/>
        <v>0</v>
      </c>
      <c r="AN46" s="18">
        <f t="shared" si="256"/>
        <v>0</v>
      </c>
      <c r="AQ46" s="18">
        <f t="shared" si="257"/>
        <v>0</v>
      </c>
      <c r="AT46" s="18">
        <f t="shared" si="258"/>
        <v>0</v>
      </c>
      <c r="AW46" s="18">
        <f t="shared" si="259"/>
        <v>0</v>
      </c>
      <c r="AZ46" s="18">
        <f t="shared" si="260"/>
        <v>0</v>
      </c>
      <c r="BC46" s="18">
        <f t="shared" si="261"/>
        <v>0</v>
      </c>
      <c r="BF46" s="18">
        <f t="shared" si="262"/>
        <v>0</v>
      </c>
      <c r="BI46" s="18">
        <f t="shared" si="263"/>
        <v>0</v>
      </c>
      <c r="BL46" s="18">
        <f t="shared" si="264"/>
        <v>0</v>
      </c>
      <c r="BO46" s="18">
        <f t="shared" si="265"/>
        <v>0</v>
      </c>
      <c r="BR46" s="18">
        <f t="shared" si="266"/>
        <v>0</v>
      </c>
      <c r="BU46" s="18">
        <f t="shared" si="267"/>
        <v>0</v>
      </c>
      <c r="BX46" s="18">
        <f t="shared" si="268"/>
        <v>0</v>
      </c>
      <c r="CA46" s="18">
        <f t="shared" si="269"/>
        <v>0</v>
      </c>
      <c r="CD46" s="18">
        <f t="shared" si="270"/>
        <v>0</v>
      </c>
      <c r="CG46" s="18">
        <f t="shared" si="271"/>
        <v>0</v>
      </c>
      <c r="CJ46" s="18">
        <f t="shared" si="272"/>
        <v>0</v>
      </c>
      <c r="CM46" s="18">
        <f t="shared" si="273"/>
        <v>0</v>
      </c>
      <c r="CP46" s="18">
        <f t="shared" si="274"/>
        <v>0</v>
      </c>
    </row>
    <row r="47" spans="3:95" s="19" customFormat="1" x14ac:dyDescent="0.2">
      <c r="D47" s="18">
        <f t="shared" si="244"/>
        <v>0</v>
      </c>
      <c r="G47" s="18">
        <f t="shared" si="245"/>
        <v>0</v>
      </c>
      <c r="J47" s="18">
        <f t="shared" si="246"/>
        <v>0</v>
      </c>
      <c r="M47" s="18">
        <f t="shared" si="247"/>
        <v>0</v>
      </c>
      <c r="P47" s="18">
        <f t="shared" si="248"/>
        <v>0</v>
      </c>
      <c r="S47" s="18">
        <f t="shared" si="249"/>
        <v>0</v>
      </c>
      <c r="V47" s="18">
        <f t="shared" si="250"/>
        <v>0</v>
      </c>
      <c r="Y47" s="18">
        <f t="shared" si="251"/>
        <v>0</v>
      </c>
      <c r="AB47" s="18">
        <f t="shared" si="252"/>
        <v>0</v>
      </c>
      <c r="AE47" s="18">
        <f t="shared" si="253"/>
        <v>0</v>
      </c>
      <c r="AH47" s="18">
        <f t="shared" si="254"/>
        <v>0</v>
      </c>
      <c r="AK47" s="18">
        <f t="shared" si="255"/>
        <v>0</v>
      </c>
      <c r="AN47" s="18">
        <f t="shared" si="256"/>
        <v>0</v>
      </c>
      <c r="AQ47" s="18">
        <f t="shared" si="257"/>
        <v>0</v>
      </c>
      <c r="AT47" s="18">
        <f t="shared" si="258"/>
        <v>0</v>
      </c>
      <c r="AW47" s="18">
        <f t="shared" si="259"/>
        <v>0</v>
      </c>
      <c r="AZ47" s="18">
        <f t="shared" si="260"/>
        <v>0</v>
      </c>
      <c r="BC47" s="18">
        <f t="shared" si="261"/>
        <v>0</v>
      </c>
      <c r="BF47" s="18">
        <f t="shared" si="262"/>
        <v>0</v>
      </c>
      <c r="BI47" s="18">
        <f t="shared" si="263"/>
        <v>0</v>
      </c>
      <c r="BL47" s="18">
        <f t="shared" si="264"/>
        <v>0</v>
      </c>
      <c r="BO47" s="18">
        <f t="shared" si="265"/>
        <v>0</v>
      </c>
      <c r="BR47" s="18">
        <f t="shared" si="266"/>
        <v>0</v>
      </c>
      <c r="BU47" s="18">
        <f t="shared" si="267"/>
        <v>0</v>
      </c>
      <c r="BX47" s="18">
        <f t="shared" si="268"/>
        <v>0</v>
      </c>
      <c r="CA47" s="18">
        <f t="shared" si="269"/>
        <v>0</v>
      </c>
      <c r="CD47" s="18">
        <f t="shared" si="270"/>
        <v>0</v>
      </c>
      <c r="CG47" s="18">
        <f t="shared" si="271"/>
        <v>0</v>
      </c>
      <c r="CJ47" s="18">
        <f t="shared" si="272"/>
        <v>0</v>
      </c>
      <c r="CM47" s="18">
        <f t="shared" si="273"/>
        <v>0</v>
      </c>
      <c r="CP47" s="18">
        <f t="shared" si="274"/>
        <v>0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195313701</v>
      </c>
      <c r="H50" s="18">
        <f>H5</f>
        <v>467093</v>
      </c>
      <c r="K50" s="18">
        <f>K5</f>
        <v>300591</v>
      </c>
      <c r="N50" s="18">
        <f>N5</f>
        <v>376489</v>
      </c>
      <c r="Q50" s="18">
        <f>Q5</f>
        <v>1258141</v>
      </c>
      <c r="T50" s="18">
        <f>T5</f>
        <v>234599</v>
      </c>
      <c r="W50" s="18">
        <f>W5</f>
        <v>10207</v>
      </c>
      <c r="Z50" s="18">
        <f>Z5</f>
        <v>95608</v>
      </c>
      <c r="AC50" s="18">
        <f>AC5</f>
        <v>64440</v>
      </c>
      <c r="AF50" s="18">
        <f>AF5</f>
        <v>61593</v>
      </c>
      <c r="AI50" s="18">
        <f>AI5</f>
        <v>1949886</v>
      </c>
      <c r="AL50" s="18">
        <f>AL5</f>
        <v>91550</v>
      </c>
      <c r="AO50" s="18">
        <f>AO5</f>
        <v>283887</v>
      </c>
      <c r="AR50" s="18">
        <f>AR5</f>
        <v>219888</v>
      </c>
      <c r="AU50" s="18">
        <f>AU5</f>
        <v>50227</v>
      </c>
      <c r="AX50" s="18">
        <f>AX5</f>
        <v>30815</v>
      </c>
      <c r="BA50" s="18">
        <f>BA5</f>
        <v>1561048</v>
      </c>
      <c r="BD50" s="18">
        <f>BD5</f>
        <v>863535</v>
      </c>
      <c r="BG50" s="18">
        <f>BG5</f>
        <v>1495067</v>
      </c>
      <c r="BJ50" s="18">
        <f>BJ5</f>
        <v>78104</v>
      </c>
      <c r="BM50" s="18">
        <f>BM5</f>
        <v>223416</v>
      </c>
      <c r="BP50" s="18">
        <f>BP5</f>
        <v>95124</v>
      </c>
      <c r="BS50" s="18">
        <f>BS5</f>
        <v>24837</v>
      </c>
      <c r="BV50" s="18">
        <f>BV5</f>
        <v>160674</v>
      </c>
      <c r="BY50" s="18">
        <f>BY5</f>
        <v>704005</v>
      </c>
      <c r="CB50" s="18">
        <f>CB5</f>
        <v>119666</v>
      </c>
      <c r="CE50" s="18">
        <f>CE5</f>
        <v>515799</v>
      </c>
      <c r="CH50" s="18">
        <f>CH5</f>
        <v>103539</v>
      </c>
      <c r="CK50" s="18">
        <f>CK5</f>
        <v>1806242</v>
      </c>
      <c r="CN50" s="18">
        <f>CN5</f>
        <v>87769</v>
      </c>
      <c r="CQ50" s="18">
        <f>CQ5</f>
        <v>444501</v>
      </c>
    </row>
    <row r="51" spans="3:95" s="19" customFormat="1" x14ac:dyDescent="0.2">
      <c r="E51" s="18">
        <f>E6</f>
        <v>269120179</v>
      </c>
      <c r="H51" s="18">
        <f>H6</f>
        <v>965315</v>
      </c>
      <c r="K51" s="18">
        <f>K6</f>
        <v>517014</v>
      </c>
      <c r="N51" s="18">
        <f>N6</f>
        <v>580477</v>
      </c>
      <c r="Q51" s="18">
        <f>Q6</f>
        <v>1924209</v>
      </c>
      <c r="T51" s="18">
        <f>T6</f>
        <v>423020</v>
      </c>
      <c r="W51" s="18">
        <f>W6</f>
        <v>27803</v>
      </c>
      <c r="Z51" s="18">
        <f>Z6</f>
        <v>207578</v>
      </c>
      <c r="AC51" s="18">
        <f>AC6</f>
        <v>78224</v>
      </c>
      <c r="AF51" s="18">
        <f>AF6</f>
        <v>89553</v>
      </c>
      <c r="AI51" s="18">
        <f>AI6</f>
        <v>3150306</v>
      </c>
      <c r="AL51" s="18">
        <f>AL6</f>
        <v>134997</v>
      </c>
      <c r="AO51" s="18">
        <f>AO6</f>
        <v>509275</v>
      </c>
      <c r="AR51" s="18">
        <f>AR6</f>
        <v>371604</v>
      </c>
      <c r="AU51" s="18">
        <f>AU6</f>
        <v>92804</v>
      </c>
      <c r="AX51" s="18">
        <f>AX6</f>
        <v>60782</v>
      </c>
      <c r="BA51" s="18">
        <f>BA6</f>
        <v>2516425</v>
      </c>
      <c r="BD51" s="18">
        <f>BD6</f>
        <v>902241</v>
      </c>
      <c r="BG51" s="18">
        <f>BG6</f>
        <v>2120743</v>
      </c>
      <c r="BJ51" s="18">
        <f>BJ6</f>
        <v>134541</v>
      </c>
      <c r="BM51" s="18">
        <f>BM6</f>
        <v>369669</v>
      </c>
      <c r="BP51" s="18">
        <f>BP6</f>
        <v>173598</v>
      </c>
      <c r="BS51" s="18">
        <f>BS6</f>
        <v>59507</v>
      </c>
      <c r="BV51" s="18">
        <f>BV6</f>
        <v>382954</v>
      </c>
      <c r="BY51" s="18">
        <f>BY6</f>
        <v>1024075</v>
      </c>
      <c r="CB51" s="18">
        <f>CB6</f>
        <v>157308</v>
      </c>
      <c r="CE51" s="18">
        <f>CE6</f>
        <v>813272</v>
      </c>
      <c r="CH51" s="18">
        <f>CH6</f>
        <v>181616</v>
      </c>
      <c r="CK51" s="18">
        <f>CK6</f>
        <v>2983459</v>
      </c>
      <c r="CN51" s="18">
        <f>CN6</f>
        <v>145268</v>
      </c>
      <c r="CQ51" s="18">
        <f>CQ6</f>
        <v>661662</v>
      </c>
    </row>
    <row r="52" spans="3:95" s="19" customFormat="1" x14ac:dyDescent="0.2">
      <c r="E52" s="18">
        <f>E7</f>
        <v>263371794</v>
      </c>
      <c r="H52" s="18">
        <f>H7</f>
        <v>1338732</v>
      </c>
      <c r="K52" s="18">
        <f>K7</f>
        <v>529581</v>
      </c>
      <c r="N52" s="18">
        <f>N7</f>
        <v>509080</v>
      </c>
      <c r="Q52" s="18">
        <f>Q7</f>
        <v>2260343</v>
      </c>
      <c r="T52" s="18">
        <f>T7</f>
        <v>512350</v>
      </c>
      <c r="W52" s="18">
        <f>W7</f>
        <v>38709</v>
      </c>
      <c r="Z52" s="18">
        <f>Z7</f>
        <v>245707</v>
      </c>
      <c r="AC52" s="18">
        <f>AC7</f>
        <v>100122</v>
      </c>
      <c r="AF52" s="18">
        <f>AF7</f>
        <v>92109</v>
      </c>
      <c r="AI52" s="18">
        <f>AI7</f>
        <v>3063141</v>
      </c>
      <c r="AL52" s="18">
        <f>AL7</f>
        <v>110633</v>
      </c>
      <c r="AO52" s="18">
        <f>AO7</f>
        <v>602719</v>
      </c>
      <c r="AR52" s="18">
        <f>AR7</f>
        <v>498080</v>
      </c>
      <c r="AU52" s="18">
        <f>AU7</f>
        <v>158478</v>
      </c>
      <c r="AX52" s="18">
        <f>AX7</f>
        <v>65244</v>
      </c>
      <c r="BA52" s="18">
        <f>BA7</f>
        <v>2552061</v>
      </c>
      <c r="BD52" s="18">
        <f>BD7</f>
        <v>879507</v>
      </c>
      <c r="BG52" s="18">
        <f>BG7</f>
        <v>1904956</v>
      </c>
      <c r="BJ52" s="18">
        <f>BJ7</f>
        <v>164057</v>
      </c>
      <c r="BM52" s="18">
        <f>BM7</f>
        <v>403507</v>
      </c>
      <c r="BP52" s="18">
        <f>BP7</f>
        <v>217603</v>
      </c>
      <c r="BS52" s="18">
        <f>BS7</f>
        <v>122001</v>
      </c>
      <c r="BV52" s="18">
        <f>BV7</f>
        <v>542754</v>
      </c>
      <c r="BY52" s="18">
        <f>BY7</f>
        <v>983299</v>
      </c>
      <c r="CB52" s="18">
        <f>CB7</f>
        <v>144300</v>
      </c>
      <c r="CE52" s="18">
        <f>CE7</f>
        <v>1121933</v>
      </c>
      <c r="CH52" s="18">
        <f>CH7</f>
        <v>199538</v>
      </c>
      <c r="CK52" s="18">
        <f>CK7</f>
        <v>2226745</v>
      </c>
      <c r="CN52" s="18">
        <f>CN7</f>
        <v>147278</v>
      </c>
      <c r="CQ52" s="18">
        <f>CQ7</f>
        <v>656818</v>
      </c>
    </row>
    <row r="53" spans="3:95" s="19" customFormat="1" x14ac:dyDescent="0.2">
      <c r="E53" s="18">
        <f>E8</f>
        <v>253117989</v>
      </c>
      <c r="H53" s="18">
        <f>H8</f>
        <v>1443251</v>
      </c>
      <c r="K53" s="18">
        <f>K8</f>
        <v>554605</v>
      </c>
      <c r="N53" s="18">
        <f>N8</f>
        <v>489210</v>
      </c>
      <c r="Q53" s="18">
        <f>Q8</f>
        <v>2202577</v>
      </c>
      <c r="T53" s="18">
        <f>T8</f>
        <v>689145</v>
      </c>
      <c r="W53" s="18">
        <f>W8</f>
        <v>52716</v>
      </c>
      <c r="Z53" s="18">
        <f>Z8</f>
        <v>246406</v>
      </c>
      <c r="AC53" s="18">
        <f>AC8</f>
        <v>126158</v>
      </c>
      <c r="AF53" s="18">
        <f>AF8</f>
        <v>107162</v>
      </c>
      <c r="AI53" s="18">
        <f>AI8</f>
        <v>2849324</v>
      </c>
      <c r="AL53" s="18">
        <f>AL8</f>
        <v>95782</v>
      </c>
      <c r="AO53" s="18">
        <f>AO8</f>
        <v>588522</v>
      </c>
      <c r="AR53" s="18">
        <f>AR8</f>
        <v>523163</v>
      </c>
      <c r="AU53" s="18">
        <f>AU8</f>
        <v>152995</v>
      </c>
      <c r="AX53" s="18">
        <f>AX8</f>
        <v>81479</v>
      </c>
      <c r="BA53" s="18">
        <f>BA8</f>
        <v>2441236</v>
      </c>
      <c r="BD53" s="18">
        <f>BD8</f>
        <v>816233</v>
      </c>
      <c r="BG53" s="18">
        <f>BG8</f>
        <v>1750048</v>
      </c>
      <c r="BJ53" s="18">
        <f>BJ8</f>
        <v>171573</v>
      </c>
      <c r="BM53" s="18">
        <f>BM8</f>
        <v>485948</v>
      </c>
      <c r="BP53" s="18">
        <f>BP8</f>
        <v>224218</v>
      </c>
      <c r="BS53" s="18">
        <f>BS8</f>
        <v>146775</v>
      </c>
      <c r="BV53" s="18">
        <f>BV8</f>
        <v>546958</v>
      </c>
      <c r="BY53" s="18">
        <f>BY8</f>
        <v>916022</v>
      </c>
      <c r="CB53" s="18">
        <f>CB8</f>
        <v>154669</v>
      </c>
      <c r="CE53" s="18">
        <f>CE8</f>
        <v>889482</v>
      </c>
      <c r="CH53" s="18">
        <f>CH8</f>
        <v>222721</v>
      </c>
      <c r="CK53" s="18">
        <f>CK8</f>
        <v>1735271</v>
      </c>
      <c r="CN53" s="18">
        <f>CN8</f>
        <v>131012</v>
      </c>
      <c r="CQ53" s="18">
        <f>CQ8</f>
        <v>573135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275">E9</f>
        <v>254303066</v>
      </c>
      <c r="H55" s="18">
        <f t="shared" ref="H55:H62" si="276">H9</f>
        <v>1504227</v>
      </c>
      <c r="K55" s="18">
        <f t="shared" ref="K55:K62" si="277">K9</f>
        <v>566265</v>
      </c>
      <c r="N55" s="18">
        <f t="shared" ref="N55:N62" si="278">N9</f>
        <v>335725</v>
      </c>
      <c r="Q55" s="18">
        <f t="shared" ref="Q55:Q62" si="279">Q9</f>
        <v>2172766</v>
      </c>
      <c r="T55" s="18">
        <f t="shared" ref="T55:T62" si="280">T9</f>
        <v>619104</v>
      </c>
      <c r="W55" s="18">
        <f t="shared" ref="W55:W62" si="281">W9</f>
        <v>55372</v>
      </c>
      <c r="Z55" s="18">
        <f t="shared" ref="Z55:Z62" si="282">Z9</f>
        <v>246379</v>
      </c>
      <c r="AC55" s="18">
        <f t="shared" ref="AC55:AC62" si="283">AC9</f>
        <v>132635</v>
      </c>
      <c r="AF55" s="18">
        <f t="shared" ref="AF55:AF62" si="284">AF9</f>
        <v>97654</v>
      </c>
      <c r="AI55" s="18">
        <f t="shared" ref="AI55:AI62" si="285">AI9</f>
        <v>3065450</v>
      </c>
      <c r="AL55" s="18">
        <f t="shared" ref="AL55:AL62" si="286">AL9</f>
        <v>96627</v>
      </c>
      <c r="AO55" s="18">
        <f t="shared" ref="AO55:AO62" si="287">AO9</f>
        <v>608014</v>
      </c>
      <c r="AR55" s="18">
        <f t="shared" ref="AR55:AR62" si="288">AR9</f>
        <v>522297</v>
      </c>
      <c r="AU55" s="18">
        <f t="shared" ref="AU55:AU62" si="289">AU9</f>
        <v>157182</v>
      </c>
      <c r="AX55" s="18">
        <f t="shared" ref="AX55:AX62" si="290">AX9</f>
        <v>78782</v>
      </c>
      <c r="BA55" s="18">
        <f t="shared" ref="BA55:BA62" si="291">BA9</f>
        <v>2784013</v>
      </c>
      <c r="BD55" s="18">
        <f t="shared" ref="BD55:BD62" si="292">BD9</f>
        <v>685818</v>
      </c>
      <c r="BG55" s="18">
        <f t="shared" ref="BG55:BG62" si="293">BG9</f>
        <v>1933780</v>
      </c>
      <c r="BJ55" s="18">
        <f t="shared" ref="BJ55:BJ62" si="294">BJ9</f>
        <v>160796</v>
      </c>
      <c r="BM55" s="18">
        <f t="shared" ref="BM55:BM62" si="295">BM9</f>
        <v>353396</v>
      </c>
      <c r="BP55" s="18">
        <f t="shared" ref="BP55:BP62" si="296">BP9</f>
        <v>229834</v>
      </c>
      <c r="BS55" s="18">
        <f t="shared" ref="BS55:BS62" si="297">BS9</f>
        <v>163408</v>
      </c>
      <c r="BV55" s="18">
        <f t="shared" ref="BV55:BV62" si="298">BV9</f>
        <v>529705</v>
      </c>
      <c r="BY55" s="18">
        <f t="shared" ref="BY55:BY62" si="299">BY9</f>
        <v>950101</v>
      </c>
      <c r="CB55" s="18">
        <f t="shared" ref="CB55:CB62" si="300">CB9</f>
        <v>168967</v>
      </c>
      <c r="CE55" s="18">
        <f t="shared" ref="CE55:CE62" si="301">CE9</f>
        <v>973156</v>
      </c>
      <c r="CH55" s="18">
        <f t="shared" ref="CH55:CH62" si="302">CH9</f>
        <v>254106</v>
      </c>
      <c r="CK55" s="18">
        <f t="shared" ref="CK55:CK62" si="303">CK9</f>
        <v>1656157</v>
      </c>
      <c r="CN55" s="18">
        <f t="shared" ref="CN55:CN62" si="304">CN9</f>
        <v>126533</v>
      </c>
      <c r="CQ55" s="18">
        <f t="shared" ref="CQ55:CQ62" si="305">CQ9</f>
        <v>689656</v>
      </c>
    </row>
    <row r="56" spans="3:95" s="19" customFormat="1" x14ac:dyDescent="0.2">
      <c r="E56" s="18">
        <f t="shared" si="275"/>
        <v>257339969</v>
      </c>
      <c r="H56" s="18">
        <f t="shared" si="276"/>
        <v>1565586</v>
      </c>
      <c r="K56" s="18">
        <f t="shared" si="277"/>
        <v>632790</v>
      </c>
      <c r="N56" s="18">
        <f t="shared" si="278"/>
        <v>330013</v>
      </c>
      <c r="Q56" s="18">
        <f t="shared" si="279"/>
        <v>2468593</v>
      </c>
      <c r="T56" s="18">
        <f t="shared" si="280"/>
        <v>708180</v>
      </c>
      <c r="W56" s="18">
        <f t="shared" si="281"/>
        <v>59903</v>
      </c>
      <c r="Z56" s="18">
        <f t="shared" si="282"/>
        <v>252656</v>
      </c>
      <c r="AC56" s="18">
        <f t="shared" si="283"/>
        <v>87944</v>
      </c>
      <c r="AF56" s="18">
        <f t="shared" si="284"/>
        <v>104934</v>
      </c>
      <c r="AI56" s="18">
        <f t="shared" si="285"/>
        <v>3293222</v>
      </c>
      <c r="AL56" s="18">
        <f t="shared" si="286"/>
        <v>110220</v>
      </c>
      <c r="AO56" s="18">
        <f t="shared" si="287"/>
        <v>723657</v>
      </c>
      <c r="AR56" s="18">
        <f t="shared" si="288"/>
        <v>591850</v>
      </c>
      <c r="AU56" s="18">
        <f t="shared" si="289"/>
        <v>171946</v>
      </c>
      <c r="AX56" s="18">
        <f t="shared" si="290"/>
        <v>102512</v>
      </c>
      <c r="BA56" s="18">
        <f t="shared" si="291"/>
        <v>3121831</v>
      </c>
      <c r="BD56" s="18">
        <f t="shared" si="292"/>
        <v>693130</v>
      </c>
      <c r="BG56" s="18">
        <f t="shared" si="293"/>
        <v>2115892</v>
      </c>
      <c r="BJ56" s="18">
        <f t="shared" si="294"/>
        <v>180208</v>
      </c>
      <c r="BM56" s="18">
        <f t="shared" si="295"/>
        <v>371380</v>
      </c>
      <c r="BP56" s="18">
        <f t="shared" si="296"/>
        <v>259098</v>
      </c>
      <c r="BS56" s="18">
        <f t="shared" si="297"/>
        <v>150273</v>
      </c>
      <c r="BV56" s="18">
        <f t="shared" si="298"/>
        <v>437031</v>
      </c>
      <c r="BY56" s="18">
        <f t="shared" si="299"/>
        <v>880661</v>
      </c>
      <c r="CB56" s="18">
        <f t="shared" si="300"/>
        <v>212603</v>
      </c>
      <c r="CE56" s="18">
        <f t="shared" si="301"/>
        <v>1403864</v>
      </c>
      <c r="CH56" s="18">
        <f t="shared" si="302"/>
        <v>280099</v>
      </c>
      <c r="CK56" s="18">
        <f t="shared" si="303"/>
        <v>1925439</v>
      </c>
      <c r="CN56" s="18">
        <f t="shared" si="304"/>
        <v>138006</v>
      </c>
      <c r="CQ56" s="18">
        <f t="shared" si="305"/>
        <v>821954</v>
      </c>
    </row>
    <row r="57" spans="3:95" s="19" customFormat="1" x14ac:dyDescent="0.2">
      <c r="E57" s="18">
        <f t="shared" si="275"/>
        <v>0</v>
      </c>
      <c r="H57" s="18">
        <f t="shared" si="276"/>
        <v>0</v>
      </c>
      <c r="K57" s="18">
        <f t="shared" si="277"/>
        <v>0</v>
      </c>
      <c r="N57" s="18">
        <f t="shared" si="278"/>
        <v>0</v>
      </c>
      <c r="Q57" s="18">
        <f t="shared" si="279"/>
        <v>0</v>
      </c>
      <c r="T57" s="18">
        <f t="shared" si="280"/>
        <v>0</v>
      </c>
      <c r="W57" s="18">
        <f t="shared" si="281"/>
        <v>0</v>
      </c>
      <c r="Z57" s="18">
        <f t="shared" si="282"/>
        <v>0</v>
      </c>
      <c r="AC57" s="18">
        <f t="shared" si="283"/>
        <v>0</v>
      </c>
      <c r="AF57" s="18">
        <f t="shared" si="284"/>
        <v>0</v>
      </c>
      <c r="AI57" s="18">
        <f t="shared" si="285"/>
        <v>0</v>
      </c>
      <c r="AL57" s="18">
        <f t="shared" si="286"/>
        <v>0</v>
      </c>
      <c r="AO57" s="18">
        <f t="shared" si="287"/>
        <v>0</v>
      </c>
      <c r="AR57" s="18">
        <f t="shared" si="288"/>
        <v>0</v>
      </c>
      <c r="AU57" s="18">
        <f t="shared" si="289"/>
        <v>0</v>
      </c>
      <c r="AX57" s="18">
        <f t="shared" si="290"/>
        <v>0</v>
      </c>
      <c r="BA57" s="18">
        <f t="shared" si="291"/>
        <v>0</v>
      </c>
      <c r="BD57" s="18">
        <f t="shared" si="292"/>
        <v>0</v>
      </c>
      <c r="BG57" s="18">
        <f t="shared" si="293"/>
        <v>0</v>
      </c>
      <c r="BJ57" s="18">
        <f t="shared" si="294"/>
        <v>0</v>
      </c>
      <c r="BM57" s="18">
        <f t="shared" si="295"/>
        <v>0</v>
      </c>
      <c r="BP57" s="18">
        <f t="shared" si="296"/>
        <v>0</v>
      </c>
      <c r="BS57" s="18">
        <f t="shared" si="297"/>
        <v>0</v>
      </c>
      <c r="BV57" s="18">
        <f t="shared" si="298"/>
        <v>0</v>
      </c>
      <c r="BY57" s="18">
        <f t="shared" si="299"/>
        <v>0</v>
      </c>
      <c r="CB57" s="18">
        <f t="shared" si="300"/>
        <v>0</v>
      </c>
      <c r="CE57" s="18">
        <f t="shared" si="301"/>
        <v>0</v>
      </c>
      <c r="CH57" s="18">
        <f t="shared" si="302"/>
        <v>0</v>
      </c>
      <c r="CK57" s="18">
        <f t="shared" si="303"/>
        <v>0</v>
      </c>
      <c r="CN57" s="18">
        <f t="shared" si="304"/>
        <v>0</v>
      </c>
      <c r="CQ57" s="18">
        <f t="shared" si="305"/>
        <v>0</v>
      </c>
    </row>
    <row r="58" spans="3:95" s="19" customFormat="1" x14ac:dyDescent="0.2">
      <c r="E58" s="18">
        <f t="shared" si="275"/>
        <v>0</v>
      </c>
      <c r="H58" s="18">
        <f t="shared" si="276"/>
        <v>0</v>
      </c>
      <c r="K58" s="18">
        <f t="shared" si="277"/>
        <v>0</v>
      </c>
      <c r="N58" s="18">
        <f t="shared" si="278"/>
        <v>0</v>
      </c>
      <c r="Q58" s="18">
        <f t="shared" si="279"/>
        <v>0</v>
      </c>
      <c r="T58" s="18">
        <f t="shared" si="280"/>
        <v>0</v>
      </c>
      <c r="W58" s="18">
        <f t="shared" si="281"/>
        <v>0</v>
      </c>
      <c r="Z58" s="18">
        <f t="shared" si="282"/>
        <v>0</v>
      </c>
      <c r="AC58" s="18">
        <f t="shared" si="283"/>
        <v>0</v>
      </c>
      <c r="AF58" s="18">
        <f t="shared" si="284"/>
        <v>0</v>
      </c>
      <c r="AI58" s="18">
        <f t="shared" si="285"/>
        <v>0</v>
      </c>
      <c r="AL58" s="18">
        <f t="shared" si="286"/>
        <v>0</v>
      </c>
      <c r="AO58" s="18">
        <f t="shared" si="287"/>
        <v>0</v>
      </c>
      <c r="AR58" s="18">
        <f t="shared" si="288"/>
        <v>0</v>
      </c>
      <c r="AU58" s="18">
        <f t="shared" si="289"/>
        <v>0</v>
      </c>
      <c r="AX58" s="18">
        <f t="shared" si="290"/>
        <v>0</v>
      </c>
      <c r="BA58" s="18">
        <f t="shared" si="291"/>
        <v>0</v>
      </c>
      <c r="BD58" s="18">
        <f t="shared" si="292"/>
        <v>0</v>
      </c>
      <c r="BG58" s="18">
        <f t="shared" si="293"/>
        <v>0</v>
      </c>
      <c r="BJ58" s="18">
        <f t="shared" si="294"/>
        <v>0</v>
      </c>
      <c r="BM58" s="18">
        <f t="shared" si="295"/>
        <v>0</v>
      </c>
      <c r="BP58" s="18">
        <f t="shared" si="296"/>
        <v>0</v>
      </c>
      <c r="BS58" s="18">
        <f t="shared" si="297"/>
        <v>0</v>
      </c>
      <c r="BV58" s="18">
        <f t="shared" si="298"/>
        <v>0</v>
      </c>
      <c r="BY58" s="18">
        <f t="shared" si="299"/>
        <v>0</v>
      </c>
      <c r="CB58" s="18">
        <f t="shared" si="300"/>
        <v>0</v>
      </c>
      <c r="CE58" s="18">
        <f t="shared" si="301"/>
        <v>0</v>
      </c>
      <c r="CH58" s="18">
        <f t="shared" si="302"/>
        <v>0</v>
      </c>
      <c r="CK58" s="18">
        <f t="shared" si="303"/>
        <v>0</v>
      </c>
      <c r="CN58" s="18">
        <f t="shared" si="304"/>
        <v>0</v>
      </c>
      <c r="CQ58" s="18">
        <f t="shared" si="305"/>
        <v>0</v>
      </c>
    </row>
    <row r="59" spans="3:95" s="19" customFormat="1" x14ac:dyDescent="0.2">
      <c r="E59" s="18">
        <f t="shared" si="275"/>
        <v>0</v>
      </c>
      <c r="H59" s="18">
        <f t="shared" si="276"/>
        <v>0</v>
      </c>
      <c r="K59" s="18">
        <f t="shared" si="277"/>
        <v>0</v>
      </c>
      <c r="N59" s="18">
        <f t="shared" si="278"/>
        <v>0</v>
      </c>
      <c r="Q59" s="18">
        <f t="shared" si="279"/>
        <v>0</v>
      </c>
      <c r="T59" s="18">
        <f t="shared" si="280"/>
        <v>0</v>
      </c>
      <c r="W59" s="18">
        <f t="shared" si="281"/>
        <v>0</v>
      </c>
      <c r="Z59" s="18">
        <f t="shared" si="282"/>
        <v>0</v>
      </c>
      <c r="AC59" s="18">
        <f t="shared" si="283"/>
        <v>0</v>
      </c>
      <c r="AF59" s="18">
        <f t="shared" si="284"/>
        <v>0</v>
      </c>
      <c r="AI59" s="18">
        <f t="shared" si="285"/>
        <v>0</v>
      </c>
      <c r="AL59" s="18">
        <f t="shared" si="286"/>
        <v>0</v>
      </c>
      <c r="AO59" s="18">
        <f t="shared" si="287"/>
        <v>0</v>
      </c>
      <c r="AR59" s="18">
        <f t="shared" si="288"/>
        <v>0</v>
      </c>
      <c r="AU59" s="18">
        <f t="shared" si="289"/>
        <v>0</v>
      </c>
      <c r="AX59" s="18">
        <f t="shared" si="290"/>
        <v>0</v>
      </c>
      <c r="BA59" s="18">
        <f t="shared" si="291"/>
        <v>0</v>
      </c>
      <c r="BD59" s="18">
        <f t="shared" si="292"/>
        <v>0</v>
      </c>
      <c r="BG59" s="18">
        <f t="shared" si="293"/>
        <v>0</v>
      </c>
      <c r="BJ59" s="18">
        <f t="shared" si="294"/>
        <v>0</v>
      </c>
      <c r="BM59" s="18">
        <f t="shared" si="295"/>
        <v>0</v>
      </c>
      <c r="BP59" s="18">
        <f t="shared" si="296"/>
        <v>0</v>
      </c>
      <c r="BS59" s="18">
        <f t="shared" si="297"/>
        <v>0</v>
      </c>
      <c r="BV59" s="18">
        <f t="shared" si="298"/>
        <v>0</v>
      </c>
      <c r="BY59" s="18">
        <f t="shared" si="299"/>
        <v>0</v>
      </c>
      <c r="CB59" s="18">
        <f t="shared" si="300"/>
        <v>0</v>
      </c>
      <c r="CE59" s="18">
        <f t="shared" si="301"/>
        <v>0</v>
      </c>
      <c r="CH59" s="18">
        <f t="shared" si="302"/>
        <v>0</v>
      </c>
      <c r="CK59" s="18">
        <f t="shared" si="303"/>
        <v>0</v>
      </c>
      <c r="CN59" s="18">
        <f t="shared" si="304"/>
        <v>0</v>
      </c>
      <c r="CQ59" s="18">
        <f t="shared" si="305"/>
        <v>0</v>
      </c>
    </row>
    <row r="60" spans="3:95" s="19" customFormat="1" x14ac:dyDescent="0.2">
      <c r="E60" s="18">
        <f t="shared" si="275"/>
        <v>0</v>
      </c>
      <c r="H60" s="18">
        <f t="shared" si="276"/>
        <v>0</v>
      </c>
      <c r="K60" s="18">
        <f t="shared" si="277"/>
        <v>0</v>
      </c>
      <c r="N60" s="18">
        <f t="shared" si="278"/>
        <v>0</v>
      </c>
      <c r="Q60" s="18">
        <f t="shared" si="279"/>
        <v>0</v>
      </c>
      <c r="T60" s="18">
        <f t="shared" si="280"/>
        <v>0</v>
      </c>
      <c r="W60" s="18">
        <f t="shared" si="281"/>
        <v>0</v>
      </c>
      <c r="Z60" s="18">
        <f t="shared" si="282"/>
        <v>0</v>
      </c>
      <c r="AC60" s="18">
        <f t="shared" si="283"/>
        <v>0</v>
      </c>
      <c r="AF60" s="18">
        <f t="shared" si="284"/>
        <v>0</v>
      </c>
      <c r="AI60" s="18">
        <f t="shared" si="285"/>
        <v>0</v>
      </c>
      <c r="AL60" s="18">
        <f t="shared" si="286"/>
        <v>0</v>
      </c>
      <c r="AO60" s="18">
        <f t="shared" si="287"/>
        <v>0</v>
      </c>
      <c r="AR60" s="18">
        <f t="shared" si="288"/>
        <v>0</v>
      </c>
      <c r="AU60" s="18">
        <f t="shared" si="289"/>
        <v>0</v>
      </c>
      <c r="AX60" s="18">
        <f t="shared" si="290"/>
        <v>0</v>
      </c>
      <c r="BA60" s="18">
        <f t="shared" si="291"/>
        <v>0</v>
      </c>
      <c r="BD60" s="18">
        <f t="shared" si="292"/>
        <v>0</v>
      </c>
      <c r="BG60" s="18">
        <f t="shared" si="293"/>
        <v>0</v>
      </c>
      <c r="BJ60" s="18">
        <f t="shared" si="294"/>
        <v>0</v>
      </c>
      <c r="BM60" s="18">
        <f t="shared" si="295"/>
        <v>0</v>
      </c>
      <c r="BP60" s="18">
        <f t="shared" si="296"/>
        <v>0</v>
      </c>
      <c r="BS60" s="18">
        <f t="shared" si="297"/>
        <v>0</v>
      </c>
      <c r="BV60" s="18">
        <f t="shared" si="298"/>
        <v>0</v>
      </c>
      <c r="BY60" s="18">
        <f t="shared" si="299"/>
        <v>0</v>
      </c>
      <c r="CB60" s="18">
        <f t="shared" si="300"/>
        <v>0</v>
      </c>
      <c r="CE60" s="18">
        <f t="shared" si="301"/>
        <v>0</v>
      </c>
      <c r="CH60" s="18">
        <f t="shared" si="302"/>
        <v>0</v>
      </c>
      <c r="CK60" s="18">
        <f t="shared" si="303"/>
        <v>0</v>
      </c>
      <c r="CN60" s="18">
        <f t="shared" si="304"/>
        <v>0</v>
      </c>
      <c r="CQ60" s="18">
        <f t="shared" si="305"/>
        <v>0</v>
      </c>
    </row>
    <row r="61" spans="3:95" s="19" customFormat="1" x14ac:dyDescent="0.2">
      <c r="E61" s="18">
        <f t="shared" si="275"/>
        <v>0</v>
      </c>
      <c r="H61" s="18">
        <f t="shared" si="276"/>
        <v>0</v>
      </c>
      <c r="K61" s="18">
        <f t="shared" si="277"/>
        <v>0</v>
      </c>
      <c r="N61" s="18">
        <f t="shared" si="278"/>
        <v>0</v>
      </c>
      <c r="Q61" s="18">
        <f t="shared" si="279"/>
        <v>0</v>
      </c>
      <c r="T61" s="18">
        <f t="shared" si="280"/>
        <v>0</v>
      </c>
      <c r="W61" s="18">
        <f t="shared" si="281"/>
        <v>0</v>
      </c>
      <c r="Z61" s="18">
        <f t="shared" si="282"/>
        <v>0</v>
      </c>
      <c r="AC61" s="18">
        <f t="shared" si="283"/>
        <v>0</v>
      </c>
      <c r="AF61" s="18">
        <f t="shared" si="284"/>
        <v>0</v>
      </c>
      <c r="AI61" s="18">
        <f t="shared" si="285"/>
        <v>0</v>
      </c>
      <c r="AL61" s="18">
        <f t="shared" si="286"/>
        <v>0</v>
      </c>
      <c r="AO61" s="18">
        <f t="shared" si="287"/>
        <v>0</v>
      </c>
      <c r="AR61" s="18">
        <f t="shared" si="288"/>
        <v>0</v>
      </c>
      <c r="AU61" s="18">
        <f t="shared" si="289"/>
        <v>0</v>
      </c>
      <c r="AX61" s="18">
        <f t="shared" si="290"/>
        <v>0</v>
      </c>
      <c r="BA61" s="18">
        <f t="shared" si="291"/>
        <v>0</v>
      </c>
      <c r="BD61" s="18">
        <f t="shared" si="292"/>
        <v>0</v>
      </c>
      <c r="BG61" s="18">
        <f t="shared" si="293"/>
        <v>0</v>
      </c>
      <c r="BJ61" s="18">
        <f t="shared" si="294"/>
        <v>0</v>
      </c>
      <c r="BM61" s="18">
        <f t="shared" si="295"/>
        <v>0</v>
      </c>
      <c r="BP61" s="18">
        <f t="shared" si="296"/>
        <v>0</v>
      </c>
      <c r="BS61" s="18">
        <f t="shared" si="297"/>
        <v>0</v>
      </c>
      <c r="BV61" s="18">
        <f t="shared" si="298"/>
        <v>0</v>
      </c>
      <c r="BY61" s="18">
        <f t="shared" si="299"/>
        <v>0</v>
      </c>
      <c r="CB61" s="18">
        <f t="shared" si="300"/>
        <v>0</v>
      </c>
      <c r="CE61" s="18">
        <f t="shared" si="301"/>
        <v>0</v>
      </c>
      <c r="CH61" s="18">
        <f t="shared" si="302"/>
        <v>0</v>
      </c>
      <c r="CK61" s="18">
        <f t="shared" si="303"/>
        <v>0</v>
      </c>
      <c r="CN61" s="18">
        <f t="shared" si="304"/>
        <v>0</v>
      </c>
      <c r="CQ61" s="18">
        <f t="shared" si="305"/>
        <v>0</v>
      </c>
    </row>
    <row r="62" spans="3:95" s="19" customFormat="1" x14ac:dyDescent="0.2">
      <c r="E62" s="18">
        <f t="shared" si="275"/>
        <v>0</v>
      </c>
      <c r="H62" s="18">
        <f t="shared" si="276"/>
        <v>0</v>
      </c>
      <c r="K62" s="18">
        <f t="shared" si="277"/>
        <v>0</v>
      </c>
      <c r="N62" s="18">
        <f t="shared" si="278"/>
        <v>0</v>
      </c>
      <c r="Q62" s="18">
        <f t="shared" si="279"/>
        <v>0</v>
      </c>
      <c r="T62" s="18">
        <f t="shared" si="280"/>
        <v>0</v>
      </c>
      <c r="W62" s="18">
        <f t="shared" si="281"/>
        <v>0</v>
      </c>
      <c r="Z62" s="18">
        <f t="shared" si="282"/>
        <v>0</v>
      </c>
      <c r="AC62" s="18">
        <f t="shared" si="283"/>
        <v>0</v>
      </c>
      <c r="AF62" s="18">
        <f t="shared" si="284"/>
        <v>0</v>
      </c>
      <c r="AI62" s="18">
        <f t="shared" si="285"/>
        <v>0</v>
      </c>
      <c r="AL62" s="18">
        <f t="shared" si="286"/>
        <v>0</v>
      </c>
      <c r="AO62" s="18">
        <f t="shared" si="287"/>
        <v>0</v>
      </c>
      <c r="AR62" s="18">
        <f t="shared" si="288"/>
        <v>0</v>
      </c>
      <c r="AU62" s="18">
        <f t="shared" si="289"/>
        <v>0</v>
      </c>
      <c r="AX62" s="18">
        <f t="shared" si="290"/>
        <v>0</v>
      </c>
      <c r="BA62" s="18">
        <f t="shared" si="291"/>
        <v>0</v>
      </c>
      <c r="BD62" s="18">
        <f t="shared" si="292"/>
        <v>0</v>
      </c>
      <c r="BG62" s="18">
        <f t="shared" si="293"/>
        <v>0</v>
      </c>
      <c r="BJ62" s="18">
        <f t="shared" si="294"/>
        <v>0</v>
      </c>
      <c r="BM62" s="18">
        <f t="shared" si="295"/>
        <v>0</v>
      </c>
      <c r="BP62" s="18">
        <f t="shared" si="296"/>
        <v>0</v>
      </c>
      <c r="BS62" s="18">
        <f t="shared" si="297"/>
        <v>0</v>
      </c>
      <c r="BV62" s="18">
        <f t="shared" si="298"/>
        <v>0</v>
      </c>
      <c r="BY62" s="18">
        <f t="shared" si="299"/>
        <v>0</v>
      </c>
      <c r="CB62" s="18">
        <f t="shared" si="300"/>
        <v>0</v>
      </c>
      <c r="CE62" s="18">
        <f t="shared" si="301"/>
        <v>0</v>
      </c>
      <c r="CH62" s="18">
        <f t="shared" si="302"/>
        <v>0</v>
      </c>
      <c r="CK62" s="18">
        <f t="shared" si="303"/>
        <v>0</v>
      </c>
      <c r="CN62" s="18">
        <f t="shared" si="304"/>
        <v>0</v>
      </c>
      <c r="CQ62" s="18">
        <f t="shared" si="305"/>
        <v>0</v>
      </c>
    </row>
    <row r="63" spans="3:95" s="19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6">SUM(F20:F63)</f>
        <v>#REF!</v>
      </c>
      <c r="G64" s="22" t="e">
        <f t="shared" ref="G64" si="307">SUM(G35:G63)</f>
        <v>#REF!</v>
      </c>
      <c r="H64" s="22" t="e">
        <f t="shared" ref="H64" si="308">SUM(H50:H62)</f>
        <v>#REF!</v>
      </c>
      <c r="I64" s="22" t="e">
        <f t="shared" ref="I64" si="309">SUM(I20:I63)</f>
        <v>#REF!</v>
      </c>
      <c r="J64" s="22" t="e">
        <f t="shared" ref="J64" si="310">SUM(J35:J63)</f>
        <v>#REF!</v>
      </c>
      <c r="K64" s="22" t="e">
        <f t="shared" ref="K64" si="311">SUM(K50:K62)</f>
        <v>#REF!</v>
      </c>
      <c r="L64" s="22" t="e">
        <f t="shared" ref="L64" si="312">SUM(L20:L63)</f>
        <v>#REF!</v>
      </c>
      <c r="M64" s="22" t="e">
        <f t="shared" ref="M64" si="313">SUM(M35:M63)</f>
        <v>#REF!</v>
      </c>
      <c r="N64" s="22" t="e">
        <f t="shared" ref="N64:BY64" si="314">SUM(N50:N62)</f>
        <v>#REF!</v>
      </c>
      <c r="O64" s="22" t="e">
        <f t="shared" ref="O64" si="315">SUM(O20:O63)</f>
        <v>#REF!</v>
      </c>
      <c r="P64" s="22" t="e">
        <f t="shared" ref="P64" si="316">SUM(P35:P63)</f>
        <v>#REF!</v>
      </c>
      <c r="Q64" s="22" t="e">
        <f t="shared" si="314"/>
        <v>#REF!</v>
      </c>
      <c r="R64" s="22" t="e">
        <f t="shared" ref="R64" si="317">SUM(R20:R63)</f>
        <v>#REF!</v>
      </c>
      <c r="S64" s="22" t="e">
        <f t="shared" ref="S64" si="318">SUM(S35:S63)</f>
        <v>#REF!</v>
      </c>
      <c r="T64" s="22" t="e">
        <f t="shared" si="314"/>
        <v>#REF!</v>
      </c>
      <c r="U64" s="22" t="e">
        <f t="shared" ref="U64" si="319">SUM(U20:U63)</f>
        <v>#REF!</v>
      </c>
      <c r="V64" s="22" t="e">
        <f t="shared" ref="V64" si="320">SUM(V35:V63)</f>
        <v>#REF!</v>
      </c>
      <c r="W64" s="22" t="e">
        <f t="shared" si="314"/>
        <v>#REF!</v>
      </c>
      <c r="X64" s="22" t="e">
        <f t="shared" ref="X64" si="321">SUM(X20:X63)</f>
        <v>#REF!</v>
      </c>
      <c r="Y64" s="22" t="e">
        <f t="shared" ref="Y64" si="322">SUM(Y35:Y63)</f>
        <v>#REF!</v>
      </c>
      <c r="Z64" s="22" t="e">
        <f t="shared" si="314"/>
        <v>#REF!</v>
      </c>
      <c r="AA64" s="22" t="e">
        <f t="shared" ref="AA64" si="323">SUM(AA20:AA63)</f>
        <v>#REF!</v>
      </c>
      <c r="AB64" s="22" t="e">
        <f t="shared" ref="AB64" si="324">SUM(AB35:AB63)</f>
        <v>#REF!</v>
      </c>
      <c r="AC64" s="22" t="e">
        <f t="shared" si="314"/>
        <v>#REF!</v>
      </c>
      <c r="AD64" s="22" t="e">
        <f t="shared" ref="AD64" si="325">SUM(AD20:AD63)</f>
        <v>#REF!</v>
      </c>
      <c r="AE64" s="22" t="e">
        <f t="shared" ref="AE64" si="326">SUM(AE35:AE63)</f>
        <v>#REF!</v>
      </c>
      <c r="AF64" s="22" t="e">
        <f t="shared" si="314"/>
        <v>#REF!</v>
      </c>
      <c r="AG64" s="22" t="e">
        <f t="shared" ref="AG64" si="327">SUM(AG20:AG63)</f>
        <v>#REF!</v>
      </c>
      <c r="AH64" s="22" t="e">
        <f t="shared" ref="AH64" si="328">SUM(AH35:AH63)</f>
        <v>#REF!</v>
      </c>
      <c r="AI64" s="22" t="e">
        <f t="shared" si="314"/>
        <v>#REF!</v>
      </c>
      <c r="AJ64" s="22" t="e">
        <f t="shared" ref="AJ64" si="329">SUM(AJ20:AJ63)</f>
        <v>#REF!</v>
      </c>
      <c r="AK64" s="22" t="e">
        <f t="shared" ref="AK64" si="330">SUM(AK35:AK63)</f>
        <v>#REF!</v>
      </c>
      <c r="AL64" s="22" t="e">
        <f t="shared" si="314"/>
        <v>#REF!</v>
      </c>
      <c r="AM64" s="22" t="e">
        <f t="shared" ref="AM64" si="331">SUM(AM20:AM63)</f>
        <v>#REF!</v>
      </c>
      <c r="AN64" s="22" t="e">
        <f t="shared" ref="AN64" si="332">SUM(AN35:AN63)</f>
        <v>#REF!</v>
      </c>
      <c r="AO64" s="22" t="e">
        <f t="shared" si="314"/>
        <v>#REF!</v>
      </c>
      <c r="AP64" s="22" t="e">
        <f t="shared" ref="AP64" si="333">SUM(AP20:AP63)</f>
        <v>#REF!</v>
      </c>
      <c r="AQ64" s="22" t="e">
        <f t="shared" ref="AQ64" si="334">SUM(AQ35:AQ63)</f>
        <v>#REF!</v>
      </c>
      <c r="AR64" s="22" t="e">
        <f t="shared" si="314"/>
        <v>#REF!</v>
      </c>
      <c r="AS64" s="22" t="e">
        <f t="shared" ref="AS64" si="335">SUM(AS20:AS63)</f>
        <v>#REF!</v>
      </c>
      <c r="AT64" s="22" t="e">
        <f t="shared" ref="AT64" si="336">SUM(AT35:AT63)</f>
        <v>#REF!</v>
      </c>
      <c r="AU64" s="22" t="e">
        <f t="shared" si="314"/>
        <v>#REF!</v>
      </c>
      <c r="AV64" s="22" t="e">
        <f t="shared" ref="AV64" si="337">SUM(AV20:AV63)</f>
        <v>#REF!</v>
      </c>
      <c r="AW64" s="22" t="e">
        <f t="shared" ref="AW64" si="338">SUM(AW35:AW63)</f>
        <v>#REF!</v>
      </c>
      <c r="AX64" s="22" t="e">
        <f t="shared" si="314"/>
        <v>#REF!</v>
      </c>
      <c r="AY64" s="22" t="e">
        <f t="shared" ref="AY64" si="339">SUM(AY20:AY63)</f>
        <v>#REF!</v>
      </c>
      <c r="AZ64" s="22" t="e">
        <f t="shared" ref="AZ64" si="340">SUM(AZ35:AZ63)</f>
        <v>#REF!</v>
      </c>
      <c r="BA64" s="22" t="e">
        <f t="shared" si="314"/>
        <v>#REF!</v>
      </c>
      <c r="BB64" s="22" t="e">
        <f t="shared" ref="BB64" si="341">SUM(BB20:BB63)</f>
        <v>#REF!</v>
      </c>
      <c r="BC64" s="22" t="e">
        <f t="shared" ref="BC64" si="342">SUM(BC35:BC63)</f>
        <v>#REF!</v>
      </c>
      <c r="BD64" s="22" t="e">
        <f t="shared" si="314"/>
        <v>#REF!</v>
      </c>
      <c r="BE64" s="22" t="e">
        <f t="shared" ref="BE64" si="343">SUM(BE20:BE63)</f>
        <v>#REF!</v>
      </c>
      <c r="BF64" s="22" t="e">
        <f t="shared" ref="BF64" si="344">SUM(BF35:BF63)</f>
        <v>#REF!</v>
      </c>
      <c r="BG64" s="22" t="e">
        <f t="shared" si="314"/>
        <v>#REF!</v>
      </c>
      <c r="BH64" s="22" t="e">
        <f t="shared" ref="BH64" si="345">SUM(BH20:BH63)</f>
        <v>#REF!</v>
      </c>
      <c r="BI64" s="22" t="e">
        <f t="shared" ref="BI64" si="346">SUM(BI35:BI63)</f>
        <v>#REF!</v>
      </c>
      <c r="BJ64" s="22" t="e">
        <f t="shared" si="314"/>
        <v>#REF!</v>
      </c>
      <c r="BK64" s="22" t="e">
        <f t="shared" ref="BK64" si="347">SUM(BK20:BK63)</f>
        <v>#REF!</v>
      </c>
      <c r="BL64" s="22" t="e">
        <f t="shared" ref="BL64" si="348">SUM(BL35:BL63)</f>
        <v>#REF!</v>
      </c>
      <c r="BM64" s="22" t="e">
        <f t="shared" si="314"/>
        <v>#REF!</v>
      </c>
      <c r="BN64" s="22" t="e">
        <f t="shared" ref="BN64" si="349">SUM(BN20:BN63)</f>
        <v>#REF!</v>
      </c>
      <c r="BO64" s="22" t="e">
        <f t="shared" ref="BO64" si="350">SUM(BO35:BO63)</f>
        <v>#REF!</v>
      </c>
      <c r="BP64" s="22" t="e">
        <f t="shared" si="314"/>
        <v>#REF!</v>
      </c>
      <c r="BQ64" s="22" t="e">
        <f t="shared" ref="BQ64" si="351">SUM(BQ20:BQ63)</f>
        <v>#REF!</v>
      </c>
      <c r="BR64" s="22" t="e">
        <f t="shared" ref="BR64" si="352">SUM(BR35:BR63)</f>
        <v>#REF!</v>
      </c>
      <c r="BS64" s="22" t="e">
        <f t="shared" si="314"/>
        <v>#REF!</v>
      </c>
      <c r="BT64" s="22" t="e">
        <f t="shared" ref="BT64" si="353">SUM(BT20:BT63)</f>
        <v>#REF!</v>
      </c>
      <c r="BU64" s="22" t="e">
        <f t="shared" ref="BU64" si="354">SUM(BU35:BU63)</f>
        <v>#REF!</v>
      </c>
      <c r="BV64" s="22" t="e">
        <f t="shared" si="314"/>
        <v>#REF!</v>
      </c>
      <c r="BW64" s="22" t="e">
        <f t="shared" ref="BW64" si="355">SUM(BW20:BW63)</f>
        <v>#REF!</v>
      </c>
      <c r="BX64" s="22" t="e">
        <f t="shared" ref="BX64" si="356">SUM(BX35:BX63)</f>
        <v>#REF!</v>
      </c>
      <c r="BY64" s="22" t="e">
        <f t="shared" si="314"/>
        <v>#REF!</v>
      </c>
      <c r="BZ64" s="22" t="e">
        <f t="shared" ref="BZ64" si="357">SUM(BZ20:BZ63)</f>
        <v>#REF!</v>
      </c>
      <c r="CA64" s="22" t="e">
        <f t="shared" ref="CA64" si="358">SUM(CA35:CA63)</f>
        <v>#REF!</v>
      </c>
      <c r="CB64" s="22" t="e">
        <f t="shared" ref="CB64:CQ64" si="359">SUM(CB50:CB62)</f>
        <v>#REF!</v>
      </c>
      <c r="CC64" s="22" t="e">
        <f t="shared" ref="CC64" si="360">SUM(CC20:CC63)</f>
        <v>#REF!</v>
      </c>
      <c r="CD64" s="22" t="e">
        <f t="shared" ref="CD64" si="361">SUM(CD35:CD63)</f>
        <v>#REF!</v>
      </c>
      <c r="CE64" s="22" t="e">
        <f t="shared" si="359"/>
        <v>#REF!</v>
      </c>
      <c r="CF64" s="22" t="e">
        <f t="shared" ref="CF64" si="362">SUM(CF20:CF63)</f>
        <v>#REF!</v>
      </c>
      <c r="CG64" s="22" t="e">
        <f t="shared" ref="CG64" si="363">SUM(CG35:CG63)</f>
        <v>#REF!</v>
      </c>
      <c r="CH64" s="22" t="e">
        <f t="shared" si="359"/>
        <v>#REF!</v>
      </c>
      <c r="CI64" s="22" t="e">
        <f t="shared" ref="CI64" si="364">SUM(CI20:CI63)</f>
        <v>#REF!</v>
      </c>
      <c r="CJ64" s="22" t="e">
        <f t="shared" ref="CJ64" si="365">SUM(CJ35:CJ63)</f>
        <v>#REF!</v>
      </c>
      <c r="CK64" s="22" t="e">
        <f t="shared" si="359"/>
        <v>#REF!</v>
      </c>
      <c r="CL64" s="22" t="e">
        <f t="shared" ref="CL64" si="366">SUM(CL20:CL63)</f>
        <v>#REF!</v>
      </c>
      <c r="CM64" s="22" t="e">
        <f t="shared" ref="CM64" si="367">SUM(CM35:CM63)</f>
        <v>#REF!</v>
      </c>
      <c r="CN64" s="22" t="e">
        <f t="shared" si="359"/>
        <v>#REF!</v>
      </c>
      <c r="CO64" s="22" t="e">
        <f t="shared" ref="CO64" si="368">SUM(CO20:CO63)</f>
        <v>#REF!</v>
      </c>
      <c r="CP64" s="22" t="e">
        <f t="shared" ref="CP64" si="369">SUM(CP35:CP63)</f>
        <v>#REF!</v>
      </c>
      <c r="CQ64" s="22" t="e">
        <f t="shared" si="359"/>
        <v>#REF!</v>
      </c>
    </row>
  </sheetData>
  <sheetProtection algorithmName="SHA-512" hashValue="Dea0GVGOYR7F2XN1udv3X94pPTcm6U3AZPZAk2SKmJMIic+5QfE9pC0dPze3DNXpDVMBCb2pvz9PQKmv2W3cDQ==" saltValue="/FmFczvS4yNRaIspd72usA==" spinCount="100000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H13" sqref="H13"/>
    </sheetView>
  </sheetViews>
  <sheetFormatPr defaultColWidth="14.75" defaultRowHeight="14.25" x14ac:dyDescent="0.2"/>
  <cols>
    <col min="1" max="1" width="7.25" style="5" bestFit="1" customWidth="1"/>
    <col min="2" max="2" width="7.5" style="5" bestFit="1" customWidth="1"/>
    <col min="3" max="3" width="11.875" style="5" bestFit="1" customWidth="1"/>
    <col min="4" max="5" width="14.625" style="5" bestFit="1" customWidth="1"/>
    <col min="6" max="6" width="6.75" style="5" bestFit="1" customWidth="1"/>
    <col min="7" max="7" width="13.375" style="5" bestFit="1" customWidth="1"/>
    <col min="8" max="8" width="11.875" style="5" bestFit="1" customWidth="1"/>
    <col min="9" max="9" width="6.75" style="5" bestFit="1" customWidth="1"/>
    <col min="10" max="10" width="13.375" style="5" bestFit="1" customWidth="1"/>
    <col min="11" max="11" width="10.75" style="5" bestFit="1" customWidth="1"/>
    <col min="12" max="12" width="6.75" style="5" bestFit="1" customWidth="1"/>
    <col min="13" max="13" width="13.375" style="5" bestFit="1" customWidth="1"/>
    <col min="14" max="14" width="10.75" style="5" bestFit="1" customWidth="1"/>
    <col min="15" max="15" width="6.75" style="5" bestFit="1" customWidth="1"/>
    <col min="16" max="16" width="13.375" style="5" bestFit="1" customWidth="1"/>
    <col min="17" max="17" width="11.875" style="5" bestFit="1" customWidth="1"/>
    <col min="18" max="18" width="6.75" style="5" bestFit="1" customWidth="1"/>
    <col min="19" max="19" width="13.375" style="5" bestFit="1" customWidth="1"/>
    <col min="20" max="20" width="11.875" style="5" bestFit="1" customWidth="1"/>
    <col min="21" max="21" width="6.75" style="5" bestFit="1" customWidth="1"/>
    <col min="22" max="22" width="11.875" style="5" bestFit="1" customWidth="1"/>
    <col min="23" max="23" width="9.625" style="5" bestFit="1" customWidth="1"/>
    <col min="24" max="24" width="6.75" style="5" bestFit="1" customWidth="1"/>
    <col min="25" max="25" width="13.375" style="5" bestFit="1" customWidth="1"/>
    <col min="26" max="26" width="10.75" style="5" bestFit="1" customWidth="1"/>
    <col min="27" max="27" width="6.75" style="5" bestFit="1" customWidth="1"/>
    <col min="28" max="28" width="13.375" style="5" bestFit="1" customWidth="1"/>
    <col min="29" max="29" width="10.75" style="5" bestFit="1" customWidth="1"/>
    <col min="30" max="30" width="6.75" style="5" bestFit="1" customWidth="1"/>
    <col min="31" max="31" width="11.875" style="5" bestFit="1" customWidth="1"/>
    <col min="32" max="32" width="9.625" style="5" bestFit="1" customWidth="1"/>
    <col min="33" max="33" width="7" style="5" bestFit="1" customWidth="1"/>
    <col min="34" max="34" width="14.625" style="5" bestFit="1" customWidth="1"/>
    <col min="35" max="35" width="11.875" style="5" bestFit="1" customWidth="1"/>
    <col min="36" max="36" width="6.75" style="5" bestFit="1" customWidth="1"/>
    <col min="37" max="37" width="13.375" style="5" bestFit="1" customWidth="1"/>
    <col min="38" max="38" width="9.625" style="5" bestFit="1" customWidth="1"/>
    <col min="39" max="39" width="6.75" style="5" bestFit="1" customWidth="1"/>
    <col min="40" max="40" width="13.375" style="5" bestFit="1" customWidth="1"/>
    <col min="41" max="41" width="11.875" style="5" bestFit="1" customWidth="1"/>
    <col min="42" max="42" width="7" style="5" bestFit="1" customWidth="1"/>
    <col min="43" max="43" width="13.375" style="5" bestFit="1" customWidth="1"/>
    <col min="44" max="44" width="11.875" style="5" bestFit="1" customWidth="1"/>
    <col min="45" max="45" width="6.75" style="5" bestFit="1" customWidth="1"/>
    <col min="46" max="46" width="13.375" style="5" bestFit="1" customWidth="1"/>
    <col min="47" max="47" width="10.75" style="5" bestFit="1" customWidth="1"/>
    <col min="48" max="48" width="6.75" style="5" bestFit="1" customWidth="1"/>
    <col min="49" max="49" width="13.375" style="5" bestFit="1" customWidth="1"/>
    <col min="50" max="50" width="10.75" style="5" bestFit="1" customWidth="1"/>
    <col min="51" max="51" width="6.75" style="5" bestFit="1" customWidth="1"/>
    <col min="52" max="52" width="14.625" style="5" bestFit="1" customWidth="1"/>
    <col min="53" max="53" width="11.875" style="5" bestFit="1" customWidth="1"/>
    <col min="54" max="54" width="6.75" style="5" bestFit="1" customWidth="1"/>
    <col min="55" max="55" width="13.375" style="5" bestFit="1" customWidth="1"/>
    <col min="56" max="56" width="10.75" style="5" bestFit="1" customWidth="1"/>
    <col min="57" max="57" width="8.125" style="5" bestFit="1" customWidth="1"/>
    <col min="58" max="58" width="13.375" style="5" bestFit="1" customWidth="1"/>
    <col min="59" max="59" width="11.875" style="5" bestFit="1" customWidth="1"/>
    <col min="60" max="60" width="6.75" style="5" bestFit="1" customWidth="1"/>
    <col min="61" max="61" width="13.375" style="5" bestFit="1" customWidth="1"/>
    <col min="62" max="62" width="10.75" style="5" bestFit="1" customWidth="1"/>
    <col min="63" max="63" width="6.75" style="5" bestFit="1" customWidth="1"/>
    <col min="64" max="64" width="13.375" style="5" bestFit="1" customWidth="1"/>
    <col min="65" max="65" width="11.875" style="5" bestFit="1" customWidth="1"/>
    <col min="66" max="66" width="6.75" style="5" bestFit="1" customWidth="1"/>
    <col min="67" max="67" width="13.375" style="5" bestFit="1" customWidth="1"/>
    <col min="68" max="68" width="10.75" style="5" bestFit="1" customWidth="1"/>
    <col min="69" max="69" width="6.75" style="5" bestFit="1" customWidth="1"/>
    <col min="70" max="70" width="11.875" style="5" bestFit="1" customWidth="1"/>
    <col min="71" max="71" width="10.75" style="5" bestFit="1" customWidth="1"/>
    <col min="72" max="72" width="6.75" style="5" bestFit="1" customWidth="1"/>
    <col min="73" max="73" width="13.375" style="5" bestFit="1" customWidth="1"/>
    <col min="74" max="74" width="10.75" style="5" bestFit="1" customWidth="1"/>
    <col min="75" max="75" width="6.75" style="5" bestFit="1" customWidth="1"/>
    <col min="76" max="76" width="13.375" style="5" bestFit="1" customWidth="1"/>
    <col min="77" max="77" width="11.875" style="5" bestFit="1" customWidth="1"/>
    <col min="78" max="78" width="6.75" style="5" bestFit="1" customWidth="1"/>
    <col min="79" max="79" width="13.375" style="5" bestFit="1" customWidth="1"/>
    <col min="80" max="80" width="10.75" style="5" bestFit="1" customWidth="1"/>
    <col min="81" max="81" width="6.75" style="5" bestFit="1" customWidth="1"/>
    <col min="82" max="83" width="13.375" style="5" bestFit="1" customWidth="1"/>
    <col min="84" max="84" width="6.75" style="5" bestFit="1" customWidth="1"/>
    <col min="85" max="85" width="13.375" style="5" bestFit="1" customWidth="1"/>
    <col min="86" max="86" width="11.875" style="5" bestFit="1" customWidth="1"/>
    <col min="87" max="87" width="10.75" style="5" bestFit="1" customWidth="1"/>
    <col min="88" max="88" width="13.375" style="5" bestFit="1" customWidth="1"/>
    <col min="89" max="89" width="11.875" style="5" bestFit="1" customWidth="1"/>
    <col min="90" max="90" width="6.75" style="5" bestFit="1" customWidth="1"/>
    <col min="91" max="91" width="13.375" style="5" bestFit="1" customWidth="1"/>
    <col min="92" max="92" width="10.75" style="5" bestFit="1" customWidth="1"/>
    <col min="93" max="93" width="6.75" style="5" bestFit="1" customWidth="1"/>
    <col min="94" max="94" width="13.375" style="5" bestFit="1" customWidth="1"/>
    <col min="95" max="95" width="11.875" style="5" bestFit="1" customWidth="1"/>
    <col min="96" max="96" width="27.5" style="5" bestFit="1" customWidth="1"/>
    <col min="97" max="16384" width="14.75" style="5"/>
  </cols>
  <sheetData>
    <row r="1" spans="1:96" ht="57.75" customHeight="1" x14ac:dyDescent="0.2">
      <c r="A1" s="72" t="s">
        <v>75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4"/>
    </row>
    <row r="2" spans="1:96" ht="26.25" customHeight="1" x14ac:dyDescent="0.2">
      <c r="A2" s="95" t="s">
        <v>0</v>
      </c>
      <c r="B2" s="96" t="s">
        <v>56</v>
      </c>
      <c r="C2" s="115" t="s">
        <v>18</v>
      </c>
      <c r="D2" s="115"/>
      <c r="E2" s="116"/>
      <c r="F2" s="114" t="s">
        <v>11</v>
      </c>
      <c r="G2" s="115"/>
      <c r="H2" s="116"/>
      <c r="I2" s="114" t="s">
        <v>12</v>
      </c>
      <c r="J2" s="115"/>
      <c r="K2" s="116"/>
      <c r="L2" s="114" t="s">
        <v>13</v>
      </c>
      <c r="M2" s="115"/>
      <c r="N2" s="116"/>
      <c r="O2" s="114" t="s">
        <v>14</v>
      </c>
      <c r="P2" s="115"/>
      <c r="Q2" s="116"/>
      <c r="R2" s="114" t="s">
        <v>15</v>
      </c>
      <c r="S2" s="115"/>
      <c r="T2" s="116"/>
      <c r="U2" s="114" t="s">
        <v>16</v>
      </c>
      <c r="V2" s="115"/>
      <c r="W2" s="116"/>
      <c r="X2" s="114" t="s">
        <v>17</v>
      </c>
      <c r="Y2" s="115"/>
      <c r="Z2" s="116"/>
      <c r="AA2" s="114" t="s">
        <v>19</v>
      </c>
      <c r="AB2" s="115"/>
      <c r="AC2" s="116"/>
      <c r="AD2" s="114" t="s">
        <v>20</v>
      </c>
      <c r="AE2" s="115"/>
      <c r="AF2" s="116"/>
      <c r="AG2" s="114" t="s">
        <v>21</v>
      </c>
      <c r="AH2" s="115"/>
      <c r="AI2" s="116"/>
      <c r="AJ2" s="114" t="s">
        <v>22</v>
      </c>
      <c r="AK2" s="115"/>
      <c r="AL2" s="116"/>
      <c r="AM2" s="114" t="s">
        <v>23</v>
      </c>
      <c r="AN2" s="115"/>
      <c r="AO2" s="116"/>
      <c r="AP2" s="114" t="s">
        <v>24</v>
      </c>
      <c r="AQ2" s="115"/>
      <c r="AR2" s="116"/>
      <c r="AS2" s="114" t="s">
        <v>25</v>
      </c>
      <c r="AT2" s="115"/>
      <c r="AU2" s="116"/>
      <c r="AV2" s="114" t="s">
        <v>26</v>
      </c>
      <c r="AW2" s="115"/>
      <c r="AX2" s="116"/>
      <c r="AY2" s="114" t="s">
        <v>27</v>
      </c>
      <c r="AZ2" s="115"/>
      <c r="BA2" s="116"/>
      <c r="BB2" s="114" t="s">
        <v>28</v>
      </c>
      <c r="BC2" s="115"/>
      <c r="BD2" s="116"/>
      <c r="BE2" s="114" t="s">
        <v>29</v>
      </c>
      <c r="BF2" s="115"/>
      <c r="BG2" s="116"/>
      <c r="BH2" s="114" t="s">
        <v>30</v>
      </c>
      <c r="BI2" s="115"/>
      <c r="BJ2" s="116"/>
      <c r="BK2" s="114" t="s">
        <v>31</v>
      </c>
      <c r="BL2" s="115"/>
      <c r="BM2" s="116"/>
      <c r="BN2" s="114" t="s">
        <v>32</v>
      </c>
      <c r="BO2" s="115"/>
      <c r="BP2" s="116"/>
      <c r="BQ2" s="114" t="s">
        <v>33</v>
      </c>
      <c r="BR2" s="115"/>
      <c r="BS2" s="116"/>
      <c r="BT2" s="114" t="s">
        <v>34</v>
      </c>
      <c r="BU2" s="115"/>
      <c r="BV2" s="116"/>
      <c r="BW2" s="114" t="s">
        <v>35</v>
      </c>
      <c r="BX2" s="115"/>
      <c r="BY2" s="116"/>
      <c r="BZ2" s="114" t="s">
        <v>36</v>
      </c>
      <c r="CA2" s="115"/>
      <c r="CB2" s="116"/>
      <c r="CC2" s="114" t="s">
        <v>37</v>
      </c>
      <c r="CD2" s="115"/>
      <c r="CE2" s="116"/>
      <c r="CF2" s="114" t="s">
        <v>38</v>
      </c>
      <c r="CG2" s="115"/>
      <c r="CH2" s="116"/>
      <c r="CI2" s="114" t="s">
        <v>39</v>
      </c>
      <c r="CJ2" s="115"/>
      <c r="CK2" s="116"/>
      <c r="CL2" s="114" t="s">
        <v>40</v>
      </c>
      <c r="CM2" s="115"/>
      <c r="CN2" s="116"/>
      <c r="CO2" s="114" t="s">
        <v>41</v>
      </c>
      <c r="CP2" s="115"/>
      <c r="CQ2" s="116"/>
      <c r="CR2" s="117" t="s">
        <v>54</v>
      </c>
    </row>
    <row r="3" spans="1:96" ht="21" customHeight="1" x14ac:dyDescent="0.2">
      <c r="A3" s="95"/>
      <c r="B3" s="96"/>
      <c r="C3" s="99" t="s">
        <v>2</v>
      </c>
      <c r="D3" s="98" t="s">
        <v>3</v>
      </c>
      <c r="E3" s="112" t="s">
        <v>4</v>
      </c>
      <c r="F3" s="99" t="s">
        <v>2</v>
      </c>
      <c r="G3" s="98" t="s">
        <v>3</v>
      </c>
      <c r="H3" s="112" t="s">
        <v>4</v>
      </c>
      <c r="I3" s="99" t="s">
        <v>2</v>
      </c>
      <c r="J3" s="98" t="s">
        <v>3</v>
      </c>
      <c r="K3" s="112" t="s">
        <v>4</v>
      </c>
      <c r="L3" s="99" t="s">
        <v>2</v>
      </c>
      <c r="M3" s="98" t="s">
        <v>3</v>
      </c>
      <c r="N3" s="112" t="s">
        <v>4</v>
      </c>
      <c r="O3" s="99" t="s">
        <v>2</v>
      </c>
      <c r="P3" s="98" t="s">
        <v>3</v>
      </c>
      <c r="Q3" s="112" t="s">
        <v>4</v>
      </c>
      <c r="R3" s="99" t="s">
        <v>2</v>
      </c>
      <c r="S3" s="98" t="s">
        <v>3</v>
      </c>
      <c r="T3" s="112" t="s">
        <v>4</v>
      </c>
      <c r="U3" s="99" t="s">
        <v>2</v>
      </c>
      <c r="V3" s="98" t="s">
        <v>3</v>
      </c>
      <c r="W3" s="112" t="s">
        <v>4</v>
      </c>
      <c r="X3" s="99" t="s">
        <v>2</v>
      </c>
      <c r="Y3" s="98" t="s">
        <v>3</v>
      </c>
      <c r="Z3" s="112" t="s">
        <v>4</v>
      </c>
      <c r="AA3" s="99" t="s">
        <v>2</v>
      </c>
      <c r="AB3" s="98" t="s">
        <v>3</v>
      </c>
      <c r="AC3" s="112" t="s">
        <v>4</v>
      </c>
      <c r="AD3" s="99" t="s">
        <v>2</v>
      </c>
      <c r="AE3" s="98" t="s">
        <v>3</v>
      </c>
      <c r="AF3" s="112" t="s">
        <v>4</v>
      </c>
      <c r="AG3" s="99" t="s">
        <v>2</v>
      </c>
      <c r="AH3" s="98" t="s">
        <v>3</v>
      </c>
      <c r="AI3" s="112" t="s">
        <v>4</v>
      </c>
      <c r="AJ3" s="99" t="s">
        <v>2</v>
      </c>
      <c r="AK3" s="98" t="s">
        <v>3</v>
      </c>
      <c r="AL3" s="112" t="s">
        <v>4</v>
      </c>
      <c r="AM3" s="99" t="s">
        <v>2</v>
      </c>
      <c r="AN3" s="98" t="s">
        <v>3</v>
      </c>
      <c r="AO3" s="112" t="s">
        <v>4</v>
      </c>
      <c r="AP3" s="99" t="s">
        <v>2</v>
      </c>
      <c r="AQ3" s="98" t="s">
        <v>3</v>
      </c>
      <c r="AR3" s="112" t="s">
        <v>4</v>
      </c>
      <c r="AS3" s="99" t="s">
        <v>2</v>
      </c>
      <c r="AT3" s="98" t="s">
        <v>3</v>
      </c>
      <c r="AU3" s="112" t="s">
        <v>4</v>
      </c>
      <c r="AV3" s="99" t="s">
        <v>2</v>
      </c>
      <c r="AW3" s="98" t="s">
        <v>3</v>
      </c>
      <c r="AX3" s="112" t="s">
        <v>4</v>
      </c>
      <c r="AY3" s="99" t="s">
        <v>2</v>
      </c>
      <c r="AZ3" s="98" t="s">
        <v>3</v>
      </c>
      <c r="BA3" s="112" t="s">
        <v>4</v>
      </c>
      <c r="BB3" s="99" t="s">
        <v>2</v>
      </c>
      <c r="BC3" s="98" t="s">
        <v>3</v>
      </c>
      <c r="BD3" s="112" t="s">
        <v>4</v>
      </c>
      <c r="BE3" s="99" t="s">
        <v>2</v>
      </c>
      <c r="BF3" s="98" t="s">
        <v>3</v>
      </c>
      <c r="BG3" s="112" t="s">
        <v>4</v>
      </c>
      <c r="BH3" s="99" t="s">
        <v>2</v>
      </c>
      <c r="BI3" s="98" t="s">
        <v>3</v>
      </c>
      <c r="BJ3" s="112" t="s">
        <v>4</v>
      </c>
      <c r="BK3" s="99" t="s">
        <v>2</v>
      </c>
      <c r="BL3" s="98" t="s">
        <v>3</v>
      </c>
      <c r="BM3" s="112" t="s">
        <v>4</v>
      </c>
      <c r="BN3" s="99" t="s">
        <v>2</v>
      </c>
      <c r="BO3" s="98" t="s">
        <v>3</v>
      </c>
      <c r="BP3" s="112" t="s">
        <v>4</v>
      </c>
      <c r="BQ3" s="99" t="s">
        <v>2</v>
      </c>
      <c r="BR3" s="98" t="s">
        <v>3</v>
      </c>
      <c r="BS3" s="112" t="s">
        <v>4</v>
      </c>
      <c r="BT3" s="99" t="s">
        <v>2</v>
      </c>
      <c r="BU3" s="98" t="s">
        <v>3</v>
      </c>
      <c r="BV3" s="112" t="s">
        <v>4</v>
      </c>
      <c r="BW3" s="99" t="s">
        <v>2</v>
      </c>
      <c r="BX3" s="98" t="s">
        <v>3</v>
      </c>
      <c r="BY3" s="112" t="s">
        <v>4</v>
      </c>
      <c r="BZ3" s="99" t="s">
        <v>2</v>
      </c>
      <c r="CA3" s="98" t="s">
        <v>3</v>
      </c>
      <c r="CB3" s="112" t="s">
        <v>4</v>
      </c>
      <c r="CC3" s="99" t="s">
        <v>2</v>
      </c>
      <c r="CD3" s="98" t="s">
        <v>3</v>
      </c>
      <c r="CE3" s="112" t="s">
        <v>4</v>
      </c>
      <c r="CF3" s="99" t="s">
        <v>2</v>
      </c>
      <c r="CG3" s="98" t="s">
        <v>3</v>
      </c>
      <c r="CH3" s="112" t="s">
        <v>4</v>
      </c>
      <c r="CI3" s="99" t="s">
        <v>2</v>
      </c>
      <c r="CJ3" s="98" t="s">
        <v>3</v>
      </c>
      <c r="CK3" s="112" t="s">
        <v>4</v>
      </c>
      <c r="CL3" s="99" t="s">
        <v>2</v>
      </c>
      <c r="CM3" s="98" t="s">
        <v>3</v>
      </c>
      <c r="CN3" s="112" t="s">
        <v>4</v>
      </c>
      <c r="CO3" s="99" t="s">
        <v>2</v>
      </c>
      <c r="CP3" s="98" t="s">
        <v>3</v>
      </c>
      <c r="CQ3" s="112" t="s">
        <v>4</v>
      </c>
      <c r="CR3" s="117"/>
    </row>
    <row r="4" spans="1:96" ht="34.5" customHeight="1" x14ac:dyDescent="0.2">
      <c r="A4" s="95"/>
      <c r="B4" s="96"/>
      <c r="C4" s="99"/>
      <c r="D4" s="98"/>
      <c r="E4" s="112"/>
      <c r="F4" s="99"/>
      <c r="G4" s="98"/>
      <c r="H4" s="112"/>
      <c r="I4" s="99"/>
      <c r="J4" s="98"/>
      <c r="K4" s="112"/>
      <c r="L4" s="99"/>
      <c r="M4" s="98"/>
      <c r="N4" s="112"/>
      <c r="O4" s="99"/>
      <c r="P4" s="98"/>
      <c r="Q4" s="112"/>
      <c r="R4" s="99"/>
      <c r="S4" s="98"/>
      <c r="T4" s="112"/>
      <c r="U4" s="99"/>
      <c r="V4" s="98"/>
      <c r="W4" s="112"/>
      <c r="X4" s="99"/>
      <c r="Y4" s="98"/>
      <c r="Z4" s="112"/>
      <c r="AA4" s="99"/>
      <c r="AB4" s="98"/>
      <c r="AC4" s="112"/>
      <c r="AD4" s="99"/>
      <c r="AE4" s="98"/>
      <c r="AF4" s="112"/>
      <c r="AG4" s="99"/>
      <c r="AH4" s="98"/>
      <c r="AI4" s="112"/>
      <c r="AJ4" s="99"/>
      <c r="AK4" s="98"/>
      <c r="AL4" s="112"/>
      <c r="AM4" s="99"/>
      <c r="AN4" s="98"/>
      <c r="AO4" s="112"/>
      <c r="AP4" s="99"/>
      <c r="AQ4" s="98"/>
      <c r="AR4" s="112"/>
      <c r="AS4" s="99"/>
      <c r="AT4" s="98"/>
      <c r="AU4" s="112"/>
      <c r="AV4" s="99"/>
      <c r="AW4" s="98"/>
      <c r="AX4" s="112"/>
      <c r="AY4" s="99"/>
      <c r="AZ4" s="98"/>
      <c r="BA4" s="112"/>
      <c r="BB4" s="99"/>
      <c r="BC4" s="98"/>
      <c r="BD4" s="112"/>
      <c r="BE4" s="99"/>
      <c r="BF4" s="98"/>
      <c r="BG4" s="112"/>
      <c r="BH4" s="99"/>
      <c r="BI4" s="98"/>
      <c r="BJ4" s="112"/>
      <c r="BK4" s="99"/>
      <c r="BL4" s="98"/>
      <c r="BM4" s="112"/>
      <c r="BN4" s="99"/>
      <c r="BO4" s="98"/>
      <c r="BP4" s="112"/>
      <c r="BQ4" s="99"/>
      <c r="BR4" s="98"/>
      <c r="BS4" s="112"/>
      <c r="BT4" s="99"/>
      <c r="BU4" s="98"/>
      <c r="BV4" s="112"/>
      <c r="BW4" s="99"/>
      <c r="BX4" s="98"/>
      <c r="BY4" s="112"/>
      <c r="BZ4" s="99"/>
      <c r="CA4" s="98"/>
      <c r="CB4" s="112"/>
      <c r="CC4" s="99"/>
      <c r="CD4" s="98"/>
      <c r="CE4" s="112"/>
      <c r="CF4" s="99"/>
      <c r="CG4" s="98"/>
      <c r="CH4" s="112"/>
      <c r="CI4" s="99"/>
      <c r="CJ4" s="98"/>
      <c r="CK4" s="112"/>
      <c r="CL4" s="99"/>
      <c r="CM4" s="98"/>
      <c r="CN4" s="112"/>
      <c r="CO4" s="99"/>
      <c r="CP4" s="98"/>
      <c r="CQ4" s="112"/>
      <c r="CR4" s="117"/>
    </row>
    <row r="5" spans="1:96" ht="26.45" customHeight="1" x14ac:dyDescent="0.2">
      <c r="A5" s="1">
        <v>1</v>
      </c>
      <c r="B5" s="8" t="s">
        <v>57</v>
      </c>
      <c r="C5" s="41">
        <v>19177860.228967</v>
      </c>
      <c r="D5" s="41">
        <v>3430861822.0961385</v>
      </c>
      <c r="E5" s="43">
        <v>3374971634.6658235</v>
      </c>
      <c r="F5" s="41">
        <v>0</v>
      </c>
      <c r="G5" s="41">
        <v>989970716.63863969</v>
      </c>
      <c r="H5" s="43">
        <v>9818937.0787890013</v>
      </c>
      <c r="I5" s="41">
        <v>0</v>
      </c>
      <c r="J5" s="41">
        <v>855144397.42119801</v>
      </c>
      <c r="K5" s="43">
        <v>5945904.1626130007</v>
      </c>
      <c r="L5" s="41">
        <v>0</v>
      </c>
      <c r="M5" s="41">
        <v>367910838.720945</v>
      </c>
      <c r="N5" s="43">
        <v>2536456.4667789997</v>
      </c>
      <c r="O5" s="41">
        <v>0</v>
      </c>
      <c r="P5" s="41">
        <v>1133027501.1018138</v>
      </c>
      <c r="Q5" s="43">
        <v>48489321.157773003</v>
      </c>
      <c r="R5" s="41">
        <v>104.76725399999999</v>
      </c>
      <c r="S5" s="41">
        <v>552630607.76970315</v>
      </c>
      <c r="T5" s="43">
        <v>25710234.588052999</v>
      </c>
      <c r="U5" s="41">
        <v>0</v>
      </c>
      <c r="V5" s="41">
        <v>110820356.06487601</v>
      </c>
      <c r="W5" s="43">
        <v>152789.05574399998</v>
      </c>
      <c r="X5" s="41">
        <v>0</v>
      </c>
      <c r="Y5" s="41">
        <v>300960709.78829002</v>
      </c>
      <c r="Z5" s="43">
        <v>1758154.5177949998</v>
      </c>
      <c r="AA5" s="41">
        <v>0</v>
      </c>
      <c r="AB5" s="41">
        <v>173301852.02177998</v>
      </c>
      <c r="AC5" s="43">
        <v>289907.92435099999</v>
      </c>
      <c r="AD5" s="41">
        <v>0</v>
      </c>
      <c r="AE5" s="41">
        <v>133606487.240357</v>
      </c>
      <c r="AF5" s="43">
        <v>314058.80193000007</v>
      </c>
      <c r="AG5" s="41">
        <v>3179.004183</v>
      </c>
      <c r="AH5" s="41">
        <v>1529866015.7981637</v>
      </c>
      <c r="AI5" s="43">
        <v>26370732.806164999</v>
      </c>
      <c r="AJ5" s="41">
        <v>0</v>
      </c>
      <c r="AK5" s="41">
        <v>149409856.83168501</v>
      </c>
      <c r="AL5" s="43">
        <v>259716.87771600002</v>
      </c>
      <c r="AM5" s="41">
        <v>68.598951999999997</v>
      </c>
      <c r="AN5" s="41">
        <v>1126153728.9115298</v>
      </c>
      <c r="AO5" s="43">
        <v>5190601.1292319996</v>
      </c>
      <c r="AP5" s="41">
        <v>10185.187314999999</v>
      </c>
      <c r="AQ5" s="41">
        <v>204138091.33381599</v>
      </c>
      <c r="AR5" s="43">
        <v>10201064.249591002</v>
      </c>
      <c r="AS5" s="41">
        <v>0</v>
      </c>
      <c r="AT5" s="41">
        <v>135642198.26350799</v>
      </c>
      <c r="AU5" s="43">
        <v>1146531.1863549999</v>
      </c>
      <c r="AV5" s="41">
        <v>0</v>
      </c>
      <c r="AW5" s="41">
        <v>580035188.08393896</v>
      </c>
      <c r="AX5" s="43">
        <v>389411.70692500001</v>
      </c>
      <c r="AY5" s="41">
        <v>0</v>
      </c>
      <c r="AZ5" s="41">
        <v>1375564239.0027239</v>
      </c>
      <c r="BA5" s="43">
        <v>32117402.897703994</v>
      </c>
      <c r="BB5" s="41">
        <v>68.3</v>
      </c>
      <c r="BC5" s="41">
        <v>254001334.62716201</v>
      </c>
      <c r="BD5" s="43">
        <v>5821011.5893770009</v>
      </c>
      <c r="BE5" s="41">
        <v>16763.550636</v>
      </c>
      <c r="BF5" s="41">
        <v>303054922.82689607</v>
      </c>
      <c r="BG5" s="43">
        <v>15806726.530582</v>
      </c>
      <c r="BH5" s="41">
        <v>0</v>
      </c>
      <c r="BI5" s="41">
        <v>353410645.59068996</v>
      </c>
      <c r="BJ5" s="43">
        <v>1575908.5675800003</v>
      </c>
      <c r="BK5" s="41">
        <v>0</v>
      </c>
      <c r="BL5" s="41">
        <v>677817576.57956398</v>
      </c>
      <c r="BM5" s="43">
        <v>5639473.066203</v>
      </c>
      <c r="BN5" s="41">
        <v>2.4500000000000002</v>
      </c>
      <c r="BO5" s="41">
        <v>387996230.02284694</v>
      </c>
      <c r="BP5" s="43">
        <v>1211104.1407020001</v>
      </c>
      <c r="BQ5" s="41">
        <v>0</v>
      </c>
      <c r="BR5" s="41">
        <v>137967505.23173299</v>
      </c>
      <c r="BS5" s="43">
        <v>186321.48061200001</v>
      </c>
      <c r="BT5" s="41">
        <v>0</v>
      </c>
      <c r="BU5" s="41">
        <v>439825529.80266899</v>
      </c>
      <c r="BV5" s="43">
        <v>1801171.1814180003</v>
      </c>
      <c r="BW5" s="41">
        <v>0</v>
      </c>
      <c r="BX5" s="41">
        <v>890875485.60780084</v>
      </c>
      <c r="BY5" s="43">
        <v>13376498.360984001</v>
      </c>
      <c r="BZ5" s="41">
        <v>0</v>
      </c>
      <c r="CA5" s="41">
        <v>322833150.25134701</v>
      </c>
      <c r="CB5" s="43">
        <v>1326562.04134</v>
      </c>
      <c r="CC5" s="41">
        <v>13.714814000000001</v>
      </c>
      <c r="CD5" s="41">
        <v>1251025825.61655</v>
      </c>
      <c r="CE5" s="43">
        <v>96048034.639172003</v>
      </c>
      <c r="CF5" s="41">
        <v>0</v>
      </c>
      <c r="CG5" s="41">
        <v>272027487.968844</v>
      </c>
      <c r="CH5" s="43">
        <v>8849792.385687001</v>
      </c>
      <c r="CI5" s="41">
        <v>11448965.534832001</v>
      </c>
      <c r="CJ5" s="41">
        <v>470850892.62450504</v>
      </c>
      <c r="CK5" s="43">
        <v>5845132.1265830006</v>
      </c>
      <c r="CL5" s="41">
        <v>23.6</v>
      </c>
      <c r="CM5" s="41">
        <v>356408108.53524595</v>
      </c>
      <c r="CN5" s="43">
        <v>714763.69448499987</v>
      </c>
      <c r="CO5" s="41">
        <v>8.6</v>
      </c>
      <c r="CP5" s="41">
        <v>310211482.73228395</v>
      </c>
      <c r="CQ5" s="43">
        <v>32762743.134996004</v>
      </c>
      <c r="CR5" s="42">
        <v>23344636130.857265</v>
      </c>
    </row>
    <row r="6" spans="1:96" ht="26.45" customHeight="1" x14ac:dyDescent="0.2">
      <c r="A6" s="1">
        <v>2</v>
      </c>
      <c r="B6" s="8" t="s">
        <v>58</v>
      </c>
      <c r="C6" s="9">
        <v>20016544.432187997</v>
      </c>
      <c r="D6" s="9">
        <v>6123563697.9088144</v>
      </c>
      <c r="E6" s="16">
        <v>7128689070.8883257</v>
      </c>
      <c r="F6" s="9">
        <v>0</v>
      </c>
      <c r="G6" s="9">
        <v>1216239353.5914352</v>
      </c>
      <c r="H6" s="16">
        <v>28465435.506067</v>
      </c>
      <c r="I6" s="9">
        <v>0</v>
      </c>
      <c r="J6" s="9">
        <v>1028335630.329304</v>
      </c>
      <c r="K6" s="16">
        <v>12079892.499144999</v>
      </c>
      <c r="L6" s="9">
        <v>0</v>
      </c>
      <c r="M6" s="9">
        <v>384273981.34979504</v>
      </c>
      <c r="N6" s="16">
        <v>6801883.408334001</v>
      </c>
      <c r="O6" s="9">
        <v>0</v>
      </c>
      <c r="P6" s="9">
        <v>1531136536.4246957</v>
      </c>
      <c r="Q6" s="16">
        <v>85139432.769454002</v>
      </c>
      <c r="R6" s="9">
        <v>162.025353</v>
      </c>
      <c r="S6" s="9">
        <v>839861931.92380691</v>
      </c>
      <c r="T6" s="16">
        <v>88093935.288683027</v>
      </c>
      <c r="U6" s="9">
        <v>0</v>
      </c>
      <c r="V6" s="9">
        <v>142440617.048397</v>
      </c>
      <c r="W6" s="16">
        <v>1220346.8112670002</v>
      </c>
      <c r="X6" s="9">
        <v>0</v>
      </c>
      <c r="Y6" s="9">
        <v>367207997.95762295</v>
      </c>
      <c r="Z6" s="16">
        <v>7410407.736099001</v>
      </c>
      <c r="AA6" s="9">
        <v>0</v>
      </c>
      <c r="AB6" s="9">
        <v>210958892.10141</v>
      </c>
      <c r="AC6" s="16">
        <v>457687.77380899998</v>
      </c>
      <c r="AD6" s="9">
        <v>0</v>
      </c>
      <c r="AE6" s="9">
        <v>155621596.46273503</v>
      </c>
      <c r="AF6" s="16">
        <v>688453.89175800001</v>
      </c>
      <c r="AG6" s="9">
        <v>3775.263042</v>
      </c>
      <c r="AH6" s="9">
        <v>1886174125.5897233</v>
      </c>
      <c r="AI6" s="16">
        <v>58008165.546939</v>
      </c>
      <c r="AJ6" s="9">
        <v>0</v>
      </c>
      <c r="AK6" s="9">
        <v>166523808.435785</v>
      </c>
      <c r="AL6" s="16">
        <v>531022.26962200005</v>
      </c>
      <c r="AM6" s="9">
        <v>67.286198999999996</v>
      </c>
      <c r="AN6" s="9">
        <v>1377702366.026077</v>
      </c>
      <c r="AO6" s="16">
        <v>12971461.674740998</v>
      </c>
      <c r="AP6" s="9">
        <v>10461.761500000001</v>
      </c>
      <c r="AQ6" s="9">
        <v>251407679.901124</v>
      </c>
      <c r="AR6" s="16">
        <v>21489982.213872999</v>
      </c>
      <c r="AS6" s="9">
        <v>0</v>
      </c>
      <c r="AT6" s="9">
        <v>171972083.93762797</v>
      </c>
      <c r="AU6" s="16">
        <v>4191520.4027389991</v>
      </c>
      <c r="AV6" s="9">
        <v>0</v>
      </c>
      <c r="AW6" s="9">
        <v>699534687.58473003</v>
      </c>
      <c r="AX6" s="16">
        <v>1325302.458968</v>
      </c>
      <c r="AY6" s="9">
        <v>0</v>
      </c>
      <c r="AZ6" s="9">
        <v>1776041559.5217502</v>
      </c>
      <c r="BA6" s="16">
        <v>72787985.186203986</v>
      </c>
      <c r="BB6" s="9">
        <v>17.399999999999999</v>
      </c>
      <c r="BC6" s="9">
        <v>326067011.16133803</v>
      </c>
      <c r="BD6" s="16">
        <v>15871358.536950998</v>
      </c>
      <c r="BE6" s="9">
        <v>16078.724102</v>
      </c>
      <c r="BF6" s="9">
        <v>409517346.93813497</v>
      </c>
      <c r="BG6" s="16">
        <v>34930429.102488995</v>
      </c>
      <c r="BH6" s="9">
        <v>0</v>
      </c>
      <c r="BI6" s="9">
        <v>426036418.84014404</v>
      </c>
      <c r="BJ6" s="16">
        <v>2863987.3194080004</v>
      </c>
      <c r="BK6" s="9">
        <v>0</v>
      </c>
      <c r="BL6" s="9">
        <v>858643380.79537213</v>
      </c>
      <c r="BM6" s="16">
        <v>75287042.117268026</v>
      </c>
      <c r="BN6" s="9">
        <v>3.3</v>
      </c>
      <c r="BO6" s="9">
        <v>483899094.43485707</v>
      </c>
      <c r="BP6" s="16">
        <v>2797609.882977</v>
      </c>
      <c r="BQ6" s="9">
        <v>0</v>
      </c>
      <c r="BR6" s="9">
        <v>157365628.17958602</v>
      </c>
      <c r="BS6" s="16">
        <v>609363.24093700002</v>
      </c>
      <c r="BT6" s="9">
        <v>0</v>
      </c>
      <c r="BU6" s="9">
        <v>511026927.71363008</v>
      </c>
      <c r="BV6" s="16">
        <v>4997107.015633001</v>
      </c>
      <c r="BW6" s="9">
        <v>0</v>
      </c>
      <c r="BX6" s="9">
        <v>933837706.51320291</v>
      </c>
      <c r="BY6" s="16">
        <v>22129575.101654995</v>
      </c>
      <c r="BZ6" s="9">
        <v>0</v>
      </c>
      <c r="CA6" s="9">
        <v>371509377.4100619</v>
      </c>
      <c r="CB6" s="16">
        <v>2685432.263845</v>
      </c>
      <c r="CC6" s="9">
        <v>15.45</v>
      </c>
      <c r="CD6" s="9">
        <v>1392129718.4437399</v>
      </c>
      <c r="CE6" s="16">
        <v>185125444.15524501</v>
      </c>
      <c r="CF6" s="9">
        <v>0</v>
      </c>
      <c r="CG6" s="9">
        <v>337609744.12191302</v>
      </c>
      <c r="CH6" s="16">
        <v>21149496.032974999</v>
      </c>
      <c r="CI6" s="9">
        <v>11527612.076708</v>
      </c>
      <c r="CJ6" s="9">
        <v>645277621.84956908</v>
      </c>
      <c r="CK6" s="16">
        <v>14460130.731562998</v>
      </c>
      <c r="CL6" s="9">
        <v>17.91</v>
      </c>
      <c r="CM6" s="9">
        <v>421199771.07133102</v>
      </c>
      <c r="CN6" s="16">
        <v>2107424.4444779996</v>
      </c>
      <c r="CO6" s="9">
        <v>10</v>
      </c>
      <c r="CP6" s="9">
        <v>420996258.14361697</v>
      </c>
      <c r="CQ6" s="16">
        <v>68672926.163601995</v>
      </c>
      <c r="CR6" s="10">
        <v>34039726629.775475</v>
      </c>
    </row>
    <row r="7" spans="1:96" ht="26.45" customHeight="1" x14ac:dyDescent="0.2">
      <c r="A7" s="1">
        <v>3</v>
      </c>
      <c r="B7" s="8" t="s">
        <v>59</v>
      </c>
      <c r="C7" s="48">
        <v>23917963.456092998</v>
      </c>
      <c r="D7" s="48">
        <v>6174618224.817914</v>
      </c>
      <c r="E7" s="50">
        <v>6422387989.9219532</v>
      </c>
      <c r="F7" s="48">
        <v>0</v>
      </c>
      <c r="G7" s="48">
        <v>1208777740.3480518</v>
      </c>
      <c r="H7" s="50">
        <v>33680108.537507996</v>
      </c>
      <c r="I7" s="48">
        <v>0</v>
      </c>
      <c r="J7" s="48">
        <v>1013526169.9817271</v>
      </c>
      <c r="K7" s="50">
        <v>12006580.986458</v>
      </c>
      <c r="L7" s="48">
        <v>0</v>
      </c>
      <c r="M7" s="48">
        <v>392654733.500893</v>
      </c>
      <c r="N7" s="50">
        <v>5378978.5258200001</v>
      </c>
      <c r="O7" s="48">
        <v>0</v>
      </c>
      <c r="P7" s="48">
        <v>1535681378.9969671</v>
      </c>
      <c r="Q7" s="50">
        <v>102901806.298245</v>
      </c>
      <c r="R7" s="48">
        <v>68.386529999999993</v>
      </c>
      <c r="S7" s="48">
        <v>885040506.60715401</v>
      </c>
      <c r="T7" s="50">
        <v>42057885.416484997</v>
      </c>
      <c r="U7" s="48">
        <v>0</v>
      </c>
      <c r="V7" s="48">
        <v>146470670.58161402</v>
      </c>
      <c r="W7" s="50">
        <v>601489.81659099995</v>
      </c>
      <c r="X7" s="48">
        <v>0</v>
      </c>
      <c r="Y7" s="48">
        <v>349496790.40265399</v>
      </c>
      <c r="Z7" s="50">
        <v>3559073.2375719999</v>
      </c>
      <c r="AA7" s="48">
        <v>0</v>
      </c>
      <c r="AB7" s="48">
        <v>216482115.79829201</v>
      </c>
      <c r="AC7" s="50">
        <v>724760.21967799996</v>
      </c>
      <c r="AD7" s="48">
        <v>0</v>
      </c>
      <c r="AE7" s="48">
        <v>155480624.875045</v>
      </c>
      <c r="AF7" s="50">
        <v>769521.42377500003</v>
      </c>
      <c r="AG7" s="48">
        <v>3550.2377740000002</v>
      </c>
      <c r="AH7" s="48">
        <v>1914213707.8692923</v>
      </c>
      <c r="AI7" s="50">
        <v>63917465.877102003</v>
      </c>
      <c r="AJ7" s="48">
        <v>0</v>
      </c>
      <c r="AK7" s="48">
        <v>175971947.39989001</v>
      </c>
      <c r="AL7" s="50">
        <v>546616.15970700001</v>
      </c>
      <c r="AM7" s="48">
        <v>93.457471999999996</v>
      </c>
      <c r="AN7" s="48">
        <v>1432185978.283838</v>
      </c>
      <c r="AO7" s="50">
        <v>18739007.037721999</v>
      </c>
      <c r="AP7" s="48">
        <v>14820.8215</v>
      </c>
      <c r="AQ7" s="48">
        <v>253552743.83261004</v>
      </c>
      <c r="AR7" s="50">
        <v>23137229.078745004</v>
      </c>
      <c r="AS7" s="48">
        <v>0</v>
      </c>
      <c r="AT7" s="48">
        <v>173193825.090058</v>
      </c>
      <c r="AU7" s="50">
        <v>4218064.420647</v>
      </c>
      <c r="AV7" s="48">
        <v>0</v>
      </c>
      <c r="AW7" s="48">
        <v>654188825.63488996</v>
      </c>
      <c r="AX7" s="50">
        <v>2562000.1824680008</v>
      </c>
      <c r="AY7" s="48">
        <v>0</v>
      </c>
      <c r="AZ7" s="48">
        <v>1823081449.3609681</v>
      </c>
      <c r="BA7" s="50">
        <v>66307115.819381997</v>
      </c>
      <c r="BB7" s="48">
        <v>23.33</v>
      </c>
      <c r="BC7" s="48">
        <v>333165026.10303497</v>
      </c>
      <c r="BD7" s="50">
        <v>15790284.709835999</v>
      </c>
      <c r="BE7" s="48">
        <v>23990.092776000001</v>
      </c>
      <c r="BF7" s="48">
        <v>419160049.93556201</v>
      </c>
      <c r="BG7" s="50">
        <v>23205031.875547994</v>
      </c>
      <c r="BH7" s="48">
        <v>0</v>
      </c>
      <c r="BI7" s="48">
        <v>423615362.65923899</v>
      </c>
      <c r="BJ7" s="50">
        <v>2980698.4429320004</v>
      </c>
      <c r="BK7" s="48">
        <v>0.01</v>
      </c>
      <c r="BL7" s="48">
        <v>835829741.02456403</v>
      </c>
      <c r="BM7" s="50">
        <v>57523536.744725004</v>
      </c>
      <c r="BN7" s="48">
        <v>1.55</v>
      </c>
      <c r="BO7" s="48">
        <v>485237284.11414206</v>
      </c>
      <c r="BP7" s="50">
        <v>2823055.0309410002</v>
      </c>
      <c r="BQ7" s="48">
        <v>0</v>
      </c>
      <c r="BR7" s="48">
        <v>160073353.02190101</v>
      </c>
      <c r="BS7" s="50">
        <v>1969469.0888870002</v>
      </c>
      <c r="BT7" s="48">
        <v>0</v>
      </c>
      <c r="BU7" s="48">
        <v>551450957.58268595</v>
      </c>
      <c r="BV7" s="50">
        <v>6861977.5315809995</v>
      </c>
      <c r="BW7" s="48">
        <v>0</v>
      </c>
      <c r="BX7" s="48">
        <v>978729918.96327615</v>
      </c>
      <c r="BY7" s="50">
        <v>20440888.733353999</v>
      </c>
      <c r="BZ7" s="48">
        <v>0</v>
      </c>
      <c r="CA7" s="48">
        <v>409151663.66313702</v>
      </c>
      <c r="CB7" s="50">
        <v>3011106.0399989998</v>
      </c>
      <c r="CC7" s="48">
        <v>18.190000000000001</v>
      </c>
      <c r="CD7" s="48">
        <v>1410786812.5155308</v>
      </c>
      <c r="CE7" s="50">
        <v>199250163.67250597</v>
      </c>
      <c r="CF7" s="48">
        <v>0</v>
      </c>
      <c r="CG7" s="48">
        <v>343530429.25602198</v>
      </c>
      <c r="CH7" s="50">
        <v>19152768.078188997</v>
      </c>
      <c r="CI7" s="48">
        <v>13134913.181414999</v>
      </c>
      <c r="CJ7" s="48">
        <v>616679110.65988493</v>
      </c>
      <c r="CK7" s="50">
        <v>19344108.345641993</v>
      </c>
      <c r="CL7" s="48">
        <v>70.11</v>
      </c>
      <c r="CM7" s="48">
        <v>428782122.12145001</v>
      </c>
      <c r="CN7" s="50">
        <v>2074637.7537710003</v>
      </c>
      <c r="CO7" s="48">
        <v>10</v>
      </c>
      <c r="CP7" s="48">
        <v>414648478.78241104</v>
      </c>
      <c r="CQ7" s="50">
        <v>60511702.378000006</v>
      </c>
      <c r="CR7" s="49">
        <v>33590988387.994026</v>
      </c>
    </row>
    <row r="8" spans="1:96" ht="21.75" x14ac:dyDescent="0.2">
      <c r="A8" s="1">
        <v>4</v>
      </c>
      <c r="B8" s="8" t="s">
        <v>60</v>
      </c>
      <c r="C8" s="51">
        <v>24024951.805292003</v>
      </c>
      <c r="D8" s="51">
        <v>5935651074.1276798</v>
      </c>
      <c r="E8" s="54">
        <v>6623514359.9967976</v>
      </c>
      <c r="F8" s="51">
        <v>0</v>
      </c>
      <c r="G8" s="51">
        <v>1227618469.928292</v>
      </c>
      <c r="H8" s="54">
        <v>31966249.641645003</v>
      </c>
      <c r="I8" s="51">
        <v>0</v>
      </c>
      <c r="J8" s="51">
        <v>1048537308.5021298</v>
      </c>
      <c r="K8" s="54">
        <v>13366038.731149003</v>
      </c>
      <c r="L8" s="51">
        <v>0</v>
      </c>
      <c r="M8" s="51">
        <v>424460729.89188093</v>
      </c>
      <c r="N8" s="54">
        <v>3839622.8909449996</v>
      </c>
      <c r="O8" s="51">
        <v>0</v>
      </c>
      <c r="P8" s="51">
        <v>1622035369.496525</v>
      </c>
      <c r="Q8" s="54">
        <v>95528154.73936598</v>
      </c>
      <c r="R8" s="51">
        <v>72.549338000000006</v>
      </c>
      <c r="S8" s="51">
        <v>883527437.1949501</v>
      </c>
      <c r="T8" s="54">
        <v>74284887.27674</v>
      </c>
      <c r="U8" s="51">
        <v>0</v>
      </c>
      <c r="V8" s="51">
        <v>148136174.264045</v>
      </c>
      <c r="W8" s="54">
        <v>525382.31297299999</v>
      </c>
      <c r="X8" s="51">
        <v>0</v>
      </c>
      <c r="Y8" s="51">
        <v>344288827.15719897</v>
      </c>
      <c r="Z8" s="54">
        <v>9617024.5342619997</v>
      </c>
      <c r="AA8" s="51">
        <v>0</v>
      </c>
      <c r="AB8" s="51">
        <v>231545169.39932999</v>
      </c>
      <c r="AC8" s="54">
        <v>3855476.1155940001</v>
      </c>
      <c r="AD8" s="51">
        <v>0</v>
      </c>
      <c r="AE8" s="51">
        <v>151348737.69180799</v>
      </c>
      <c r="AF8" s="54">
        <v>925436.23152899998</v>
      </c>
      <c r="AG8" s="51">
        <v>3667.9242260000001</v>
      </c>
      <c r="AH8" s="51">
        <v>1941727974.8030925</v>
      </c>
      <c r="AI8" s="54">
        <v>60595585.420373</v>
      </c>
      <c r="AJ8" s="51">
        <v>0</v>
      </c>
      <c r="AK8" s="51">
        <v>183501210.45410901</v>
      </c>
      <c r="AL8" s="54">
        <v>592969.63948100002</v>
      </c>
      <c r="AM8" s="51">
        <v>98.065753000000001</v>
      </c>
      <c r="AN8" s="51">
        <v>1414128841.5696328</v>
      </c>
      <c r="AO8" s="54">
        <v>28617436.910811</v>
      </c>
      <c r="AP8" s="51">
        <v>13471.4915</v>
      </c>
      <c r="AQ8" s="51">
        <v>255302026.523597</v>
      </c>
      <c r="AR8" s="54">
        <v>18064508.354725998</v>
      </c>
      <c r="AS8" s="51">
        <v>0</v>
      </c>
      <c r="AT8" s="51">
        <v>178808973.92656496</v>
      </c>
      <c r="AU8" s="54">
        <v>2705761.4226040002</v>
      </c>
      <c r="AV8" s="51">
        <v>0</v>
      </c>
      <c r="AW8" s="51">
        <v>664663924.06200707</v>
      </c>
      <c r="AX8" s="54">
        <v>2632755.3255499997</v>
      </c>
      <c r="AY8" s="51">
        <v>0</v>
      </c>
      <c r="AZ8" s="51">
        <v>1878288882.888926</v>
      </c>
      <c r="BA8" s="54">
        <v>68540865.524705991</v>
      </c>
      <c r="BB8" s="51">
        <v>47.16</v>
      </c>
      <c r="BC8" s="51">
        <v>341343661.45716798</v>
      </c>
      <c r="BD8" s="54">
        <v>15188242.063605003</v>
      </c>
      <c r="BE8" s="51">
        <v>18152.744456</v>
      </c>
      <c r="BF8" s="51">
        <v>400812213.81490099</v>
      </c>
      <c r="BG8" s="54">
        <v>21899982.102775998</v>
      </c>
      <c r="BH8" s="51">
        <v>0</v>
      </c>
      <c r="BI8" s="51">
        <v>450493578.81847686</v>
      </c>
      <c r="BJ8" s="54">
        <v>3497971.8933129995</v>
      </c>
      <c r="BK8" s="51">
        <v>0</v>
      </c>
      <c r="BL8" s="51">
        <v>807935278.16577685</v>
      </c>
      <c r="BM8" s="54">
        <v>90985575.636749998</v>
      </c>
      <c r="BN8" s="51">
        <v>2.89</v>
      </c>
      <c r="BO8" s="51">
        <v>532013323.96119004</v>
      </c>
      <c r="BP8" s="54">
        <v>2791708.4003309999</v>
      </c>
      <c r="BQ8" s="51">
        <v>0</v>
      </c>
      <c r="BR8" s="51">
        <v>167570032.743128</v>
      </c>
      <c r="BS8" s="54">
        <v>2581814.1321729999</v>
      </c>
      <c r="BT8" s="51">
        <v>0</v>
      </c>
      <c r="BU8" s="51">
        <v>571444020.17739904</v>
      </c>
      <c r="BV8" s="54">
        <v>8170205.4592239987</v>
      </c>
      <c r="BW8" s="51">
        <v>0</v>
      </c>
      <c r="BX8" s="51">
        <v>986569506.72161412</v>
      </c>
      <c r="BY8" s="54">
        <v>23131884.183602996</v>
      </c>
      <c r="BZ8" s="51">
        <v>0</v>
      </c>
      <c r="CA8" s="51">
        <v>419173766.54315299</v>
      </c>
      <c r="CB8" s="54">
        <v>2638660.6919200001</v>
      </c>
      <c r="CC8" s="51">
        <v>27.231000000000002</v>
      </c>
      <c r="CD8" s="51">
        <v>1444911924.0453124</v>
      </c>
      <c r="CE8" s="54">
        <v>160148117.11327797</v>
      </c>
      <c r="CF8" s="51">
        <v>0</v>
      </c>
      <c r="CG8" s="51">
        <v>351113785.14428097</v>
      </c>
      <c r="CH8" s="54">
        <v>22796477.214903995</v>
      </c>
      <c r="CI8" s="51">
        <v>12931383.356026001</v>
      </c>
      <c r="CJ8" s="51">
        <v>612296653.93786001</v>
      </c>
      <c r="CK8" s="54">
        <v>21607654.210842997</v>
      </c>
      <c r="CL8" s="51">
        <v>40.840000000000003</v>
      </c>
      <c r="CM8" s="51">
        <v>444496702.66372293</v>
      </c>
      <c r="CN8" s="54">
        <v>2035364.5135580003</v>
      </c>
      <c r="CO8" s="51">
        <v>3</v>
      </c>
      <c r="CP8" s="51">
        <v>415908351.00699306</v>
      </c>
      <c r="CQ8" s="54">
        <v>41709950.881939992</v>
      </c>
      <c r="CR8" s="52">
        <v>33975001973.707806</v>
      </c>
    </row>
    <row r="9" spans="1:96" ht="21.75" x14ac:dyDescent="0.2">
      <c r="A9" s="1">
        <v>5</v>
      </c>
      <c r="B9" s="8" t="s">
        <v>61</v>
      </c>
      <c r="C9" s="55">
        <v>24612668.618733004</v>
      </c>
      <c r="D9" s="55">
        <v>6527143958.804409</v>
      </c>
      <c r="E9" s="58">
        <v>7591650827.9879551</v>
      </c>
      <c r="F9" s="55">
        <v>0</v>
      </c>
      <c r="G9" s="55">
        <v>1265778164.3905232</v>
      </c>
      <c r="H9" s="58">
        <v>34929717.484652996</v>
      </c>
      <c r="I9" s="55">
        <v>0</v>
      </c>
      <c r="J9" s="55">
        <v>1106661029.2812359</v>
      </c>
      <c r="K9" s="58">
        <v>14742233.088403001</v>
      </c>
      <c r="L9" s="55">
        <v>0</v>
      </c>
      <c r="M9" s="55">
        <v>467315491.07871705</v>
      </c>
      <c r="N9" s="58">
        <v>4068697.7408419992</v>
      </c>
      <c r="O9" s="55">
        <v>0</v>
      </c>
      <c r="P9" s="55">
        <v>1627574221.2649043</v>
      </c>
      <c r="Q9" s="58">
        <v>107544522.188384</v>
      </c>
      <c r="R9" s="55">
        <v>81.015287999999998</v>
      </c>
      <c r="S9" s="55">
        <v>924797141.20428503</v>
      </c>
      <c r="T9" s="58">
        <v>72810604.635119006</v>
      </c>
      <c r="U9" s="55">
        <v>0</v>
      </c>
      <c r="V9" s="55">
        <v>164924906.36932302</v>
      </c>
      <c r="W9" s="58">
        <v>806784.07923000015</v>
      </c>
      <c r="X9" s="55">
        <v>0</v>
      </c>
      <c r="Y9" s="55">
        <v>351061422.37399799</v>
      </c>
      <c r="Z9" s="58">
        <v>18798305.474419001</v>
      </c>
      <c r="AA9" s="55">
        <v>0</v>
      </c>
      <c r="AB9" s="55">
        <v>237468309.78043902</v>
      </c>
      <c r="AC9" s="58">
        <v>5033685.6133059999</v>
      </c>
      <c r="AD9" s="55">
        <v>0</v>
      </c>
      <c r="AE9" s="55">
        <v>153839724.79754397</v>
      </c>
      <c r="AF9" s="58">
        <v>1039067.4813149999</v>
      </c>
      <c r="AG9" s="55">
        <v>4589.9662450000005</v>
      </c>
      <c r="AH9" s="55">
        <v>2061130801.8121603</v>
      </c>
      <c r="AI9" s="58">
        <v>76481964.056533992</v>
      </c>
      <c r="AJ9" s="55">
        <v>0</v>
      </c>
      <c r="AK9" s="55">
        <v>184609641.76590201</v>
      </c>
      <c r="AL9" s="58">
        <v>615958.96453599993</v>
      </c>
      <c r="AM9" s="55">
        <v>84.051591000000002</v>
      </c>
      <c r="AN9" s="55">
        <v>1436869584.742171</v>
      </c>
      <c r="AO9" s="58">
        <v>34317719.357358001</v>
      </c>
      <c r="AP9" s="55">
        <v>11255.857</v>
      </c>
      <c r="AQ9" s="55">
        <v>267956279.36948898</v>
      </c>
      <c r="AR9" s="58">
        <v>19596413.389844999</v>
      </c>
      <c r="AS9" s="55">
        <v>0</v>
      </c>
      <c r="AT9" s="55">
        <v>186220055.045035</v>
      </c>
      <c r="AU9" s="58">
        <v>2885187.9615120003</v>
      </c>
      <c r="AV9" s="55">
        <v>0</v>
      </c>
      <c r="AW9" s="55">
        <v>693258024.68208885</v>
      </c>
      <c r="AX9" s="58">
        <v>3873230.7362730005</v>
      </c>
      <c r="AY9" s="55">
        <v>0</v>
      </c>
      <c r="AZ9" s="55">
        <v>1957769297.4956248</v>
      </c>
      <c r="BA9" s="58">
        <v>86704995.422535002</v>
      </c>
      <c r="BB9" s="55">
        <v>2.21</v>
      </c>
      <c r="BC9" s="55">
        <v>359595923.90000296</v>
      </c>
      <c r="BD9" s="58">
        <v>16877579.601192001</v>
      </c>
      <c r="BE9" s="55">
        <v>24391.410624</v>
      </c>
      <c r="BF9" s="55">
        <v>414021719.42885596</v>
      </c>
      <c r="BG9" s="58">
        <v>27496233.94055301</v>
      </c>
      <c r="BH9" s="55">
        <v>0</v>
      </c>
      <c r="BI9" s="55">
        <v>456271179.99162906</v>
      </c>
      <c r="BJ9" s="58">
        <v>3489059.197985</v>
      </c>
      <c r="BK9" s="55">
        <v>0.01</v>
      </c>
      <c r="BL9" s="55">
        <v>824842539.76069999</v>
      </c>
      <c r="BM9" s="58">
        <v>141002185.01759303</v>
      </c>
      <c r="BN9" s="55">
        <v>4.29</v>
      </c>
      <c r="BO9" s="55">
        <v>572713547.05403399</v>
      </c>
      <c r="BP9" s="58">
        <v>2808804.4239140004</v>
      </c>
      <c r="BQ9" s="55">
        <v>0</v>
      </c>
      <c r="BR9" s="55">
        <v>171586650.97548997</v>
      </c>
      <c r="BS9" s="58">
        <v>3226775.6754520005</v>
      </c>
      <c r="BT9" s="55">
        <v>0</v>
      </c>
      <c r="BU9" s="55">
        <v>571530396.29178905</v>
      </c>
      <c r="BV9" s="58">
        <v>7731043.5852190014</v>
      </c>
      <c r="BW9" s="55">
        <v>0</v>
      </c>
      <c r="BX9" s="55">
        <v>1002053073.8676</v>
      </c>
      <c r="BY9" s="58">
        <v>23731281.697875001</v>
      </c>
      <c r="BZ9" s="55">
        <v>0</v>
      </c>
      <c r="CA9" s="55">
        <v>432273226.56537205</v>
      </c>
      <c r="CB9" s="58">
        <v>3188403.5720410002</v>
      </c>
      <c r="CC9" s="55">
        <v>10.476000000000001</v>
      </c>
      <c r="CD9" s="55">
        <v>1454321955.1010318</v>
      </c>
      <c r="CE9" s="58">
        <v>187450514.65242201</v>
      </c>
      <c r="CF9" s="55">
        <v>0</v>
      </c>
      <c r="CG9" s="55">
        <v>365595180.380862</v>
      </c>
      <c r="CH9" s="58">
        <v>24759169.452741999</v>
      </c>
      <c r="CI9" s="55">
        <v>13580510.842585001</v>
      </c>
      <c r="CJ9" s="55">
        <v>642342657.72603714</v>
      </c>
      <c r="CK9" s="58">
        <v>33099490.231295999</v>
      </c>
      <c r="CL9" s="55">
        <v>14.25</v>
      </c>
      <c r="CM9" s="55">
        <v>477328139.91435897</v>
      </c>
      <c r="CN9" s="58">
        <v>2101990.6227449998</v>
      </c>
      <c r="CO9" s="55">
        <v>2</v>
      </c>
      <c r="CP9" s="55">
        <v>405311429.32333708</v>
      </c>
      <c r="CQ9" s="58">
        <v>48480077.978666991</v>
      </c>
      <c r="CR9" s="56">
        <v>36403741814.848938</v>
      </c>
    </row>
    <row r="10" spans="1:96" ht="26.45" customHeight="1" x14ac:dyDescent="0.2">
      <c r="A10" s="1">
        <v>6</v>
      </c>
      <c r="B10" s="8" t="s">
        <v>55</v>
      </c>
      <c r="C10" s="59">
        <v>24338962.164157998</v>
      </c>
      <c r="D10" s="59">
        <v>7718304119.7179089</v>
      </c>
      <c r="E10" s="62">
        <v>9552952576.2132492</v>
      </c>
      <c r="F10" s="59">
        <v>0</v>
      </c>
      <c r="G10" s="59">
        <v>1533479722.7807379</v>
      </c>
      <c r="H10" s="62">
        <v>43434341.842658997</v>
      </c>
      <c r="I10" s="59">
        <v>0</v>
      </c>
      <c r="J10" s="59">
        <v>1349452551.0119689</v>
      </c>
      <c r="K10" s="62">
        <v>19637731.627878003</v>
      </c>
      <c r="L10" s="59">
        <v>0</v>
      </c>
      <c r="M10" s="59">
        <v>550427700.799119</v>
      </c>
      <c r="N10" s="62">
        <v>5624301.0309739998</v>
      </c>
      <c r="O10" s="59">
        <v>0</v>
      </c>
      <c r="P10" s="59">
        <v>1904576234.7583783</v>
      </c>
      <c r="Q10" s="62">
        <v>132989478.990854</v>
      </c>
      <c r="R10" s="59">
        <v>91.873043999999993</v>
      </c>
      <c r="S10" s="59">
        <v>1052957986.410675</v>
      </c>
      <c r="T10" s="62">
        <v>114812274.84698999</v>
      </c>
      <c r="U10" s="59">
        <v>0</v>
      </c>
      <c r="V10" s="59">
        <v>166693035.54625696</v>
      </c>
      <c r="W10" s="62">
        <v>1000270.1862270001</v>
      </c>
      <c r="X10" s="59">
        <v>0</v>
      </c>
      <c r="Y10" s="59">
        <v>400326301.95437402</v>
      </c>
      <c r="Z10" s="62">
        <v>9046375.7726009991</v>
      </c>
      <c r="AA10" s="59">
        <v>0</v>
      </c>
      <c r="AB10" s="59">
        <v>273391293.33510298</v>
      </c>
      <c r="AC10" s="62">
        <v>4371294.6452330006</v>
      </c>
      <c r="AD10" s="59">
        <v>0</v>
      </c>
      <c r="AE10" s="59">
        <v>187202703.998144</v>
      </c>
      <c r="AF10" s="62">
        <v>1263555.5398589999</v>
      </c>
      <c r="AG10" s="59">
        <v>4477.1448800000007</v>
      </c>
      <c r="AH10" s="59">
        <v>2551574410.4971199</v>
      </c>
      <c r="AI10" s="62">
        <v>99234146.672151998</v>
      </c>
      <c r="AJ10" s="59">
        <v>0</v>
      </c>
      <c r="AK10" s="59">
        <v>226628224.54590005</v>
      </c>
      <c r="AL10" s="62">
        <v>881715.31357</v>
      </c>
      <c r="AM10" s="59">
        <v>59.681083999999998</v>
      </c>
      <c r="AN10" s="59">
        <v>1599865087.800276</v>
      </c>
      <c r="AO10" s="62">
        <v>42681539.742383994</v>
      </c>
      <c r="AP10" s="59">
        <v>8742.4925000000003</v>
      </c>
      <c r="AQ10" s="59">
        <v>325981257.53360695</v>
      </c>
      <c r="AR10" s="62">
        <v>29610958.841660008</v>
      </c>
      <c r="AS10" s="59">
        <v>0</v>
      </c>
      <c r="AT10" s="59">
        <v>224531245.23993403</v>
      </c>
      <c r="AU10" s="62">
        <v>6677971.6227400005</v>
      </c>
      <c r="AV10" s="59">
        <v>0</v>
      </c>
      <c r="AW10" s="59">
        <v>787013407.53056097</v>
      </c>
      <c r="AX10" s="62">
        <v>4656566.8346760003</v>
      </c>
      <c r="AY10" s="59">
        <v>0</v>
      </c>
      <c r="AZ10" s="59">
        <v>2282585000.5640197</v>
      </c>
      <c r="BA10" s="62">
        <v>116323311.572291</v>
      </c>
      <c r="BB10" s="59">
        <v>72.44</v>
      </c>
      <c r="BC10" s="59">
        <v>421093225.13986003</v>
      </c>
      <c r="BD10" s="62">
        <v>26258684.842772998</v>
      </c>
      <c r="BE10" s="59">
        <v>15937.144527</v>
      </c>
      <c r="BF10" s="59">
        <v>501754610.14369094</v>
      </c>
      <c r="BG10" s="62">
        <v>118884545.19109799</v>
      </c>
      <c r="BH10" s="59">
        <v>0</v>
      </c>
      <c r="BI10" s="59">
        <v>545545926.19928205</v>
      </c>
      <c r="BJ10" s="62">
        <v>4471963.9675779995</v>
      </c>
      <c r="BK10" s="59">
        <v>0</v>
      </c>
      <c r="BL10" s="59">
        <v>1005908671.5445261</v>
      </c>
      <c r="BM10" s="62">
        <v>115340387.10403499</v>
      </c>
      <c r="BN10" s="59">
        <v>5.47</v>
      </c>
      <c r="BO10" s="59">
        <v>645559753.74876297</v>
      </c>
      <c r="BP10" s="62">
        <v>4475716.8951709997</v>
      </c>
      <c r="BQ10" s="59">
        <v>0</v>
      </c>
      <c r="BR10" s="59">
        <v>196876797.54784399</v>
      </c>
      <c r="BS10" s="62">
        <v>3260373.7218409996</v>
      </c>
      <c r="BT10" s="59">
        <v>0</v>
      </c>
      <c r="BU10" s="59">
        <v>671404211.39814699</v>
      </c>
      <c r="BV10" s="62">
        <v>9476829.6706790011</v>
      </c>
      <c r="BW10" s="59">
        <v>0</v>
      </c>
      <c r="BX10" s="59">
        <v>1297493846.1907456</v>
      </c>
      <c r="BY10" s="62">
        <v>26254234.009486999</v>
      </c>
      <c r="BZ10" s="59">
        <v>0</v>
      </c>
      <c r="CA10" s="59">
        <v>509187849.00812602</v>
      </c>
      <c r="CB10" s="62">
        <v>4409763.5187480003</v>
      </c>
      <c r="CC10" s="59">
        <v>32.375999999999998</v>
      </c>
      <c r="CD10" s="59">
        <v>1780989685.7947412</v>
      </c>
      <c r="CE10" s="62">
        <v>287261513.65311801</v>
      </c>
      <c r="CF10" s="59">
        <v>0</v>
      </c>
      <c r="CG10" s="59">
        <v>423022542.89038807</v>
      </c>
      <c r="CH10" s="62">
        <v>31278308.858378001</v>
      </c>
      <c r="CI10" s="59">
        <v>13398058.231453001</v>
      </c>
      <c r="CJ10" s="59">
        <v>739629373.86810803</v>
      </c>
      <c r="CK10" s="62">
        <v>39851101.118665002</v>
      </c>
      <c r="CL10" s="59">
        <v>13.71</v>
      </c>
      <c r="CM10" s="59">
        <v>582276558.92760706</v>
      </c>
      <c r="CN10" s="62">
        <v>3427558.9977809996</v>
      </c>
      <c r="CO10" s="59">
        <v>7.1</v>
      </c>
      <c r="CP10" s="59">
        <v>483573651.16573</v>
      </c>
      <c r="CQ10" s="62">
        <v>85710112.504653007</v>
      </c>
      <c r="CR10" s="60">
        <v>43922632952.769287</v>
      </c>
    </row>
    <row r="11" spans="1:96" ht="26.45" customHeight="1" x14ac:dyDescent="0.2">
      <c r="A11" s="1">
        <v>7</v>
      </c>
      <c r="B11" s="8" t="s">
        <v>62</v>
      </c>
      <c r="C11" s="63"/>
      <c r="D11" s="63"/>
      <c r="E11" s="66"/>
      <c r="F11" s="63"/>
      <c r="G11" s="63"/>
      <c r="H11" s="66"/>
      <c r="I11" s="63"/>
      <c r="J11" s="63"/>
      <c r="K11" s="66"/>
      <c r="L11" s="63"/>
      <c r="M11" s="63"/>
      <c r="N11" s="66"/>
      <c r="O11" s="63"/>
      <c r="P11" s="63"/>
      <c r="Q11" s="66"/>
      <c r="R11" s="63"/>
      <c r="S11" s="63"/>
      <c r="T11" s="66"/>
      <c r="U11" s="63"/>
      <c r="V11" s="63"/>
      <c r="W11" s="66"/>
      <c r="X11" s="63"/>
      <c r="Y11" s="63"/>
      <c r="Z11" s="66"/>
      <c r="AA11" s="63"/>
      <c r="AB11" s="63"/>
      <c r="AC11" s="66"/>
      <c r="AD11" s="63"/>
      <c r="AE11" s="63"/>
      <c r="AF11" s="66"/>
      <c r="AG11" s="63"/>
      <c r="AH11" s="63"/>
      <c r="AI11" s="66"/>
      <c r="AJ11" s="63"/>
      <c r="AK11" s="63"/>
      <c r="AL11" s="66"/>
      <c r="AM11" s="63"/>
      <c r="AN11" s="63"/>
      <c r="AO11" s="66"/>
      <c r="AP11" s="63"/>
      <c r="AQ11" s="63"/>
      <c r="AR11" s="66"/>
      <c r="AS11" s="63"/>
      <c r="AT11" s="63"/>
      <c r="AU11" s="66"/>
      <c r="AV11" s="63"/>
      <c r="AW11" s="63"/>
      <c r="AX11" s="66"/>
      <c r="AY11" s="63"/>
      <c r="AZ11" s="63"/>
      <c r="BA11" s="66"/>
      <c r="BB11" s="63"/>
      <c r="BC11" s="63"/>
      <c r="BD11" s="66"/>
      <c r="BE11" s="63"/>
      <c r="BF11" s="63"/>
      <c r="BG11" s="66"/>
      <c r="BH11" s="63"/>
      <c r="BI11" s="63"/>
      <c r="BJ11" s="66"/>
      <c r="BK11" s="63"/>
      <c r="BL11" s="63"/>
      <c r="BM11" s="66"/>
      <c r="BN11" s="63"/>
      <c r="BO11" s="63"/>
      <c r="BP11" s="66"/>
      <c r="BQ11" s="63"/>
      <c r="BR11" s="63"/>
      <c r="BS11" s="66"/>
      <c r="BT11" s="63"/>
      <c r="BU11" s="63"/>
      <c r="BV11" s="66"/>
      <c r="BW11" s="63"/>
      <c r="BX11" s="63"/>
      <c r="BY11" s="66"/>
      <c r="BZ11" s="63"/>
      <c r="CA11" s="63"/>
      <c r="CB11" s="66"/>
      <c r="CC11" s="63"/>
      <c r="CD11" s="63"/>
      <c r="CE11" s="66"/>
      <c r="CF11" s="63"/>
      <c r="CG11" s="63"/>
      <c r="CH11" s="66"/>
      <c r="CI11" s="63"/>
      <c r="CJ11" s="63"/>
      <c r="CK11" s="66"/>
      <c r="CL11" s="63"/>
      <c r="CM11" s="63"/>
      <c r="CN11" s="66"/>
      <c r="CO11" s="63"/>
      <c r="CP11" s="63"/>
      <c r="CQ11" s="66"/>
      <c r="CR11" s="64"/>
    </row>
    <row r="12" spans="1:96" ht="26.45" customHeight="1" x14ac:dyDescent="0.2">
      <c r="A12" s="1">
        <v>8</v>
      </c>
      <c r="B12" s="8" t="s">
        <v>63</v>
      </c>
      <c r="C12" s="63"/>
      <c r="D12" s="63"/>
      <c r="E12" s="66"/>
      <c r="F12" s="63"/>
      <c r="G12" s="63"/>
      <c r="H12" s="66"/>
      <c r="I12" s="63"/>
      <c r="J12" s="63"/>
      <c r="K12" s="66"/>
      <c r="L12" s="63"/>
      <c r="M12" s="63"/>
      <c r="N12" s="66"/>
      <c r="O12" s="63"/>
      <c r="P12" s="63"/>
      <c r="Q12" s="66"/>
      <c r="R12" s="63"/>
      <c r="S12" s="63"/>
      <c r="T12" s="66"/>
      <c r="U12" s="63"/>
      <c r="V12" s="63"/>
      <c r="W12" s="66"/>
      <c r="X12" s="63"/>
      <c r="Y12" s="63"/>
      <c r="Z12" s="66"/>
      <c r="AA12" s="63"/>
      <c r="AB12" s="63"/>
      <c r="AC12" s="66"/>
      <c r="AD12" s="63"/>
      <c r="AE12" s="63"/>
      <c r="AF12" s="66"/>
      <c r="AG12" s="63"/>
      <c r="AH12" s="63"/>
      <c r="AI12" s="66"/>
      <c r="AJ12" s="63"/>
      <c r="AK12" s="63"/>
      <c r="AL12" s="66"/>
      <c r="AM12" s="63"/>
      <c r="AN12" s="63"/>
      <c r="AO12" s="66"/>
      <c r="AP12" s="63"/>
      <c r="AQ12" s="63"/>
      <c r="AR12" s="66"/>
      <c r="AS12" s="63"/>
      <c r="AT12" s="63"/>
      <c r="AU12" s="66"/>
      <c r="AV12" s="63"/>
      <c r="AW12" s="63"/>
      <c r="AX12" s="66"/>
      <c r="AY12" s="63"/>
      <c r="AZ12" s="63"/>
      <c r="BA12" s="66"/>
      <c r="BB12" s="63"/>
      <c r="BC12" s="63"/>
      <c r="BD12" s="66"/>
      <c r="BE12" s="63"/>
      <c r="BF12" s="63"/>
      <c r="BG12" s="66"/>
      <c r="BH12" s="63"/>
      <c r="BI12" s="63"/>
      <c r="BJ12" s="66"/>
      <c r="BK12" s="63"/>
      <c r="BL12" s="63"/>
      <c r="BM12" s="66"/>
      <c r="BN12" s="63"/>
      <c r="BO12" s="63"/>
      <c r="BP12" s="66"/>
      <c r="BQ12" s="63"/>
      <c r="BR12" s="63"/>
      <c r="BS12" s="66"/>
      <c r="BT12" s="63"/>
      <c r="BU12" s="63"/>
      <c r="BV12" s="66"/>
      <c r="BW12" s="63"/>
      <c r="BX12" s="63"/>
      <c r="BY12" s="66"/>
      <c r="BZ12" s="63"/>
      <c r="CA12" s="63"/>
      <c r="CB12" s="66"/>
      <c r="CC12" s="63"/>
      <c r="CD12" s="63"/>
      <c r="CE12" s="66"/>
      <c r="CF12" s="63"/>
      <c r="CG12" s="63"/>
      <c r="CH12" s="66"/>
      <c r="CI12" s="63"/>
      <c r="CJ12" s="63"/>
      <c r="CK12" s="66"/>
      <c r="CL12" s="63"/>
      <c r="CM12" s="63"/>
      <c r="CN12" s="66"/>
      <c r="CO12" s="63"/>
      <c r="CP12" s="63"/>
      <c r="CQ12" s="66"/>
      <c r="CR12" s="64"/>
    </row>
    <row r="13" spans="1:96" ht="26.45" customHeight="1" x14ac:dyDescent="0.2">
      <c r="A13" s="1">
        <v>9</v>
      </c>
      <c r="B13" s="8" t="s">
        <v>64</v>
      </c>
      <c r="C13" s="63"/>
      <c r="D13" s="63"/>
      <c r="E13" s="66"/>
      <c r="F13" s="63"/>
      <c r="G13" s="63"/>
      <c r="H13" s="66"/>
      <c r="I13" s="63"/>
      <c r="J13" s="63"/>
      <c r="K13" s="66"/>
      <c r="L13" s="63"/>
      <c r="M13" s="63"/>
      <c r="N13" s="66"/>
      <c r="O13" s="63"/>
      <c r="P13" s="63"/>
      <c r="Q13" s="66"/>
      <c r="R13" s="63"/>
      <c r="S13" s="63"/>
      <c r="T13" s="66"/>
      <c r="U13" s="63"/>
      <c r="V13" s="63"/>
      <c r="W13" s="66"/>
      <c r="X13" s="63"/>
      <c r="Y13" s="63"/>
      <c r="Z13" s="66"/>
      <c r="AA13" s="63"/>
      <c r="AB13" s="63"/>
      <c r="AC13" s="66"/>
      <c r="AD13" s="63"/>
      <c r="AE13" s="63"/>
      <c r="AF13" s="66"/>
      <c r="AG13" s="63"/>
      <c r="AH13" s="63"/>
      <c r="AI13" s="66"/>
      <c r="AJ13" s="63"/>
      <c r="AK13" s="63"/>
      <c r="AL13" s="66"/>
      <c r="AM13" s="63"/>
      <c r="AN13" s="63"/>
      <c r="AO13" s="66"/>
      <c r="AP13" s="63"/>
      <c r="AQ13" s="63"/>
      <c r="AR13" s="66"/>
      <c r="AS13" s="63"/>
      <c r="AT13" s="63"/>
      <c r="AU13" s="66"/>
      <c r="AV13" s="63"/>
      <c r="AW13" s="63"/>
      <c r="AX13" s="66"/>
      <c r="AY13" s="63"/>
      <c r="AZ13" s="63"/>
      <c r="BA13" s="66"/>
      <c r="BB13" s="63"/>
      <c r="BC13" s="63"/>
      <c r="BD13" s="66"/>
      <c r="BE13" s="63"/>
      <c r="BF13" s="63"/>
      <c r="BG13" s="66"/>
      <c r="BH13" s="63"/>
      <c r="BI13" s="63"/>
      <c r="BJ13" s="66"/>
      <c r="BK13" s="63"/>
      <c r="BL13" s="63"/>
      <c r="BM13" s="66"/>
      <c r="BN13" s="63"/>
      <c r="BO13" s="63"/>
      <c r="BP13" s="66"/>
      <c r="BQ13" s="63"/>
      <c r="BR13" s="63"/>
      <c r="BS13" s="66"/>
      <c r="BT13" s="63"/>
      <c r="BU13" s="63"/>
      <c r="BV13" s="66"/>
      <c r="BW13" s="63"/>
      <c r="BX13" s="63"/>
      <c r="BY13" s="66"/>
      <c r="BZ13" s="63"/>
      <c r="CA13" s="63"/>
      <c r="CB13" s="66"/>
      <c r="CC13" s="63"/>
      <c r="CD13" s="63"/>
      <c r="CE13" s="66"/>
      <c r="CF13" s="63"/>
      <c r="CG13" s="63"/>
      <c r="CH13" s="66"/>
      <c r="CI13" s="63"/>
      <c r="CJ13" s="63"/>
      <c r="CK13" s="66"/>
      <c r="CL13" s="63"/>
      <c r="CM13" s="63"/>
      <c r="CN13" s="66"/>
      <c r="CO13" s="63"/>
      <c r="CP13" s="63"/>
      <c r="CQ13" s="66"/>
      <c r="CR13" s="64"/>
    </row>
    <row r="14" spans="1:96" ht="26.45" customHeight="1" x14ac:dyDescent="0.2">
      <c r="A14" s="1">
        <v>10</v>
      </c>
      <c r="B14" s="8" t="s">
        <v>65</v>
      </c>
      <c r="C14" s="63"/>
      <c r="D14" s="63"/>
      <c r="E14" s="66"/>
      <c r="F14" s="63"/>
      <c r="G14" s="63"/>
      <c r="H14" s="66"/>
      <c r="I14" s="63"/>
      <c r="J14" s="63"/>
      <c r="K14" s="66"/>
      <c r="L14" s="63"/>
      <c r="M14" s="63"/>
      <c r="N14" s="66"/>
      <c r="O14" s="63"/>
      <c r="P14" s="63"/>
      <c r="Q14" s="66"/>
      <c r="R14" s="63"/>
      <c r="S14" s="63"/>
      <c r="T14" s="66"/>
      <c r="U14" s="63"/>
      <c r="V14" s="63"/>
      <c r="W14" s="66"/>
      <c r="X14" s="63"/>
      <c r="Y14" s="63"/>
      <c r="Z14" s="66"/>
      <c r="AA14" s="63"/>
      <c r="AB14" s="63"/>
      <c r="AC14" s="66"/>
      <c r="AD14" s="63"/>
      <c r="AE14" s="63"/>
      <c r="AF14" s="66"/>
      <c r="AG14" s="63"/>
      <c r="AH14" s="63"/>
      <c r="AI14" s="66"/>
      <c r="AJ14" s="63"/>
      <c r="AK14" s="63"/>
      <c r="AL14" s="66"/>
      <c r="AM14" s="63"/>
      <c r="AN14" s="63"/>
      <c r="AO14" s="66"/>
      <c r="AP14" s="63"/>
      <c r="AQ14" s="63"/>
      <c r="AR14" s="66"/>
      <c r="AS14" s="63"/>
      <c r="AT14" s="63"/>
      <c r="AU14" s="66"/>
      <c r="AV14" s="63"/>
      <c r="AW14" s="63"/>
      <c r="AX14" s="66"/>
      <c r="AY14" s="63"/>
      <c r="AZ14" s="63"/>
      <c r="BA14" s="66"/>
      <c r="BB14" s="63"/>
      <c r="BC14" s="63"/>
      <c r="BD14" s="66"/>
      <c r="BE14" s="63"/>
      <c r="BF14" s="63"/>
      <c r="BG14" s="66"/>
      <c r="BH14" s="63"/>
      <c r="BI14" s="63"/>
      <c r="BJ14" s="66"/>
      <c r="BK14" s="63"/>
      <c r="BL14" s="63"/>
      <c r="BM14" s="66"/>
      <c r="BN14" s="63"/>
      <c r="BO14" s="63"/>
      <c r="BP14" s="66"/>
      <c r="BQ14" s="63"/>
      <c r="BR14" s="63"/>
      <c r="BS14" s="66"/>
      <c r="BT14" s="63"/>
      <c r="BU14" s="63"/>
      <c r="BV14" s="66"/>
      <c r="BW14" s="63"/>
      <c r="BX14" s="63"/>
      <c r="BY14" s="66"/>
      <c r="BZ14" s="63"/>
      <c r="CA14" s="63"/>
      <c r="CB14" s="66"/>
      <c r="CC14" s="63"/>
      <c r="CD14" s="63"/>
      <c r="CE14" s="66"/>
      <c r="CF14" s="63"/>
      <c r="CG14" s="63"/>
      <c r="CH14" s="66"/>
      <c r="CI14" s="63"/>
      <c r="CJ14" s="63"/>
      <c r="CK14" s="66"/>
      <c r="CL14" s="63"/>
      <c r="CM14" s="63"/>
      <c r="CN14" s="66"/>
      <c r="CO14" s="63"/>
      <c r="CP14" s="63"/>
      <c r="CQ14" s="66"/>
      <c r="CR14" s="64"/>
    </row>
    <row r="15" spans="1:96" ht="26.45" customHeight="1" x14ac:dyDescent="0.2">
      <c r="A15" s="1">
        <v>11</v>
      </c>
      <c r="B15" s="8" t="s">
        <v>66</v>
      </c>
      <c r="C15" s="9"/>
      <c r="D15" s="9"/>
      <c r="E15" s="16"/>
      <c r="F15" s="9"/>
      <c r="G15" s="9"/>
      <c r="H15" s="16"/>
      <c r="I15" s="9"/>
      <c r="J15" s="9"/>
      <c r="K15" s="16"/>
      <c r="L15" s="9"/>
      <c r="M15" s="9"/>
      <c r="N15" s="16"/>
      <c r="O15" s="9"/>
      <c r="P15" s="9"/>
      <c r="Q15" s="16"/>
      <c r="R15" s="9"/>
      <c r="S15" s="9"/>
      <c r="T15" s="16"/>
      <c r="U15" s="9"/>
      <c r="V15" s="9"/>
      <c r="W15" s="16"/>
      <c r="X15" s="9"/>
      <c r="Y15" s="9"/>
      <c r="Z15" s="16"/>
      <c r="AA15" s="9"/>
      <c r="AB15" s="9"/>
      <c r="AC15" s="16"/>
      <c r="AD15" s="9"/>
      <c r="AE15" s="9"/>
      <c r="AF15" s="16"/>
      <c r="AG15" s="9"/>
      <c r="AH15" s="9"/>
      <c r="AI15" s="16"/>
      <c r="AJ15" s="9"/>
      <c r="AK15" s="9"/>
      <c r="AL15" s="16"/>
      <c r="AM15" s="9"/>
      <c r="AN15" s="9"/>
      <c r="AO15" s="16"/>
      <c r="AP15" s="9"/>
      <c r="AQ15" s="9"/>
      <c r="AR15" s="16"/>
      <c r="AS15" s="9"/>
      <c r="AT15" s="9"/>
      <c r="AU15" s="16"/>
      <c r="AV15" s="9"/>
      <c r="AW15" s="9"/>
      <c r="AX15" s="16"/>
      <c r="AY15" s="9"/>
      <c r="AZ15" s="9"/>
      <c r="BA15" s="16"/>
      <c r="BB15" s="9"/>
      <c r="BC15" s="9"/>
      <c r="BD15" s="16"/>
      <c r="BE15" s="9"/>
      <c r="BF15" s="9"/>
      <c r="BG15" s="16"/>
      <c r="BH15" s="9"/>
      <c r="BI15" s="9"/>
      <c r="BJ15" s="16"/>
      <c r="BK15" s="9"/>
      <c r="BL15" s="9"/>
      <c r="BM15" s="16"/>
      <c r="BN15" s="9"/>
      <c r="BO15" s="9"/>
      <c r="BP15" s="16"/>
      <c r="BQ15" s="9"/>
      <c r="BR15" s="9"/>
      <c r="BS15" s="16"/>
      <c r="BT15" s="9"/>
      <c r="BU15" s="9"/>
      <c r="BV15" s="16"/>
      <c r="BW15" s="9"/>
      <c r="BX15" s="9"/>
      <c r="BY15" s="16"/>
      <c r="BZ15" s="9"/>
      <c r="CA15" s="9"/>
      <c r="CB15" s="16"/>
      <c r="CC15" s="9"/>
      <c r="CD15" s="9"/>
      <c r="CE15" s="16"/>
      <c r="CF15" s="9"/>
      <c r="CG15" s="9"/>
      <c r="CH15" s="16"/>
      <c r="CI15" s="9"/>
      <c r="CJ15" s="9"/>
      <c r="CK15" s="16"/>
      <c r="CL15" s="9"/>
      <c r="CM15" s="9"/>
      <c r="CN15" s="16"/>
      <c r="CO15" s="9"/>
      <c r="CP15" s="9"/>
      <c r="CQ15" s="16"/>
      <c r="CR15" s="10"/>
    </row>
    <row r="16" spans="1:96" ht="26.45" customHeight="1" x14ac:dyDescent="0.2">
      <c r="A16" s="1">
        <v>12</v>
      </c>
      <c r="B16" s="8" t="s">
        <v>67</v>
      </c>
      <c r="C16" s="63"/>
      <c r="D16" s="63"/>
      <c r="E16" s="66"/>
      <c r="F16" s="63"/>
      <c r="G16" s="63"/>
      <c r="H16" s="66"/>
      <c r="I16" s="63"/>
      <c r="J16" s="63"/>
      <c r="K16" s="66"/>
      <c r="L16" s="63"/>
      <c r="M16" s="63"/>
      <c r="N16" s="66"/>
      <c r="O16" s="63"/>
      <c r="P16" s="63"/>
      <c r="Q16" s="66"/>
      <c r="R16" s="63"/>
      <c r="S16" s="63"/>
      <c r="T16" s="66"/>
      <c r="U16" s="63"/>
      <c r="V16" s="63"/>
      <c r="W16" s="66"/>
      <c r="X16" s="63"/>
      <c r="Y16" s="63"/>
      <c r="Z16" s="66"/>
      <c r="AA16" s="63"/>
      <c r="AB16" s="63"/>
      <c r="AC16" s="66"/>
      <c r="AD16" s="63"/>
      <c r="AE16" s="63"/>
      <c r="AF16" s="66"/>
      <c r="AG16" s="63"/>
      <c r="AH16" s="63"/>
      <c r="AI16" s="66"/>
      <c r="AJ16" s="63"/>
      <c r="AK16" s="63"/>
      <c r="AL16" s="66"/>
      <c r="AM16" s="63"/>
      <c r="AN16" s="63"/>
      <c r="AO16" s="66"/>
      <c r="AP16" s="63"/>
      <c r="AQ16" s="63"/>
      <c r="AR16" s="66"/>
      <c r="AS16" s="63"/>
      <c r="AT16" s="63"/>
      <c r="AU16" s="66"/>
      <c r="AV16" s="63"/>
      <c r="AW16" s="63"/>
      <c r="AX16" s="66"/>
      <c r="AY16" s="63"/>
      <c r="AZ16" s="63"/>
      <c r="BA16" s="66"/>
      <c r="BB16" s="63"/>
      <c r="BC16" s="63"/>
      <c r="BD16" s="66"/>
      <c r="BE16" s="63"/>
      <c r="BF16" s="63"/>
      <c r="BG16" s="66"/>
      <c r="BH16" s="63"/>
      <c r="BI16" s="63"/>
      <c r="BJ16" s="66"/>
      <c r="BK16" s="63"/>
      <c r="BL16" s="63"/>
      <c r="BM16" s="66"/>
      <c r="BN16" s="63"/>
      <c r="BO16" s="63"/>
      <c r="BP16" s="66"/>
      <c r="BQ16" s="63"/>
      <c r="BR16" s="63"/>
      <c r="BS16" s="66"/>
      <c r="BT16" s="63"/>
      <c r="BU16" s="63"/>
      <c r="BV16" s="66"/>
      <c r="BW16" s="63"/>
      <c r="BX16" s="63"/>
      <c r="BY16" s="66"/>
      <c r="BZ16" s="63"/>
      <c r="CA16" s="63"/>
      <c r="CB16" s="66"/>
      <c r="CC16" s="63"/>
      <c r="CD16" s="63"/>
      <c r="CE16" s="66"/>
      <c r="CF16" s="63"/>
      <c r="CG16" s="63"/>
      <c r="CH16" s="66"/>
      <c r="CI16" s="63"/>
      <c r="CJ16" s="63"/>
      <c r="CK16" s="66"/>
      <c r="CL16" s="63"/>
      <c r="CM16" s="63"/>
      <c r="CN16" s="66"/>
      <c r="CO16" s="63"/>
      <c r="CP16" s="63"/>
      <c r="CQ16" s="66"/>
      <c r="CR16" s="64"/>
    </row>
    <row r="17" spans="1:96" ht="27" customHeight="1" thickBot="1" x14ac:dyDescent="0.25">
      <c r="A17" s="93" t="s">
        <v>1</v>
      </c>
      <c r="B17" s="94"/>
      <c r="C17" s="2">
        <f>SUM(C5:C16)</f>
        <v>136088950.70543101</v>
      </c>
      <c r="D17" s="2">
        <f t="shared" ref="D17:BO17" si="0">SUM(D5:D16)</f>
        <v>35910142897.472862</v>
      </c>
      <c r="E17" s="17">
        <f t="shared" si="0"/>
        <v>40694166459.674103</v>
      </c>
      <c r="F17" s="2">
        <f t="shared" si="0"/>
        <v>0</v>
      </c>
      <c r="G17" s="2">
        <f t="shared" si="0"/>
        <v>7441864167.67768</v>
      </c>
      <c r="H17" s="17">
        <f t="shared" si="0"/>
        <v>182294790.09132099</v>
      </c>
      <c r="I17" s="2">
        <f t="shared" si="0"/>
        <v>0</v>
      </c>
      <c r="J17" s="2">
        <f t="shared" si="0"/>
        <v>6401657086.5275631</v>
      </c>
      <c r="K17" s="17">
        <f t="shared" si="0"/>
        <v>77778381.095645994</v>
      </c>
      <c r="L17" s="2">
        <f t="shared" si="0"/>
        <v>0</v>
      </c>
      <c r="M17" s="2">
        <f t="shared" si="0"/>
        <v>2587043475.3413496</v>
      </c>
      <c r="N17" s="17">
        <f t="shared" si="0"/>
        <v>28249940.063694</v>
      </c>
      <c r="O17" s="2">
        <f t="shared" si="0"/>
        <v>0</v>
      </c>
      <c r="P17" s="2">
        <f t="shared" si="0"/>
        <v>9354031242.0432835</v>
      </c>
      <c r="Q17" s="17">
        <f t="shared" si="0"/>
        <v>572592716.14407599</v>
      </c>
      <c r="R17" s="2">
        <f t="shared" si="0"/>
        <v>580.61680699999999</v>
      </c>
      <c r="S17" s="2">
        <f t="shared" si="0"/>
        <v>5138815611.1105747</v>
      </c>
      <c r="T17" s="17">
        <f t="shared" si="0"/>
        <v>417769822.05207002</v>
      </c>
      <c r="U17" s="2">
        <f t="shared" si="0"/>
        <v>0</v>
      </c>
      <c r="V17" s="2">
        <f t="shared" si="0"/>
        <v>879485759.87451196</v>
      </c>
      <c r="W17" s="17">
        <f t="shared" si="0"/>
        <v>4307062.2620320003</v>
      </c>
      <c r="X17" s="2">
        <f t="shared" si="0"/>
        <v>0</v>
      </c>
      <c r="Y17" s="2">
        <f t="shared" si="0"/>
        <v>2113342049.6341379</v>
      </c>
      <c r="Z17" s="17">
        <f t="shared" si="0"/>
        <v>50189341.272748001</v>
      </c>
      <c r="AA17" s="2">
        <f t="shared" si="0"/>
        <v>0</v>
      </c>
      <c r="AB17" s="2">
        <f t="shared" si="0"/>
        <v>1343147632.4363539</v>
      </c>
      <c r="AC17" s="17">
        <f t="shared" si="0"/>
        <v>14732812.291971002</v>
      </c>
      <c r="AD17" s="2">
        <f t="shared" si="0"/>
        <v>0</v>
      </c>
      <c r="AE17" s="2">
        <f t="shared" si="0"/>
        <v>937099875.06563306</v>
      </c>
      <c r="AF17" s="17">
        <f t="shared" si="0"/>
        <v>5000093.370166</v>
      </c>
      <c r="AG17" s="2">
        <f t="shared" si="0"/>
        <v>23239.540349999999</v>
      </c>
      <c r="AH17" s="2">
        <f t="shared" si="0"/>
        <v>11884687036.369553</v>
      </c>
      <c r="AI17" s="17">
        <f t="shared" si="0"/>
        <v>384608060.37926501</v>
      </c>
      <c r="AJ17" s="2">
        <f t="shared" si="0"/>
        <v>0</v>
      </c>
      <c r="AK17" s="2">
        <f t="shared" si="0"/>
        <v>1086644689.4332712</v>
      </c>
      <c r="AL17" s="17">
        <f t="shared" si="0"/>
        <v>3427999.2246320006</v>
      </c>
      <c r="AM17" s="2">
        <f t="shared" si="0"/>
        <v>471.141051</v>
      </c>
      <c r="AN17" s="2">
        <f t="shared" si="0"/>
        <v>8386905587.3335247</v>
      </c>
      <c r="AO17" s="17">
        <f t="shared" si="0"/>
        <v>142517765.85224798</v>
      </c>
      <c r="AP17" s="2">
        <f t="shared" si="0"/>
        <v>68937.611315000016</v>
      </c>
      <c r="AQ17" s="2">
        <f t="shared" si="0"/>
        <v>1558338078.4942431</v>
      </c>
      <c r="AR17" s="17">
        <f t="shared" si="0"/>
        <v>122100156.12844001</v>
      </c>
      <c r="AS17" s="2">
        <f t="shared" si="0"/>
        <v>0</v>
      </c>
      <c r="AT17" s="2">
        <f t="shared" si="0"/>
        <v>1070368381.502728</v>
      </c>
      <c r="AU17" s="17">
        <f t="shared" si="0"/>
        <v>21825037.016596999</v>
      </c>
      <c r="AV17" s="2">
        <f t="shared" si="0"/>
        <v>0</v>
      </c>
      <c r="AW17" s="2">
        <f t="shared" si="0"/>
        <v>4078694057.5782156</v>
      </c>
      <c r="AX17" s="17">
        <f t="shared" si="0"/>
        <v>15439267.244860001</v>
      </c>
      <c r="AY17" s="2">
        <f t="shared" si="0"/>
        <v>0</v>
      </c>
      <c r="AZ17" s="2">
        <f t="shared" si="0"/>
        <v>11093330428.834013</v>
      </c>
      <c r="BA17" s="17">
        <f t="shared" si="0"/>
        <v>442781676.422822</v>
      </c>
      <c r="BB17" s="2">
        <f t="shared" si="0"/>
        <v>230.84</v>
      </c>
      <c r="BC17" s="2">
        <f t="shared" si="0"/>
        <v>2035266182.388566</v>
      </c>
      <c r="BD17" s="17">
        <f t="shared" si="0"/>
        <v>95807161.343733996</v>
      </c>
      <c r="BE17" s="2">
        <f t="shared" si="0"/>
        <v>115313.66712099999</v>
      </c>
      <c r="BF17" s="2">
        <f t="shared" si="0"/>
        <v>2448320863.0880408</v>
      </c>
      <c r="BG17" s="17">
        <f t="shared" si="0"/>
        <v>242222948.74304599</v>
      </c>
      <c r="BH17" s="2">
        <f t="shared" si="0"/>
        <v>0</v>
      </c>
      <c r="BI17" s="2">
        <f t="shared" si="0"/>
        <v>2655373112.0994611</v>
      </c>
      <c r="BJ17" s="17">
        <f t="shared" si="0"/>
        <v>18879589.388796002</v>
      </c>
      <c r="BK17" s="2">
        <f t="shared" si="0"/>
        <v>0.02</v>
      </c>
      <c r="BL17" s="2">
        <f t="shared" si="0"/>
        <v>5010977187.8705025</v>
      </c>
      <c r="BM17" s="17">
        <f t="shared" si="0"/>
        <v>485778199.68657398</v>
      </c>
      <c r="BN17" s="2">
        <f t="shared" si="0"/>
        <v>19.95</v>
      </c>
      <c r="BO17" s="2">
        <f t="shared" si="0"/>
        <v>3107419233.3358331</v>
      </c>
      <c r="BP17" s="17">
        <f t="shared" ref="BP17:CR17" si="1">SUM(BP5:BP16)</f>
        <v>16907998.774035998</v>
      </c>
      <c r="BQ17" s="2">
        <f t="shared" si="1"/>
        <v>0</v>
      </c>
      <c r="BR17" s="2">
        <f t="shared" si="1"/>
        <v>991439967.699682</v>
      </c>
      <c r="BS17" s="17">
        <f t="shared" si="1"/>
        <v>11834117.339902001</v>
      </c>
      <c r="BT17" s="2">
        <f t="shared" si="1"/>
        <v>0</v>
      </c>
      <c r="BU17" s="2">
        <f t="shared" si="1"/>
        <v>3316682042.96632</v>
      </c>
      <c r="BV17" s="17">
        <f t="shared" si="1"/>
        <v>39038334.443754002</v>
      </c>
      <c r="BW17" s="2">
        <f t="shared" si="1"/>
        <v>0</v>
      </c>
      <c r="BX17" s="2">
        <f t="shared" si="1"/>
        <v>6089559537.8642397</v>
      </c>
      <c r="BY17" s="17">
        <f t="shared" si="1"/>
        <v>129064362.08695799</v>
      </c>
      <c r="BZ17" s="2">
        <f t="shared" si="1"/>
        <v>0</v>
      </c>
      <c r="CA17" s="2">
        <f t="shared" si="1"/>
        <v>2464129033.4411969</v>
      </c>
      <c r="CB17" s="17">
        <f t="shared" si="1"/>
        <v>17259928.127893001</v>
      </c>
      <c r="CC17" s="2">
        <f t="shared" si="1"/>
        <v>117.437814</v>
      </c>
      <c r="CD17" s="2">
        <f t="shared" si="1"/>
        <v>8734165921.5169067</v>
      </c>
      <c r="CE17" s="17">
        <f t="shared" si="1"/>
        <v>1115283787.8857408</v>
      </c>
      <c r="CF17" s="2">
        <f t="shared" si="1"/>
        <v>0</v>
      </c>
      <c r="CG17" s="2">
        <f t="shared" si="1"/>
        <v>2092899169.76231</v>
      </c>
      <c r="CH17" s="17">
        <f t="shared" si="1"/>
        <v>127986012.02287498</v>
      </c>
      <c r="CI17" s="2">
        <f t="shared" si="1"/>
        <v>76021443.223019004</v>
      </c>
      <c r="CJ17" s="2">
        <f t="shared" si="1"/>
        <v>3727076310.6659641</v>
      </c>
      <c r="CK17" s="17">
        <f t="shared" si="1"/>
        <v>134207616.76459199</v>
      </c>
      <c r="CL17" s="2">
        <f t="shared" si="1"/>
        <v>180.42000000000002</v>
      </c>
      <c r="CM17" s="2">
        <f t="shared" si="1"/>
        <v>2710491403.233716</v>
      </c>
      <c r="CN17" s="17">
        <f t="shared" si="1"/>
        <v>12461740.026817998</v>
      </c>
      <c r="CO17" s="2">
        <f t="shared" si="1"/>
        <v>40.700000000000003</v>
      </c>
      <c r="CP17" s="2">
        <f t="shared" si="1"/>
        <v>2450649651.1543722</v>
      </c>
      <c r="CQ17" s="17">
        <f t="shared" si="1"/>
        <v>337847513.04185802</v>
      </c>
      <c r="CR17" s="3">
        <f t="shared" si="1"/>
        <v>205276727889.95282</v>
      </c>
    </row>
    <row r="18" spans="1:96" s="20" customFormat="1" x14ac:dyDescent="0.2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">
      <c r="C20" s="18">
        <f>C5</f>
        <v>19177860.228967</v>
      </c>
      <c r="F20" s="18">
        <f>F5</f>
        <v>0</v>
      </c>
      <c r="I20" s="18">
        <f>I5</f>
        <v>0</v>
      </c>
      <c r="L20" s="18">
        <f>L5</f>
        <v>0</v>
      </c>
      <c r="O20" s="18">
        <f>O5</f>
        <v>0</v>
      </c>
      <c r="R20" s="18">
        <f>R5</f>
        <v>104.76725399999999</v>
      </c>
      <c r="U20" s="18">
        <f>U5</f>
        <v>0</v>
      </c>
      <c r="X20" s="18">
        <f>X5</f>
        <v>0</v>
      </c>
      <c r="AA20" s="18">
        <f>AA5</f>
        <v>0</v>
      </c>
      <c r="AD20" s="18">
        <f>AD5</f>
        <v>0</v>
      </c>
      <c r="AG20" s="18">
        <f>AG5</f>
        <v>3179.004183</v>
      </c>
      <c r="AJ20" s="18">
        <f>AJ5</f>
        <v>0</v>
      </c>
      <c r="AM20" s="18">
        <f>AM5</f>
        <v>68.598951999999997</v>
      </c>
      <c r="AP20" s="18">
        <f>AP5</f>
        <v>10185.187314999999</v>
      </c>
      <c r="AS20" s="18">
        <f>AS5</f>
        <v>0</v>
      </c>
      <c r="AV20" s="18">
        <f>AV5</f>
        <v>0</v>
      </c>
      <c r="AY20" s="18">
        <f>AY5</f>
        <v>0</v>
      </c>
      <c r="BB20" s="18">
        <f>BB5</f>
        <v>68.3</v>
      </c>
      <c r="BE20" s="18">
        <f>BE5</f>
        <v>16763.550636</v>
      </c>
      <c r="BH20" s="18">
        <f>BH5</f>
        <v>0</v>
      </c>
      <c r="BK20" s="18">
        <f>BK5</f>
        <v>0</v>
      </c>
      <c r="BN20" s="18">
        <f>BN5</f>
        <v>2.4500000000000002</v>
      </c>
      <c r="BQ20" s="18">
        <f>BQ5</f>
        <v>0</v>
      </c>
      <c r="BT20" s="18">
        <f>BT5</f>
        <v>0</v>
      </c>
      <c r="BW20" s="18">
        <f>BW5</f>
        <v>0</v>
      </c>
      <c r="BZ20" s="18">
        <f>BZ5</f>
        <v>0</v>
      </c>
      <c r="CC20" s="18">
        <f>CC5</f>
        <v>13.714814000000001</v>
      </c>
      <c r="CF20" s="18">
        <f>CF5</f>
        <v>0</v>
      </c>
      <c r="CI20" s="18">
        <f>CI5</f>
        <v>11448965.534832001</v>
      </c>
      <c r="CL20" s="18">
        <f>CL5</f>
        <v>23.6</v>
      </c>
      <c r="CO20" s="18">
        <f>CO5</f>
        <v>8.6</v>
      </c>
    </row>
    <row r="21" spans="1:96" s="19" customFormat="1" x14ac:dyDescent="0.2">
      <c r="C21" s="18">
        <f>C6</f>
        <v>20016544.432187997</v>
      </c>
      <c r="F21" s="18">
        <f>F6</f>
        <v>0</v>
      </c>
      <c r="I21" s="18">
        <f>I6</f>
        <v>0</v>
      </c>
      <c r="L21" s="18">
        <f>L6</f>
        <v>0</v>
      </c>
      <c r="O21" s="18">
        <f>O6</f>
        <v>0</v>
      </c>
      <c r="R21" s="18">
        <f>R6</f>
        <v>162.025353</v>
      </c>
      <c r="U21" s="18">
        <f>U6</f>
        <v>0</v>
      </c>
      <c r="X21" s="18">
        <f>X6</f>
        <v>0</v>
      </c>
      <c r="AA21" s="18">
        <f>AA6</f>
        <v>0</v>
      </c>
      <c r="AD21" s="18">
        <f>AD6</f>
        <v>0</v>
      </c>
      <c r="AG21" s="18">
        <f>AG6</f>
        <v>3775.263042</v>
      </c>
      <c r="AJ21" s="18">
        <f>AJ6</f>
        <v>0</v>
      </c>
      <c r="AM21" s="18">
        <f>AM6</f>
        <v>67.286198999999996</v>
      </c>
      <c r="AP21" s="18">
        <f>AP6</f>
        <v>10461.761500000001</v>
      </c>
      <c r="AS21" s="18">
        <f>AS6</f>
        <v>0</v>
      </c>
      <c r="AV21" s="18">
        <f>AV6</f>
        <v>0</v>
      </c>
      <c r="AY21" s="18">
        <f>AY6</f>
        <v>0</v>
      </c>
      <c r="BB21" s="18">
        <f>BB6</f>
        <v>17.399999999999999</v>
      </c>
      <c r="BE21" s="18">
        <f>BE6</f>
        <v>16078.724102</v>
      </c>
      <c r="BH21" s="18">
        <f>BH6</f>
        <v>0</v>
      </c>
      <c r="BK21" s="18">
        <f>BK6</f>
        <v>0</v>
      </c>
      <c r="BN21" s="18">
        <f>BN6</f>
        <v>3.3</v>
      </c>
      <c r="BQ21" s="18">
        <f>BQ6</f>
        <v>0</v>
      </c>
      <c r="BT21" s="18">
        <f>BT6</f>
        <v>0</v>
      </c>
      <c r="BW21" s="18">
        <f>BW6</f>
        <v>0</v>
      </c>
      <c r="BZ21" s="18">
        <f>BZ6</f>
        <v>0</v>
      </c>
      <c r="CC21" s="18">
        <f>CC6</f>
        <v>15.45</v>
      </c>
      <c r="CF21" s="18">
        <f>CF6</f>
        <v>0</v>
      </c>
      <c r="CI21" s="18">
        <f>CI6</f>
        <v>11527612.076708</v>
      </c>
      <c r="CL21" s="18">
        <f>CL6</f>
        <v>17.91</v>
      </c>
      <c r="CO21" s="18">
        <f>CO6</f>
        <v>10</v>
      </c>
    </row>
    <row r="22" spans="1:96" s="19" customFormat="1" x14ac:dyDescent="0.2">
      <c r="C22" s="18">
        <f>C7</f>
        <v>23917963.456092998</v>
      </c>
      <c r="F22" s="18">
        <f>F7</f>
        <v>0</v>
      </c>
      <c r="I22" s="18">
        <f>I7</f>
        <v>0</v>
      </c>
      <c r="L22" s="18">
        <f>L7</f>
        <v>0</v>
      </c>
      <c r="O22" s="18">
        <f>O7</f>
        <v>0</v>
      </c>
      <c r="R22" s="18">
        <f>R7</f>
        <v>68.386529999999993</v>
      </c>
      <c r="U22" s="18">
        <f>U7</f>
        <v>0</v>
      </c>
      <c r="X22" s="18">
        <f>X7</f>
        <v>0</v>
      </c>
      <c r="AA22" s="18">
        <f>AA7</f>
        <v>0</v>
      </c>
      <c r="AD22" s="18">
        <f>AD7</f>
        <v>0</v>
      </c>
      <c r="AG22" s="18">
        <f>AG7</f>
        <v>3550.2377740000002</v>
      </c>
      <c r="AJ22" s="18">
        <f>AJ7</f>
        <v>0</v>
      </c>
      <c r="AM22" s="18">
        <f>AM7</f>
        <v>93.457471999999996</v>
      </c>
      <c r="AP22" s="18">
        <f>AP7</f>
        <v>14820.8215</v>
      </c>
      <c r="AS22" s="18">
        <f>AS7</f>
        <v>0</v>
      </c>
      <c r="AV22" s="18">
        <f>AV7</f>
        <v>0</v>
      </c>
      <c r="AY22" s="18">
        <f>AY7</f>
        <v>0</v>
      </c>
      <c r="BB22" s="18">
        <f>BB7</f>
        <v>23.33</v>
      </c>
      <c r="BE22" s="18">
        <f>BE7</f>
        <v>23990.092776000001</v>
      </c>
      <c r="BH22" s="18">
        <f>BH7</f>
        <v>0</v>
      </c>
      <c r="BK22" s="18">
        <f>BK7</f>
        <v>0.01</v>
      </c>
      <c r="BN22" s="18">
        <f>BN7</f>
        <v>1.55</v>
      </c>
      <c r="BQ22" s="18">
        <f>BQ7</f>
        <v>0</v>
      </c>
      <c r="BT22" s="18">
        <f>BT7</f>
        <v>0</v>
      </c>
      <c r="BW22" s="18">
        <f>BW7</f>
        <v>0</v>
      </c>
      <c r="BZ22" s="18">
        <f>BZ7</f>
        <v>0</v>
      </c>
      <c r="CC22" s="18">
        <f>CC7</f>
        <v>18.190000000000001</v>
      </c>
      <c r="CF22" s="18">
        <f>CF7</f>
        <v>0</v>
      </c>
      <c r="CI22" s="18">
        <f>CI7</f>
        <v>13134913.181414999</v>
      </c>
      <c r="CL22" s="18">
        <f>CL7</f>
        <v>70.11</v>
      </c>
      <c r="CO22" s="18">
        <f>CO7</f>
        <v>10</v>
      </c>
    </row>
    <row r="23" spans="1:96" s="19" customFormat="1" x14ac:dyDescent="0.2">
      <c r="C23" s="18">
        <f>C8</f>
        <v>24024951.805292003</v>
      </c>
      <c r="F23" s="18">
        <f>F8</f>
        <v>0</v>
      </c>
      <c r="I23" s="18">
        <f>I8</f>
        <v>0</v>
      </c>
      <c r="L23" s="18">
        <f>L8</f>
        <v>0</v>
      </c>
      <c r="O23" s="18">
        <f>O8</f>
        <v>0</v>
      </c>
      <c r="R23" s="18">
        <f>R8</f>
        <v>72.549338000000006</v>
      </c>
      <c r="U23" s="18">
        <f>U8</f>
        <v>0</v>
      </c>
      <c r="X23" s="18">
        <f>X8</f>
        <v>0</v>
      </c>
      <c r="AA23" s="18">
        <f>AA8</f>
        <v>0</v>
      </c>
      <c r="AD23" s="18">
        <f>AD8</f>
        <v>0</v>
      </c>
      <c r="AG23" s="18">
        <f>AG8</f>
        <v>3667.9242260000001</v>
      </c>
      <c r="AJ23" s="18">
        <f>AJ8</f>
        <v>0</v>
      </c>
      <c r="AM23" s="18">
        <f>AM8</f>
        <v>98.065753000000001</v>
      </c>
      <c r="AP23" s="18">
        <f>AP8</f>
        <v>13471.4915</v>
      </c>
      <c r="AS23" s="18">
        <f>AS8</f>
        <v>0</v>
      </c>
      <c r="AV23" s="18">
        <f>AV8</f>
        <v>0</v>
      </c>
      <c r="AY23" s="18">
        <f>AY8</f>
        <v>0</v>
      </c>
      <c r="BB23" s="18">
        <f>BB8</f>
        <v>47.16</v>
      </c>
      <c r="BE23" s="18">
        <f>BE8</f>
        <v>18152.744456</v>
      </c>
      <c r="BH23" s="18">
        <f>BH8</f>
        <v>0</v>
      </c>
      <c r="BK23" s="18">
        <f>BK8</f>
        <v>0</v>
      </c>
      <c r="BN23" s="18">
        <f>BN8</f>
        <v>2.89</v>
      </c>
      <c r="BQ23" s="18">
        <f>BQ8</f>
        <v>0</v>
      </c>
      <c r="BT23" s="18">
        <f>BT8</f>
        <v>0</v>
      </c>
      <c r="BW23" s="18">
        <f>BW8</f>
        <v>0</v>
      </c>
      <c r="BZ23" s="18">
        <f>BZ8</f>
        <v>0</v>
      </c>
      <c r="CC23" s="18">
        <f>CC8</f>
        <v>27.231000000000002</v>
      </c>
      <c r="CF23" s="18">
        <f>CF8</f>
        <v>0</v>
      </c>
      <c r="CI23" s="18">
        <f>CI8</f>
        <v>12931383.356026001</v>
      </c>
      <c r="CL23" s="18">
        <f>CL8</f>
        <v>40.840000000000003</v>
      </c>
      <c r="CO23" s="18">
        <f>CO8</f>
        <v>3</v>
      </c>
    </row>
    <row r="24" spans="1:96" s="19" customFormat="1" x14ac:dyDescent="0.2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">
      <c r="C25" s="18">
        <f t="shared" ref="C25:C32" si="2">C9</f>
        <v>24612668.618733004</v>
      </c>
      <c r="F25" s="18">
        <f t="shared" ref="F25:F32" si="3">F9</f>
        <v>0</v>
      </c>
      <c r="I25" s="18">
        <f t="shared" ref="I25:I32" si="4">I9</f>
        <v>0</v>
      </c>
      <c r="L25" s="18">
        <f t="shared" ref="L25:L32" si="5">L9</f>
        <v>0</v>
      </c>
      <c r="O25" s="18">
        <f t="shared" ref="O25:O32" si="6">O9</f>
        <v>0</v>
      </c>
      <c r="R25" s="18">
        <f t="shared" ref="R25:R32" si="7">R9</f>
        <v>81.015287999999998</v>
      </c>
      <c r="U25" s="18">
        <f t="shared" ref="U25:U32" si="8">U9</f>
        <v>0</v>
      </c>
      <c r="X25" s="18">
        <f t="shared" ref="X25:X32" si="9">X9</f>
        <v>0</v>
      </c>
      <c r="AA25" s="18">
        <f t="shared" ref="AA25:AA32" si="10">AA9</f>
        <v>0</v>
      </c>
      <c r="AD25" s="18">
        <f t="shared" ref="AD25:AD32" si="11">AD9</f>
        <v>0</v>
      </c>
      <c r="AG25" s="18">
        <f t="shared" ref="AG25:AG32" si="12">AG9</f>
        <v>4589.9662450000005</v>
      </c>
      <c r="AJ25" s="18">
        <f t="shared" ref="AJ25:AJ32" si="13">AJ9</f>
        <v>0</v>
      </c>
      <c r="AM25" s="18">
        <f t="shared" ref="AM25:AM32" si="14">AM9</f>
        <v>84.051591000000002</v>
      </c>
      <c r="AP25" s="18">
        <f t="shared" ref="AP25:AP32" si="15">AP9</f>
        <v>11255.857</v>
      </c>
      <c r="AS25" s="18">
        <f t="shared" ref="AS25:AS32" si="16">AS9</f>
        <v>0</v>
      </c>
      <c r="AV25" s="18">
        <f t="shared" ref="AV25:AV32" si="17">AV9</f>
        <v>0</v>
      </c>
      <c r="AY25" s="18">
        <f t="shared" ref="AY25:AY32" si="18">AY9</f>
        <v>0</v>
      </c>
      <c r="BB25" s="18">
        <f t="shared" ref="BB25:BB32" si="19">BB9</f>
        <v>2.21</v>
      </c>
      <c r="BE25" s="18">
        <f t="shared" ref="BE25:BE32" si="20">BE9</f>
        <v>24391.410624</v>
      </c>
      <c r="BH25" s="18">
        <f t="shared" ref="BH25:BH32" si="21">BH9</f>
        <v>0</v>
      </c>
      <c r="BK25" s="18">
        <f t="shared" ref="BK25:BK32" si="22">BK9</f>
        <v>0.01</v>
      </c>
      <c r="BN25" s="18">
        <f t="shared" ref="BN25:BN32" si="23">BN9</f>
        <v>4.29</v>
      </c>
      <c r="BQ25" s="18">
        <f t="shared" ref="BQ25:BQ32" si="24">BQ9</f>
        <v>0</v>
      </c>
      <c r="BT25" s="18">
        <f t="shared" ref="BT25:BT32" si="25">BT9</f>
        <v>0</v>
      </c>
      <c r="BW25" s="18">
        <f t="shared" ref="BW25:BW32" si="26">BW9</f>
        <v>0</v>
      </c>
      <c r="BZ25" s="18">
        <f t="shared" ref="BZ25:BZ32" si="27">BZ9</f>
        <v>0</v>
      </c>
      <c r="CC25" s="18">
        <f t="shared" ref="CC25:CC32" si="28">CC9</f>
        <v>10.476000000000001</v>
      </c>
      <c r="CF25" s="18">
        <f t="shared" ref="CF25:CF32" si="29">CF9</f>
        <v>0</v>
      </c>
      <c r="CI25" s="18">
        <f t="shared" ref="CI25:CI32" si="30">CI9</f>
        <v>13580510.842585001</v>
      </c>
      <c r="CL25" s="18">
        <f t="shared" ref="CL25:CL32" si="31">CL9</f>
        <v>14.25</v>
      </c>
      <c r="CO25" s="18">
        <f t="shared" ref="CO25:CO32" si="32">CO9</f>
        <v>2</v>
      </c>
    </row>
    <row r="26" spans="1:96" s="19" customFormat="1" x14ac:dyDescent="0.2">
      <c r="C26" s="18">
        <f t="shared" si="2"/>
        <v>24338962.164157998</v>
      </c>
      <c r="F26" s="18">
        <f t="shared" si="3"/>
        <v>0</v>
      </c>
      <c r="I26" s="18">
        <f t="shared" si="4"/>
        <v>0</v>
      </c>
      <c r="L26" s="18">
        <f t="shared" si="5"/>
        <v>0</v>
      </c>
      <c r="O26" s="18">
        <f t="shared" si="6"/>
        <v>0</v>
      </c>
      <c r="R26" s="18">
        <f t="shared" si="7"/>
        <v>91.873043999999993</v>
      </c>
      <c r="U26" s="18">
        <f t="shared" si="8"/>
        <v>0</v>
      </c>
      <c r="X26" s="18">
        <f t="shared" si="9"/>
        <v>0</v>
      </c>
      <c r="AA26" s="18">
        <f t="shared" si="10"/>
        <v>0</v>
      </c>
      <c r="AD26" s="18">
        <f t="shared" si="11"/>
        <v>0</v>
      </c>
      <c r="AG26" s="18">
        <f t="shared" si="12"/>
        <v>4477.1448800000007</v>
      </c>
      <c r="AJ26" s="18">
        <f t="shared" si="13"/>
        <v>0</v>
      </c>
      <c r="AM26" s="18">
        <f t="shared" si="14"/>
        <v>59.681083999999998</v>
      </c>
      <c r="AP26" s="18">
        <f t="shared" si="15"/>
        <v>8742.4925000000003</v>
      </c>
      <c r="AS26" s="18">
        <f t="shared" si="16"/>
        <v>0</v>
      </c>
      <c r="AV26" s="18">
        <f t="shared" si="17"/>
        <v>0</v>
      </c>
      <c r="AY26" s="18">
        <f t="shared" si="18"/>
        <v>0</v>
      </c>
      <c r="BB26" s="18">
        <f t="shared" si="19"/>
        <v>72.44</v>
      </c>
      <c r="BE26" s="18">
        <f t="shared" si="20"/>
        <v>15937.144527</v>
      </c>
      <c r="BH26" s="18">
        <f t="shared" si="21"/>
        <v>0</v>
      </c>
      <c r="BK26" s="18">
        <f t="shared" si="22"/>
        <v>0</v>
      </c>
      <c r="BN26" s="18">
        <f t="shared" si="23"/>
        <v>5.47</v>
      </c>
      <c r="BQ26" s="18">
        <f t="shared" si="24"/>
        <v>0</v>
      </c>
      <c r="BT26" s="18">
        <f t="shared" si="25"/>
        <v>0</v>
      </c>
      <c r="BW26" s="18">
        <f t="shared" si="26"/>
        <v>0</v>
      </c>
      <c r="BZ26" s="18">
        <f t="shared" si="27"/>
        <v>0</v>
      </c>
      <c r="CC26" s="18">
        <f t="shared" si="28"/>
        <v>32.375999999999998</v>
      </c>
      <c r="CF26" s="18">
        <f t="shared" si="29"/>
        <v>0</v>
      </c>
      <c r="CI26" s="18">
        <f t="shared" si="30"/>
        <v>13398058.231453001</v>
      </c>
      <c r="CL26" s="18">
        <f t="shared" si="31"/>
        <v>13.71</v>
      </c>
      <c r="CO26" s="18">
        <f t="shared" si="32"/>
        <v>7.1</v>
      </c>
    </row>
    <row r="27" spans="1:96" s="19" customFormat="1" x14ac:dyDescent="0.2">
      <c r="C27" s="18">
        <f t="shared" si="2"/>
        <v>0</v>
      </c>
      <c r="F27" s="18">
        <f t="shared" si="3"/>
        <v>0</v>
      </c>
      <c r="I27" s="18">
        <f t="shared" si="4"/>
        <v>0</v>
      </c>
      <c r="L27" s="18">
        <f t="shared" si="5"/>
        <v>0</v>
      </c>
      <c r="O27" s="18">
        <f t="shared" si="6"/>
        <v>0</v>
      </c>
      <c r="R27" s="18">
        <f t="shared" si="7"/>
        <v>0</v>
      </c>
      <c r="U27" s="18">
        <f t="shared" si="8"/>
        <v>0</v>
      </c>
      <c r="X27" s="18">
        <f t="shared" si="9"/>
        <v>0</v>
      </c>
      <c r="AA27" s="18">
        <f t="shared" si="10"/>
        <v>0</v>
      </c>
      <c r="AD27" s="18">
        <f t="shared" si="11"/>
        <v>0</v>
      </c>
      <c r="AG27" s="18">
        <f t="shared" si="12"/>
        <v>0</v>
      </c>
      <c r="AJ27" s="18">
        <f t="shared" si="13"/>
        <v>0</v>
      </c>
      <c r="AM27" s="18">
        <f t="shared" si="14"/>
        <v>0</v>
      </c>
      <c r="AP27" s="18">
        <f t="shared" si="15"/>
        <v>0</v>
      </c>
      <c r="AS27" s="18">
        <f t="shared" si="16"/>
        <v>0</v>
      </c>
      <c r="AV27" s="18">
        <f t="shared" si="17"/>
        <v>0</v>
      </c>
      <c r="AY27" s="18">
        <f t="shared" si="18"/>
        <v>0</v>
      </c>
      <c r="BB27" s="18">
        <f t="shared" si="19"/>
        <v>0</v>
      </c>
      <c r="BE27" s="18">
        <f t="shared" si="20"/>
        <v>0</v>
      </c>
      <c r="BH27" s="18">
        <f t="shared" si="21"/>
        <v>0</v>
      </c>
      <c r="BK27" s="18">
        <f t="shared" si="22"/>
        <v>0</v>
      </c>
      <c r="BN27" s="18">
        <f t="shared" si="23"/>
        <v>0</v>
      </c>
      <c r="BQ27" s="18">
        <f t="shared" si="24"/>
        <v>0</v>
      </c>
      <c r="BT27" s="18">
        <f t="shared" si="25"/>
        <v>0</v>
      </c>
      <c r="BW27" s="18">
        <f t="shared" si="26"/>
        <v>0</v>
      </c>
      <c r="BZ27" s="18">
        <f t="shared" si="27"/>
        <v>0</v>
      </c>
      <c r="CC27" s="18">
        <f t="shared" si="28"/>
        <v>0</v>
      </c>
      <c r="CF27" s="18">
        <f t="shared" si="29"/>
        <v>0</v>
      </c>
      <c r="CI27" s="18">
        <f t="shared" si="30"/>
        <v>0</v>
      </c>
      <c r="CL27" s="18">
        <f t="shared" si="31"/>
        <v>0</v>
      </c>
      <c r="CO27" s="18">
        <f t="shared" si="32"/>
        <v>0</v>
      </c>
    </row>
    <row r="28" spans="1:96" s="19" customFormat="1" x14ac:dyDescent="0.2">
      <c r="C28" s="18">
        <f t="shared" si="2"/>
        <v>0</v>
      </c>
      <c r="F28" s="18">
        <f t="shared" si="3"/>
        <v>0</v>
      </c>
      <c r="I28" s="18">
        <f t="shared" si="4"/>
        <v>0</v>
      </c>
      <c r="L28" s="18">
        <f t="shared" si="5"/>
        <v>0</v>
      </c>
      <c r="O28" s="18">
        <f t="shared" si="6"/>
        <v>0</v>
      </c>
      <c r="R28" s="18">
        <f t="shared" si="7"/>
        <v>0</v>
      </c>
      <c r="U28" s="18">
        <f t="shared" si="8"/>
        <v>0</v>
      </c>
      <c r="X28" s="18">
        <f t="shared" si="9"/>
        <v>0</v>
      </c>
      <c r="AA28" s="18">
        <f t="shared" si="10"/>
        <v>0</v>
      </c>
      <c r="AD28" s="18">
        <f t="shared" si="11"/>
        <v>0</v>
      </c>
      <c r="AG28" s="18">
        <f t="shared" si="12"/>
        <v>0</v>
      </c>
      <c r="AJ28" s="18">
        <f t="shared" si="13"/>
        <v>0</v>
      </c>
      <c r="AM28" s="18">
        <f t="shared" si="14"/>
        <v>0</v>
      </c>
      <c r="AP28" s="18">
        <f t="shared" si="15"/>
        <v>0</v>
      </c>
      <c r="AS28" s="18">
        <f t="shared" si="16"/>
        <v>0</v>
      </c>
      <c r="AV28" s="18">
        <f t="shared" si="17"/>
        <v>0</v>
      </c>
      <c r="AY28" s="18">
        <f t="shared" si="18"/>
        <v>0</v>
      </c>
      <c r="BB28" s="18">
        <f t="shared" si="19"/>
        <v>0</v>
      </c>
      <c r="BE28" s="18">
        <f t="shared" si="20"/>
        <v>0</v>
      </c>
      <c r="BH28" s="18">
        <f t="shared" si="21"/>
        <v>0</v>
      </c>
      <c r="BK28" s="18">
        <f t="shared" si="22"/>
        <v>0</v>
      </c>
      <c r="BN28" s="18">
        <f t="shared" si="23"/>
        <v>0</v>
      </c>
      <c r="BQ28" s="18">
        <f t="shared" si="24"/>
        <v>0</v>
      </c>
      <c r="BT28" s="18">
        <f t="shared" si="25"/>
        <v>0</v>
      </c>
      <c r="BW28" s="18">
        <f t="shared" si="26"/>
        <v>0</v>
      </c>
      <c r="BZ28" s="18">
        <f t="shared" si="27"/>
        <v>0</v>
      </c>
      <c r="CC28" s="18">
        <f t="shared" si="28"/>
        <v>0</v>
      </c>
      <c r="CF28" s="18">
        <f t="shared" si="29"/>
        <v>0</v>
      </c>
      <c r="CI28" s="18">
        <f t="shared" si="30"/>
        <v>0</v>
      </c>
      <c r="CL28" s="18">
        <f t="shared" si="31"/>
        <v>0</v>
      </c>
      <c r="CO28" s="18">
        <f t="shared" si="32"/>
        <v>0</v>
      </c>
    </row>
    <row r="29" spans="1:96" s="19" customFormat="1" x14ac:dyDescent="0.2">
      <c r="C29" s="18">
        <f t="shared" si="2"/>
        <v>0</v>
      </c>
      <c r="F29" s="18">
        <f t="shared" si="3"/>
        <v>0</v>
      </c>
      <c r="I29" s="18">
        <f t="shared" si="4"/>
        <v>0</v>
      </c>
      <c r="L29" s="18">
        <f t="shared" si="5"/>
        <v>0</v>
      </c>
      <c r="O29" s="18">
        <f t="shared" si="6"/>
        <v>0</v>
      </c>
      <c r="R29" s="18">
        <f t="shared" si="7"/>
        <v>0</v>
      </c>
      <c r="U29" s="18">
        <f t="shared" si="8"/>
        <v>0</v>
      </c>
      <c r="X29" s="18">
        <f t="shared" si="9"/>
        <v>0</v>
      </c>
      <c r="AA29" s="18">
        <f t="shared" si="10"/>
        <v>0</v>
      </c>
      <c r="AD29" s="18">
        <f t="shared" si="11"/>
        <v>0</v>
      </c>
      <c r="AG29" s="18">
        <f t="shared" si="12"/>
        <v>0</v>
      </c>
      <c r="AJ29" s="18">
        <f t="shared" si="13"/>
        <v>0</v>
      </c>
      <c r="AM29" s="18">
        <f t="shared" si="14"/>
        <v>0</v>
      </c>
      <c r="AP29" s="18">
        <f t="shared" si="15"/>
        <v>0</v>
      </c>
      <c r="AS29" s="18">
        <f t="shared" si="16"/>
        <v>0</v>
      </c>
      <c r="AV29" s="18">
        <f t="shared" si="17"/>
        <v>0</v>
      </c>
      <c r="AY29" s="18">
        <f t="shared" si="18"/>
        <v>0</v>
      </c>
      <c r="BB29" s="18">
        <f t="shared" si="19"/>
        <v>0</v>
      </c>
      <c r="BE29" s="18">
        <f t="shared" si="20"/>
        <v>0</v>
      </c>
      <c r="BH29" s="18">
        <f t="shared" si="21"/>
        <v>0</v>
      </c>
      <c r="BK29" s="18">
        <f t="shared" si="22"/>
        <v>0</v>
      </c>
      <c r="BN29" s="18">
        <f t="shared" si="23"/>
        <v>0</v>
      </c>
      <c r="BQ29" s="18">
        <f t="shared" si="24"/>
        <v>0</v>
      </c>
      <c r="BT29" s="18">
        <f t="shared" si="25"/>
        <v>0</v>
      </c>
      <c r="BW29" s="18">
        <f t="shared" si="26"/>
        <v>0</v>
      </c>
      <c r="BZ29" s="18">
        <f t="shared" si="27"/>
        <v>0</v>
      </c>
      <c r="CC29" s="18">
        <f t="shared" si="28"/>
        <v>0</v>
      </c>
      <c r="CF29" s="18">
        <f t="shared" si="29"/>
        <v>0</v>
      </c>
      <c r="CI29" s="18">
        <f t="shared" si="30"/>
        <v>0</v>
      </c>
      <c r="CL29" s="18">
        <f t="shared" si="31"/>
        <v>0</v>
      </c>
      <c r="CO29" s="18">
        <f t="shared" si="32"/>
        <v>0</v>
      </c>
    </row>
    <row r="30" spans="1:96" s="19" customFormat="1" x14ac:dyDescent="0.2">
      <c r="C30" s="18">
        <f t="shared" si="2"/>
        <v>0</v>
      </c>
      <c r="F30" s="18">
        <f t="shared" si="3"/>
        <v>0</v>
      </c>
      <c r="I30" s="18">
        <f t="shared" si="4"/>
        <v>0</v>
      </c>
      <c r="L30" s="18">
        <f t="shared" si="5"/>
        <v>0</v>
      </c>
      <c r="O30" s="18">
        <f t="shared" si="6"/>
        <v>0</v>
      </c>
      <c r="R30" s="18">
        <f t="shared" si="7"/>
        <v>0</v>
      </c>
      <c r="U30" s="18">
        <f t="shared" si="8"/>
        <v>0</v>
      </c>
      <c r="X30" s="18">
        <f t="shared" si="9"/>
        <v>0</v>
      </c>
      <c r="AA30" s="18">
        <f t="shared" si="10"/>
        <v>0</v>
      </c>
      <c r="AD30" s="18">
        <f t="shared" si="11"/>
        <v>0</v>
      </c>
      <c r="AG30" s="18">
        <f t="shared" si="12"/>
        <v>0</v>
      </c>
      <c r="AJ30" s="18">
        <f t="shared" si="13"/>
        <v>0</v>
      </c>
      <c r="AM30" s="18">
        <f t="shared" si="14"/>
        <v>0</v>
      </c>
      <c r="AP30" s="18">
        <f t="shared" si="15"/>
        <v>0</v>
      </c>
      <c r="AS30" s="18">
        <f t="shared" si="16"/>
        <v>0</v>
      </c>
      <c r="AV30" s="18">
        <f t="shared" si="17"/>
        <v>0</v>
      </c>
      <c r="AY30" s="18">
        <f t="shared" si="18"/>
        <v>0</v>
      </c>
      <c r="BB30" s="18">
        <f t="shared" si="19"/>
        <v>0</v>
      </c>
      <c r="BE30" s="18">
        <f t="shared" si="20"/>
        <v>0</v>
      </c>
      <c r="BH30" s="18">
        <f t="shared" si="21"/>
        <v>0</v>
      </c>
      <c r="BK30" s="18">
        <f t="shared" si="22"/>
        <v>0</v>
      </c>
      <c r="BN30" s="18">
        <f t="shared" si="23"/>
        <v>0</v>
      </c>
      <c r="BQ30" s="18">
        <f t="shared" si="24"/>
        <v>0</v>
      </c>
      <c r="BT30" s="18">
        <f t="shared" si="25"/>
        <v>0</v>
      </c>
      <c r="BW30" s="18">
        <f t="shared" si="26"/>
        <v>0</v>
      </c>
      <c r="BZ30" s="18">
        <f t="shared" si="27"/>
        <v>0</v>
      </c>
      <c r="CC30" s="18">
        <f t="shared" si="28"/>
        <v>0</v>
      </c>
      <c r="CF30" s="18">
        <f t="shared" si="29"/>
        <v>0</v>
      </c>
      <c r="CI30" s="18">
        <f t="shared" si="30"/>
        <v>0</v>
      </c>
      <c r="CL30" s="18">
        <f t="shared" si="31"/>
        <v>0</v>
      </c>
      <c r="CO30" s="18">
        <f t="shared" si="32"/>
        <v>0</v>
      </c>
    </row>
    <row r="31" spans="1:96" s="19" customFormat="1" x14ac:dyDescent="0.2">
      <c r="C31" s="18">
        <f t="shared" si="2"/>
        <v>0</v>
      </c>
      <c r="F31" s="18">
        <f t="shared" si="3"/>
        <v>0</v>
      </c>
      <c r="I31" s="18">
        <f t="shared" si="4"/>
        <v>0</v>
      </c>
      <c r="L31" s="18">
        <f t="shared" si="5"/>
        <v>0</v>
      </c>
      <c r="O31" s="18">
        <f t="shared" si="6"/>
        <v>0</v>
      </c>
      <c r="R31" s="18">
        <f t="shared" si="7"/>
        <v>0</v>
      </c>
      <c r="U31" s="18">
        <f t="shared" si="8"/>
        <v>0</v>
      </c>
      <c r="X31" s="18">
        <f t="shared" si="9"/>
        <v>0</v>
      </c>
      <c r="AA31" s="18">
        <f t="shared" si="10"/>
        <v>0</v>
      </c>
      <c r="AD31" s="18">
        <f t="shared" si="11"/>
        <v>0</v>
      </c>
      <c r="AG31" s="18">
        <f t="shared" si="12"/>
        <v>0</v>
      </c>
      <c r="AJ31" s="18">
        <f t="shared" si="13"/>
        <v>0</v>
      </c>
      <c r="AM31" s="18">
        <f t="shared" si="14"/>
        <v>0</v>
      </c>
      <c r="AP31" s="18">
        <f t="shared" si="15"/>
        <v>0</v>
      </c>
      <c r="AS31" s="18">
        <f t="shared" si="16"/>
        <v>0</v>
      </c>
      <c r="AV31" s="18">
        <f t="shared" si="17"/>
        <v>0</v>
      </c>
      <c r="AY31" s="18">
        <f t="shared" si="18"/>
        <v>0</v>
      </c>
      <c r="BB31" s="18">
        <f t="shared" si="19"/>
        <v>0</v>
      </c>
      <c r="BE31" s="18">
        <f t="shared" si="20"/>
        <v>0</v>
      </c>
      <c r="BH31" s="18">
        <f t="shared" si="21"/>
        <v>0</v>
      </c>
      <c r="BK31" s="18">
        <f t="shared" si="22"/>
        <v>0</v>
      </c>
      <c r="BN31" s="18">
        <f t="shared" si="23"/>
        <v>0</v>
      </c>
      <c r="BQ31" s="18">
        <f t="shared" si="24"/>
        <v>0</v>
      </c>
      <c r="BT31" s="18">
        <f t="shared" si="25"/>
        <v>0</v>
      </c>
      <c r="BW31" s="18">
        <f t="shared" si="26"/>
        <v>0</v>
      </c>
      <c r="BZ31" s="18">
        <f t="shared" si="27"/>
        <v>0</v>
      </c>
      <c r="CC31" s="18">
        <f t="shared" si="28"/>
        <v>0</v>
      </c>
      <c r="CF31" s="18">
        <f t="shared" si="29"/>
        <v>0</v>
      </c>
      <c r="CI31" s="18">
        <f t="shared" si="30"/>
        <v>0</v>
      </c>
      <c r="CL31" s="18">
        <f t="shared" si="31"/>
        <v>0</v>
      </c>
      <c r="CO31" s="18">
        <f t="shared" si="32"/>
        <v>0</v>
      </c>
    </row>
    <row r="32" spans="1:96" s="19" customFormat="1" x14ac:dyDescent="0.2">
      <c r="C32" s="18">
        <f t="shared" si="2"/>
        <v>0</v>
      </c>
      <c r="F32" s="18">
        <f t="shared" si="3"/>
        <v>0</v>
      </c>
      <c r="I32" s="18">
        <f t="shared" si="4"/>
        <v>0</v>
      </c>
      <c r="L32" s="18">
        <f t="shared" si="5"/>
        <v>0</v>
      </c>
      <c r="O32" s="18">
        <f t="shared" si="6"/>
        <v>0</v>
      </c>
      <c r="R32" s="18">
        <f t="shared" si="7"/>
        <v>0</v>
      </c>
      <c r="U32" s="18">
        <f t="shared" si="8"/>
        <v>0</v>
      </c>
      <c r="X32" s="18">
        <f t="shared" si="9"/>
        <v>0</v>
      </c>
      <c r="AA32" s="18">
        <f t="shared" si="10"/>
        <v>0</v>
      </c>
      <c r="AD32" s="18">
        <f t="shared" si="11"/>
        <v>0</v>
      </c>
      <c r="AG32" s="18">
        <f t="shared" si="12"/>
        <v>0</v>
      </c>
      <c r="AJ32" s="18">
        <f t="shared" si="13"/>
        <v>0</v>
      </c>
      <c r="AM32" s="18">
        <f t="shared" si="14"/>
        <v>0</v>
      </c>
      <c r="AP32" s="18">
        <f t="shared" si="15"/>
        <v>0</v>
      </c>
      <c r="AS32" s="18">
        <f t="shared" si="16"/>
        <v>0</v>
      </c>
      <c r="AV32" s="18">
        <f t="shared" si="17"/>
        <v>0</v>
      </c>
      <c r="AY32" s="18">
        <f t="shared" si="18"/>
        <v>0</v>
      </c>
      <c r="BB32" s="18">
        <f t="shared" si="19"/>
        <v>0</v>
      </c>
      <c r="BE32" s="18">
        <f t="shared" si="20"/>
        <v>0</v>
      </c>
      <c r="BH32" s="18">
        <f t="shared" si="21"/>
        <v>0</v>
      </c>
      <c r="BK32" s="18">
        <f t="shared" si="22"/>
        <v>0</v>
      </c>
      <c r="BN32" s="18">
        <f t="shared" si="23"/>
        <v>0</v>
      </c>
      <c r="BQ32" s="18">
        <f t="shared" si="24"/>
        <v>0</v>
      </c>
      <c r="BT32" s="18">
        <f t="shared" si="25"/>
        <v>0</v>
      </c>
      <c r="BW32" s="18">
        <f t="shared" si="26"/>
        <v>0</v>
      </c>
      <c r="BZ32" s="18">
        <f t="shared" si="27"/>
        <v>0</v>
      </c>
      <c r="CC32" s="18">
        <f t="shared" si="28"/>
        <v>0</v>
      </c>
      <c r="CF32" s="18">
        <f t="shared" si="29"/>
        <v>0</v>
      </c>
      <c r="CI32" s="18">
        <f t="shared" si="30"/>
        <v>0</v>
      </c>
      <c r="CL32" s="18">
        <f t="shared" si="31"/>
        <v>0</v>
      </c>
      <c r="CO32" s="18">
        <f t="shared" si="32"/>
        <v>0</v>
      </c>
    </row>
    <row r="33" spans="3:95" s="19" customFormat="1" x14ac:dyDescent="0.2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">
      <c r="D35" s="18">
        <f>D5</f>
        <v>3430861822.0961385</v>
      </c>
      <c r="G35" s="18">
        <f>G5</f>
        <v>989970716.63863969</v>
      </c>
      <c r="J35" s="18">
        <f>J5</f>
        <v>855144397.42119801</v>
      </c>
      <c r="M35" s="18">
        <f>M5</f>
        <v>367910838.720945</v>
      </c>
      <c r="P35" s="18">
        <f>P5</f>
        <v>1133027501.1018138</v>
      </c>
      <c r="S35" s="18">
        <f>S5</f>
        <v>552630607.76970315</v>
      </c>
      <c r="V35" s="18">
        <f>V5</f>
        <v>110820356.06487601</v>
      </c>
      <c r="Y35" s="18">
        <f>Y5</f>
        <v>300960709.78829002</v>
      </c>
      <c r="AB35" s="18">
        <f>AB5</f>
        <v>173301852.02177998</v>
      </c>
      <c r="AE35" s="18">
        <f>AE5</f>
        <v>133606487.240357</v>
      </c>
      <c r="AH35" s="18">
        <f>AH5</f>
        <v>1529866015.7981637</v>
      </c>
      <c r="AK35" s="18">
        <f>AK5</f>
        <v>149409856.83168501</v>
      </c>
      <c r="AN35" s="18">
        <f>AN5</f>
        <v>1126153728.9115298</v>
      </c>
      <c r="AQ35" s="18">
        <f>AQ5</f>
        <v>204138091.33381599</v>
      </c>
      <c r="AT35" s="18">
        <f>AT5</f>
        <v>135642198.26350799</v>
      </c>
      <c r="AW35" s="18">
        <f>AW5</f>
        <v>580035188.08393896</v>
      </c>
      <c r="AZ35" s="18">
        <f>AZ5</f>
        <v>1375564239.0027239</v>
      </c>
      <c r="BC35" s="18">
        <f>BC5</f>
        <v>254001334.62716201</v>
      </c>
      <c r="BF35" s="18">
        <f>BF5</f>
        <v>303054922.82689607</v>
      </c>
      <c r="BI35" s="18">
        <f>BI5</f>
        <v>353410645.59068996</v>
      </c>
      <c r="BL35" s="18">
        <f>BL5</f>
        <v>677817576.57956398</v>
      </c>
      <c r="BO35" s="18">
        <f>BO5</f>
        <v>387996230.02284694</v>
      </c>
      <c r="BR35" s="18">
        <f>BR5</f>
        <v>137967505.23173299</v>
      </c>
      <c r="BU35" s="18">
        <f>BU5</f>
        <v>439825529.80266899</v>
      </c>
      <c r="BX35" s="18">
        <f>BX5</f>
        <v>890875485.60780084</v>
      </c>
      <c r="CA35" s="18">
        <f>CA5</f>
        <v>322833150.25134701</v>
      </c>
      <c r="CD35" s="18">
        <f>CD5</f>
        <v>1251025825.61655</v>
      </c>
      <c r="CG35" s="18">
        <f>CG5</f>
        <v>272027487.968844</v>
      </c>
      <c r="CJ35" s="18">
        <f>CJ5</f>
        <v>470850892.62450504</v>
      </c>
      <c r="CM35" s="18">
        <f>CM5</f>
        <v>356408108.53524595</v>
      </c>
      <c r="CP35" s="18">
        <f>CP5</f>
        <v>310211482.73228395</v>
      </c>
    </row>
    <row r="36" spans="3:95" s="19" customFormat="1" x14ac:dyDescent="0.2">
      <c r="D36" s="18">
        <f>D6</f>
        <v>6123563697.9088144</v>
      </c>
      <c r="G36" s="18">
        <f>G6</f>
        <v>1216239353.5914352</v>
      </c>
      <c r="J36" s="18">
        <f>J6</f>
        <v>1028335630.329304</v>
      </c>
      <c r="M36" s="18">
        <f>M6</f>
        <v>384273981.34979504</v>
      </c>
      <c r="P36" s="18">
        <f>P6</f>
        <v>1531136536.4246957</v>
      </c>
      <c r="S36" s="18">
        <f>S6</f>
        <v>839861931.92380691</v>
      </c>
      <c r="V36" s="18">
        <f>V6</f>
        <v>142440617.048397</v>
      </c>
      <c r="Y36" s="18">
        <f>Y6</f>
        <v>367207997.95762295</v>
      </c>
      <c r="AB36" s="18">
        <f>AB6</f>
        <v>210958892.10141</v>
      </c>
      <c r="AE36" s="18">
        <f>AE6</f>
        <v>155621596.46273503</v>
      </c>
      <c r="AH36" s="18">
        <f>AH6</f>
        <v>1886174125.5897233</v>
      </c>
      <c r="AK36" s="18">
        <f>AK6</f>
        <v>166523808.435785</v>
      </c>
      <c r="AN36" s="18">
        <f>AN6</f>
        <v>1377702366.026077</v>
      </c>
      <c r="AQ36" s="18">
        <f>AQ6</f>
        <v>251407679.901124</v>
      </c>
      <c r="AT36" s="18">
        <f>AT6</f>
        <v>171972083.93762797</v>
      </c>
      <c r="AW36" s="18">
        <f>AW6</f>
        <v>699534687.58473003</v>
      </c>
      <c r="AZ36" s="18">
        <f>AZ6</f>
        <v>1776041559.5217502</v>
      </c>
      <c r="BC36" s="18">
        <f>BC6</f>
        <v>326067011.16133803</v>
      </c>
      <c r="BF36" s="18">
        <f>BF6</f>
        <v>409517346.93813497</v>
      </c>
      <c r="BI36" s="18">
        <f>BI6</f>
        <v>426036418.84014404</v>
      </c>
      <c r="BL36" s="18">
        <f>BL6</f>
        <v>858643380.79537213</v>
      </c>
      <c r="BO36" s="18">
        <f>BO6</f>
        <v>483899094.43485707</v>
      </c>
      <c r="BR36" s="18">
        <f>BR6</f>
        <v>157365628.17958602</v>
      </c>
      <c r="BU36" s="18">
        <f>BU6</f>
        <v>511026927.71363008</v>
      </c>
      <c r="BX36" s="18">
        <f>BX6</f>
        <v>933837706.51320291</v>
      </c>
      <c r="CA36" s="18">
        <f>CA6</f>
        <v>371509377.4100619</v>
      </c>
      <c r="CD36" s="18">
        <f>CD6</f>
        <v>1392129718.4437399</v>
      </c>
      <c r="CG36" s="18">
        <f>CG6</f>
        <v>337609744.12191302</v>
      </c>
      <c r="CJ36" s="18">
        <f>CJ6</f>
        <v>645277621.84956908</v>
      </c>
      <c r="CM36" s="18">
        <f>CM6</f>
        <v>421199771.07133102</v>
      </c>
      <c r="CP36" s="18">
        <f>CP6</f>
        <v>420996258.14361697</v>
      </c>
    </row>
    <row r="37" spans="3:95" s="19" customFormat="1" x14ac:dyDescent="0.2">
      <c r="C37" s="21"/>
      <c r="D37" s="18">
        <f>D7</f>
        <v>6174618224.817914</v>
      </c>
      <c r="G37" s="18">
        <f>G7</f>
        <v>1208777740.3480518</v>
      </c>
      <c r="J37" s="18">
        <f>J7</f>
        <v>1013526169.9817271</v>
      </c>
      <c r="M37" s="18">
        <f>M7</f>
        <v>392654733.500893</v>
      </c>
      <c r="P37" s="18">
        <f>P7</f>
        <v>1535681378.9969671</v>
      </c>
      <c r="S37" s="18">
        <f>S7</f>
        <v>885040506.60715401</v>
      </c>
      <c r="V37" s="18">
        <f>V7</f>
        <v>146470670.58161402</v>
      </c>
      <c r="Y37" s="18">
        <f>Y7</f>
        <v>349496790.40265399</v>
      </c>
      <c r="AB37" s="18">
        <f>AB7</f>
        <v>216482115.79829201</v>
      </c>
      <c r="AE37" s="18">
        <f>AE7</f>
        <v>155480624.875045</v>
      </c>
      <c r="AH37" s="18">
        <f>AH7</f>
        <v>1914213707.8692923</v>
      </c>
      <c r="AK37" s="18">
        <f>AK7</f>
        <v>175971947.39989001</v>
      </c>
      <c r="AN37" s="18">
        <f>AN7</f>
        <v>1432185978.283838</v>
      </c>
      <c r="AQ37" s="18">
        <f>AQ7</f>
        <v>253552743.83261004</v>
      </c>
      <c r="AT37" s="18">
        <f>AT7</f>
        <v>173193825.090058</v>
      </c>
      <c r="AW37" s="18">
        <f>AW7</f>
        <v>654188825.63488996</v>
      </c>
      <c r="AZ37" s="18">
        <f>AZ7</f>
        <v>1823081449.3609681</v>
      </c>
      <c r="BC37" s="18">
        <f>BC7</f>
        <v>333165026.10303497</v>
      </c>
      <c r="BF37" s="18">
        <f>BF7</f>
        <v>419160049.93556201</v>
      </c>
      <c r="BI37" s="18">
        <f>BI7</f>
        <v>423615362.65923899</v>
      </c>
      <c r="BL37" s="18">
        <f>BL7</f>
        <v>835829741.02456403</v>
      </c>
      <c r="BO37" s="18">
        <f>BO7</f>
        <v>485237284.11414206</v>
      </c>
      <c r="BR37" s="18">
        <f>BR7</f>
        <v>160073353.02190101</v>
      </c>
      <c r="BU37" s="18">
        <f>BU7</f>
        <v>551450957.58268595</v>
      </c>
      <c r="BX37" s="18">
        <f>BX7</f>
        <v>978729918.96327615</v>
      </c>
      <c r="CA37" s="18">
        <f>CA7</f>
        <v>409151663.66313702</v>
      </c>
      <c r="CD37" s="18">
        <f>CD7</f>
        <v>1410786812.5155308</v>
      </c>
      <c r="CG37" s="18">
        <f>CG7</f>
        <v>343530429.25602198</v>
      </c>
      <c r="CJ37" s="18">
        <f>CJ7</f>
        <v>616679110.65988493</v>
      </c>
      <c r="CM37" s="18">
        <f>CM7</f>
        <v>428782122.12145001</v>
      </c>
      <c r="CP37" s="18">
        <f>CP7</f>
        <v>414648478.78241104</v>
      </c>
    </row>
    <row r="38" spans="3:95" s="19" customFormat="1" x14ac:dyDescent="0.2">
      <c r="C38" s="21"/>
      <c r="D38" s="18">
        <f>D8</f>
        <v>5935651074.1276798</v>
      </c>
      <c r="G38" s="18">
        <f>G8</f>
        <v>1227618469.928292</v>
      </c>
      <c r="J38" s="18">
        <f>J8</f>
        <v>1048537308.5021298</v>
      </c>
      <c r="M38" s="18">
        <f>M8</f>
        <v>424460729.89188093</v>
      </c>
      <c r="P38" s="18">
        <f>P8</f>
        <v>1622035369.496525</v>
      </c>
      <c r="S38" s="18">
        <f>S8</f>
        <v>883527437.1949501</v>
      </c>
      <c r="V38" s="18">
        <f>V8</f>
        <v>148136174.264045</v>
      </c>
      <c r="Y38" s="18">
        <f>Y8</f>
        <v>344288827.15719897</v>
      </c>
      <c r="AB38" s="18">
        <f>AB8</f>
        <v>231545169.39932999</v>
      </c>
      <c r="AE38" s="18">
        <f>AE8</f>
        <v>151348737.69180799</v>
      </c>
      <c r="AH38" s="18">
        <f>AH8</f>
        <v>1941727974.8030925</v>
      </c>
      <c r="AK38" s="18">
        <f>AK8</f>
        <v>183501210.45410901</v>
      </c>
      <c r="AN38" s="18">
        <f>AN8</f>
        <v>1414128841.5696328</v>
      </c>
      <c r="AQ38" s="18">
        <f>AQ8</f>
        <v>255302026.523597</v>
      </c>
      <c r="AT38" s="18">
        <f>AT8</f>
        <v>178808973.92656496</v>
      </c>
      <c r="AW38" s="18">
        <f>AW8</f>
        <v>664663924.06200707</v>
      </c>
      <c r="AZ38" s="18">
        <f>AZ8</f>
        <v>1878288882.888926</v>
      </c>
      <c r="BC38" s="18">
        <f>BC8</f>
        <v>341343661.45716798</v>
      </c>
      <c r="BF38" s="18">
        <f>BF8</f>
        <v>400812213.81490099</v>
      </c>
      <c r="BI38" s="18">
        <f>BI8</f>
        <v>450493578.81847686</v>
      </c>
      <c r="BL38" s="18">
        <f>BL8</f>
        <v>807935278.16577685</v>
      </c>
      <c r="BO38" s="18">
        <f>BO8</f>
        <v>532013323.96119004</v>
      </c>
      <c r="BR38" s="18">
        <f>BR8</f>
        <v>167570032.743128</v>
      </c>
      <c r="BU38" s="18">
        <f>BU8</f>
        <v>571444020.17739904</v>
      </c>
      <c r="BX38" s="18">
        <f>BX8</f>
        <v>986569506.72161412</v>
      </c>
      <c r="CA38" s="18">
        <f>CA8</f>
        <v>419173766.54315299</v>
      </c>
      <c r="CD38" s="18">
        <f>CD8</f>
        <v>1444911924.0453124</v>
      </c>
      <c r="CG38" s="18">
        <f>CG8</f>
        <v>351113785.14428097</v>
      </c>
      <c r="CJ38" s="18">
        <f>CJ8</f>
        <v>612296653.93786001</v>
      </c>
      <c r="CM38" s="18">
        <f>CM8</f>
        <v>444496702.66372293</v>
      </c>
      <c r="CP38" s="18">
        <f>CP8</f>
        <v>415908351.00699306</v>
      </c>
    </row>
    <row r="39" spans="3:95" s="19" customFormat="1" x14ac:dyDescent="0.2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">
      <c r="D40" s="18">
        <f t="shared" ref="D40:D47" si="33">D9</f>
        <v>6527143958.804409</v>
      </c>
      <c r="G40" s="18">
        <f t="shared" ref="G40:G47" si="34">G9</f>
        <v>1265778164.3905232</v>
      </c>
      <c r="J40" s="18">
        <f t="shared" ref="J40:J47" si="35">J9</f>
        <v>1106661029.2812359</v>
      </c>
      <c r="M40" s="18">
        <f t="shared" ref="M40:M47" si="36">M9</f>
        <v>467315491.07871705</v>
      </c>
      <c r="P40" s="18">
        <f t="shared" ref="P40:P47" si="37">P9</f>
        <v>1627574221.2649043</v>
      </c>
      <c r="S40" s="18">
        <f t="shared" ref="S40:S47" si="38">S9</f>
        <v>924797141.20428503</v>
      </c>
      <c r="V40" s="18">
        <f t="shared" ref="V40:V47" si="39">V9</f>
        <v>164924906.36932302</v>
      </c>
      <c r="Y40" s="18">
        <f t="shared" ref="Y40:Y47" si="40">Y9</f>
        <v>351061422.37399799</v>
      </c>
      <c r="AB40" s="18">
        <f t="shared" ref="AB40:AB47" si="41">AB9</f>
        <v>237468309.78043902</v>
      </c>
      <c r="AE40" s="18">
        <f t="shared" ref="AE40:AE47" si="42">AE9</f>
        <v>153839724.79754397</v>
      </c>
      <c r="AH40" s="18">
        <f t="shared" ref="AH40:AH47" si="43">AH9</f>
        <v>2061130801.8121603</v>
      </c>
      <c r="AK40" s="18">
        <f t="shared" ref="AK40:AK47" si="44">AK9</f>
        <v>184609641.76590201</v>
      </c>
      <c r="AN40" s="18">
        <f t="shared" ref="AN40:AN47" si="45">AN9</f>
        <v>1436869584.742171</v>
      </c>
      <c r="AQ40" s="18">
        <f t="shared" ref="AQ40:AQ47" si="46">AQ9</f>
        <v>267956279.36948898</v>
      </c>
      <c r="AT40" s="18">
        <f t="shared" ref="AT40:AT47" si="47">AT9</f>
        <v>186220055.045035</v>
      </c>
      <c r="AW40" s="18">
        <f t="shared" ref="AW40:AW47" si="48">AW9</f>
        <v>693258024.68208885</v>
      </c>
      <c r="AZ40" s="18">
        <f t="shared" ref="AZ40:AZ47" si="49">AZ9</f>
        <v>1957769297.4956248</v>
      </c>
      <c r="BC40" s="18">
        <f t="shared" ref="BC40:BC47" si="50">BC9</f>
        <v>359595923.90000296</v>
      </c>
      <c r="BF40" s="18">
        <f t="shared" ref="BF40:BF47" si="51">BF9</f>
        <v>414021719.42885596</v>
      </c>
      <c r="BI40" s="18">
        <f t="shared" ref="BI40:BI47" si="52">BI9</f>
        <v>456271179.99162906</v>
      </c>
      <c r="BL40" s="18">
        <f t="shared" ref="BL40:BL47" si="53">BL9</f>
        <v>824842539.76069999</v>
      </c>
      <c r="BO40" s="18">
        <f t="shared" ref="BO40:BO47" si="54">BO9</f>
        <v>572713547.05403399</v>
      </c>
      <c r="BR40" s="18">
        <f t="shared" ref="BR40:BR47" si="55">BR9</f>
        <v>171586650.97548997</v>
      </c>
      <c r="BU40" s="18">
        <f t="shared" ref="BU40:BU47" si="56">BU9</f>
        <v>571530396.29178905</v>
      </c>
      <c r="BX40" s="18">
        <f t="shared" ref="BX40:BX47" si="57">BX9</f>
        <v>1002053073.8676</v>
      </c>
      <c r="CA40" s="18">
        <f t="shared" ref="CA40:CA47" si="58">CA9</f>
        <v>432273226.56537205</v>
      </c>
      <c r="CD40" s="18">
        <f t="shared" ref="CD40:CD47" si="59">CD9</f>
        <v>1454321955.1010318</v>
      </c>
      <c r="CG40" s="18">
        <f t="shared" ref="CG40:CG47" si="60">CG9</f>
        <v>365595180.380862</v>
      </c>
      <c r="CJ40" s="18">
        <f t="shared" ref="CJ40:CJ47" si="61">CJ9</f>
        <v>642342657.72603714</v>
      </c>
      <c r="CM40" s="18">
        <f t="shared" ref="CM40:CM47" si="62">CM9</f>
        <v>477328139.91435897</v>
      </c>
      <c r="CP40" s="18">
        <f t="shared" ref="CP40:CP47" si="63">CP9</f>
        <v>405311429.32333708</v>
      </c>
    </row>
    <row r="41" spans="3:95" s="19" customFormat="1" x14ac:dyDescent="0.2">
      <c r="D41" s="18">
        <f t="shared" si="33"/>
        <v>7718304119.7179089</v>
      </c>
      <c r="G41" s="18">
        <f t="shared" si="34"/>
        <v>1533479722.7807379</v>
      </c>
      <c r="J41" s="18">
        <f t="shared" si="35"/>
        <v>1349452551.0119689</v>
      </c>
      <c r="M41" s="18">
        <f t="shared" si="36"/>
        <v>550427700.799119</v>
      </c>
      <c r="P41" s="18">
        <f t="shared" si="37"/>
        <v>1904576234.7583783</v>
      </c>
      <c r="S41" s="18">
        <f t="shared" si="38"/>
        <v>1052957986.410675</v>
      </c>
      <c r="V41" s="18">
        <f t="shared" si="39"/>
        <v>166693035.54625696</v>
      </c>
      <c r="Y41" s="18">
        <f t="shared" si="40"/>
        <v>400326301.95437402</v>
      </c>
      <c r="AB41" s="18">
        <f t="shared" si="41"/>
        <v>273391293.33510298</v>
      </c>
      <c r="AE41" s="18">
        <f t="shared" si="42"/>
        <v>187202703.998144</v>
      </c>
      <c r="AH41" s="18">
        <f t="shared" si="43"/>
        <v>2551574410.4971199</v>
      </c>
      <c r="AK41" s="18">
        <f t="shared" si="44"/>
        <v>226628224.54590005</v>
      </c>
      <c r="AN41" s="18">
        <f t="shared" si="45"/>
        <v>1599865087.800276</v>
      </c>
      <c r="AQ41" s="18">
        <f t="shared" si="46"/>
        <v>325981257.53360695</v>
      </c>
      <c r="AT41" s="18">
        <f t="shared" si="47"/>
        <v>224531245.23993403</v>
      </c>
      <c r="AW41" s="18">
        <f t="shared" si="48"/>
        <v>787013407.53056097</v>
      </c>
      <c r="AZ41" s="18">
        <f t="shared" si="49"/>
        <v>2282585000.5640197</v>
      </c>
      <c r="BC41" s="18">
        <f t="shared" si="50"/>
        <v>421093225.13986003</v>
      </c>
      <c r="BF41" s="18">
        <f t="shared" si="51"/>
        <v>501754610.14369094</v>
      </c>
      <c r="BI41" s="18">
        <f t="shared" si="52"/>
        <v>545545926.19928205</v>
      </c>
      <c r="BL41" s="18">
        <f t="shared" si="53"/>
        <v>1005908671.5445261</v>
      </c>
      <c r="BO41" s="18">
        <f t="shared" si="54"/>
        <v>645559753.74876297</v>
      </c>
      <c r="BR41" s="18">
        <f t="shared" si="55"/>
        <v>196876797.54784399</v>
      </c>
      <c r="BU41" s="18">
        <f t="shared" si="56"/>
        <v>671404211.39814699</v>
      </c>
      <c r="BX41" s="18">
        <f t="shared" si="57"/>
        <v>1297493846.1907456</v>
      </c>
      <c r="CA41" s="18">
        <f t="shared" si="58"/>
        <v>509187849.00812602</v>
      </c>
      <c r="CD41" s="18">
        <f t="shared" si="59"/>
        <v>1780989685.7947412</v>
      </c>
      <c r="CG41" s="18">
        <f t="shared" si="60"/>
        <v>423022542.89038807</v>
      </c>
      <c r="CJ41" s="18">
        <f t="shared" si="61"/>
        <v>739629373.86810803</v>
      </c>
      <c r="CM41" s="18">
        <f t="shared" si="62"/>
        <v>582276558.92760706</v>
      </c>
      <c r="CP41" s="18">
        <f t="shared" si="63"/>
        <v>483573651.16573</v>
      </c>
    </row>
    <row r="42" spans="3:95" s="19" customFormat="1" x14ac:dyDescent="0.2">
      <c r="D42" s="18">
        <f t="shared" si="33"/>
        <v>0</v>
      </c>
      <c r="G42" s="18">
        <f t="shared" si="34"/>
        <v>0</v>
      </c>
      <c r="J42" s="18">
        <f t="shared" si="35"/>
        <v>0</v>
      </c>
      <c r="M42" s="18">
        <f t="shared" si="36"/>
        <v>0</v>
      </c>
      <c r="P42" s="18">
        <f t="shared" si="37"/>
        <v>0</v>
      </c>
      <c r="S42" s="18">
        <f t="shared" si="38"/>
        <v>0</v>
      </c>
      <c r="V42" s="18">
        <f t="shared" si="39"/>
        <v>0</v>
      </c>
      <c r="Y42" s="18">
        <f t="shared" si="40"/>
        <v>0</v>
      </c>
      <c r="AB42" s="18">
        <f t="shared" si="41"/>
        <v>0</v>
      </c>
      <c r="AE42" s="18">
        <f t="shared" si="42"/>
        <v>0</v>
      </c>
      <c r="AH42" s="18">
        <f t="shared" si="43"/>
        <v>0</v>
      </c>
      <c r="AK42" s="18">
        <f t="shared" si="44"/>
        <v>0</v>
      </c>
      <c r="AN42" s="18">
        <f t="shared" si="45"/>
        <v>0</v>
      </c>
      <c r="AQ42" s="18">
        <f t="shared" si="46"/>
        <v>0</v>
      </c>
      <c r="AT42" s="18">
        <f t="shared" si="47"/>
        <v>0</v>
      </c>
      <c r="AW42" s="18">
        <f t="shared" si="48"/>
        <v>0</v>
      </c>
      <c r="AZ42" s="18">
        <f t="shared" si="49"/>
        <v>0</v>
      </c>
      <c r="BC42" s="18">
        <f t="shared" si="50"/>
        <v>0</v>
      </c>
      <c r="BF42" s="18">
        <f t="shared" si="51"/>
        <v>0</v>
      </c>
      <c r="BI42" s="18">
        <f t="shared" si="52"/>
        <v>0</v>
      </c>
      <c r="BL42" s="18">
        <f t="shared" si="53"/>
        <v>0</v>
      </c>
      <c r="BO42" s="18">
        <f t="shared" si="54"/>
        <v>0</v>
      </c>
      <c r="BR42" s="18">
        <f t="shared" si="55"/>
        <v>0</v>
      </c>
      <c r="BU42" s="18">
        <f t="shared" si="56"/>
        <v>0</v>
      </c>
      <c r="BX42" s="18">
        <f t="shared" si="57"/>
        <v>0</v>
      </c>
      <c r="CA42" s="18">
        <f t="shared" si="58"/>
        <v>0</v>
      </c>
      <c r="CD42" s="18">
        <f t="shared" si="59"/>
        <v>0</v>
      </c>
      <c r="CG42" s="18">
        <f t="shared" si="60"/>
        <v>0</v>
      </c>
      <c r="CJ42" s="18">
        <f t="shared" si="61"/>
        <v>0</v>
      </c>
      <c r="CM42" s="18">
        <f t="shared" si="62"/>
        <v>0</v>
      </c>
      <c r="CP42" s="18">
        <f t="shared" si="63"/>
        <v>0</v>
      </c>
    </row>
    <row r="43" spans="3:95" s="19" customFormat="1" x14ac:dyDescent="0.2">
      <c r="D43" s="18">
        <f t="shared" si="33"/>
        <v>0</v>
      </c>
      <c r="G43" s="18">
        <f t="shared" si="34"/>
        <v>0</v>
      </c>
      <c r="J43" s="18">
        <f t="shared" si="35"/>
        <v>0</v>
      </c>
      <c r="M43" s="18">
        <f t="shared" si="36"/>
        <v>0</v>
      </c>
      <c r="P43" s="18">
        <f t="shared" si="37"/>
        <v>0</v>
      </c>
      <c r="S43" s="18">
        <f t="shared" si="38"/>
        <v>0</v>
      </c>
      <c r="V43" s="18">
        <f t="shared" si="39"/>
        <v>0</v>
      </c>
      <c r="Y43" s="18">
        <f t="shared" si="40"/>
        <v>0</v>
      </c>
      <c r="AB43" s="18">
        <f t="shared" si="41"/>
        <v>0</v>
      </c>
      <c r="AE43" s="18">
        <f t="shared" si="42"/>
        <v>0</v>
      </c>
      <c r="AH43" s="18">
        <f t="shared" si="43"/>
        <v>0</v>
      </c>
      <c r="AK43" s="18">
        <f t="shared" si="44"/>
        <v>0</v>
      </c>
      <c r="AN43" s="18">
        <f t="shared" si="45"/>
        <v>0</v>
      </c>
      <c r="AQ43" s="18">
        <f t="shared" si="46"/>
        <v>0</v>
      </c>
      <c r="AT43" s="18">
        <f t="shared" si="47"/>
        <v>0</v>
      </c>
      <c r="AW43" s="18">
        <f t="shared" si="48"/>
        <v>0</v>
      </c>
      <c r="AZ43" s="18">
        <f t="shared" si="49"/>
        <v>0</v>
      </c>
      <c r="BC43" s="18">
        <f t="shared" si="50"/>
        <v>0</v>
      </c>
      <c r="BF43" s="18">
        <f t="shared" si="51"/>
        <v>0</v>
      </c>
      <c r="BI43" s="18">
        <f t="shared" si="52"/>
        <v>0</v>
      </c>
      <c r="BL43" s="18">
        <f t="shared" si="53"/>
        <v>0</v>
      </c>
      <c r="BO43" s="18">
        <f t="shared" si="54"/>
        <v>0</v>
      </c>
      <c r="BR43" s="18">
        <f t="shared" si="55"/>
        <v>0</v>
      </c>
      <c r="BU43" s="18">
        <f t="shared" si="56"/>
        <v>0</v>
      </c>
      <c r="BX43" s="18">
        <f t="shared" si="57"/>
        <v>0</v>
      </c>
      <c r="CA43" s="18">
        <f t="shared" si="58"/>
        <v>0</v>
      </c>
      <c r="CD43" s="18">
        <f t="shared" si="59"/>
        <v>0</v>
      </c>
      <c r="CG43" s="18">
        <f t="shared" si="60"/>
        <v>0</v>
      </c>
      <c r="CJ43" s="18">
        <f t="shared" si="61"/>
        <v>0</v>
      </c>
      <c r="CM43" s="18">
        <f t="shared" si="62"/>
        <v>0</v>
      </c>
      <c r="CP43" s="18">
        <f t="shared" si="63"/>
        <v>0</v>
      </c>
    </row>
    <row r="44" spans="3:95" s="19" customFormat="1" x14ac:dyDescent="0.2">
      <c r="D44" s="18">
        <f t="shared" si="33"/>
        <v>0</v>
      </c>
      <c r="G44" s="18">
        <f t="shared" si="34"/>
        <v>0</v>
      </c>
      <c r="J44" s="18">
        <f t="shared" si="35"/>
        <v>0</v>
      </c>
      <c r="M44" s="18">
        <f t="shared" si="36"/>
        <v>0</v>
      </c>
      <c r="P44" s="18">
        <f t="shared" si="37"/>
        <v>0</v>
      </c>
      <c r="S44" s="18">
        <f t="shared" si="38"/>
        <v>0</v>
      </c>
      <c r="V44" s="18">
        <f t="shared" si="39"/>
        <v>0</v>
      </c>
      <c r="Y44" s="18">
        <f t="shared" si="40"/>
        <v>0</v>
      </c>
      <c r="AB44" s="18">
        <f t="shared" si="41"/>
        <v>0</v>
      </c>
      <c r="AE44" s="18">
        <f t="shared" si="42"/>
        <v>0</v>
      </c>
      <c r="AH44" s="18">
        <f t="shared" si="43"/>
        <v>0</v>
      </c>
      <c r="AK44" s="18">
        <f t="shared" si="44"/>
        <v>0</v>
      </c>
      <c r="AN44" s="18">
        <f t="shared" si="45"/>
        <v>0</v>
      </c>
      <c r="AQ44" s="18">
        <f t="shared" si="46"/>
        <v>0</v>
      </c>
      <c r="AT44" s="18">
        <f t="shared" si="47"/>
        <v>0</v>
      </c>
      <c r="AW44" s="18">
        <f t="shared" si="48"/>
        <v>0</v>
      </c>
      <c r="AZ44" s="18">
        <f t="shared" si="49"/>
        <v>0</v>
      </c>
      <c r="BC44" s="18">
        <f t="shared" si="50"/>
        <v>0</v>
      </c>
      <c r="BF44" s="18">
        <f t="shared" si="51"/>
        <v>0</v>
      </c>
      <c r="BI44" s="18">
        <f t="shared" si="52"/>
        <v>0</v>
      </c>
      <c r="BL44" s="18">
        <f t="shared" si="53"/>
        <v>0</v>
      </c>
      <c r="BO44" s="18">
        <f t="shared" si="54"/>
        <v>0</v>
      </c>
      <c r="BR44" s="18">
        <f t="shared" si="55"/>
        <v>0</v>
      </c>
      <c r="BU44" s="18">
        <f t="shared" si="56"/>
        <v>0</v>
      </c>
      <c r="BX44" s="18">
        <f t="shared" si="57"/>
        <v>0</v>
      </c>
      <c r="CA44" s="18">
        <f t="shared" si="58"/>
        <v>0</v>
      </c>
      <c r="CD44" s="18">
        <f t="shared" si="59"/>
        <v>0</v>
      </c>
      <c r="CG44" s="18">
        <f t="shared" si="60"/>
        <v>0</v>
      </c>
      <c r="CJ44" s="18">
        <f t="shared" si="61"/>
        <v>0</v>
      </c>
      <c r="CM44" s="18">
        <f t="shared" si="62"/>
        <v>0</v>
      </c>
      <c r="CP44" s="18">
        <f t="shared" si="63"/>
        <v>0</v>
      </c>
    </row>
    <row r="45" spans="3:95" s="19" customFormat="1" x14ac:dyDescent="0.2">
      <c r="D45" s="18">
        <f t="shared" si="33"/>
        <v>0</v>
      </c>
      <c r="G45" s="18">
        <f t="shared" si="34"/>
        <v>0</v>
      </c>
      <c r="J45" s="18">
        <f t="shared" si="35"/>
        <v>0</v>
      </c>
      <c r="M45" s="18">
        <f t="shared" si="36"/>
        <v>0</v>
      </c>
      <c r="P45" s="18">
        <f t="shared" si="37"/>
        <v>0</v>
      </c>
      <c r="S45" s="18">
        <f t="shared" si="38"/>
        <v>0</v>
      </c>
      <c r="V45" s="18">
        <f t="shared" si="39"/>
        <v>0</v>
      </c>
      <c r="Y45" s="18">
        <f t="shared" si="40"/>
        <v>0</v>
      </c>
      <c r="AB45" s="18">
        <f t="shared" si="41"/>
        <v>0</v>
      </c>
      <c r="AE45" s="18">
        <f t="shared" si="42"/>
        <v>0</v>
      </c>
      <c r="AH45" s="18">
        <f t="shared" si="43"/>
        <v>0</v>
      </c>
      <c r="AK45" s="18">
        <f t="shared" si="44"/>
        <v>0</v>
      </c>
      <c r="AN45" s="18">
        <f t="shared" si="45"/>
        <v>0</v>
      </c>
      <c r="AQ45" s="18">
        <f t="shared" si="46"/>
        <v>0</v>
      </c>
      <c r="AT45" s="18">
        <f t="shared" si="47"/>
        <v>0</v>
      </c>
      <c r="AW45" s="18">
        <f t="shared" si="48"/>
        <v>0</v>
      </c>
      <c r="AZ45" s="18">
        <f t="shared" si="49"/>
        <v>0</v>
      </c>
      <c r="BC45" s="18">
        <f t="shared" si="50"/>
        <v>0</v>
      </c>
      <c r="BF45" s="18">
        <f t="shared" si="51"/>
        <v>0</v>
      </c>
      <c r="BI45" s="18">
        <f t="shared" si="52"/>
        <v>0</v>
      </c>
      <c r="BL45" s="18">
        <f t="shared" si="53"/>
        <v>0</v>
      </c>
      <c r="BO45" s="18">
        <f t="shared" si="54"/>
        <v>0</v>
      </c>
      <c r="BR45" s="18">
        <f t="shared" si="55"/>
        <v>0</v>
      </c>
      <c r="BU45" s="18">
        <f t="shared" si="56"/>
        <v>0</v>
      </c>
      <c r="BX45" s="18">
        <f t="shared" si="57"/>
        <v>0</v>
      </c>
      <c r="CA45" s="18">
        <f t="shared" si="58"/>
        <v>0</v>
      </c>
      <c r="CD45" s="18">
        <f t="shared" si="59"/>
        <v>0</v>
      </c>
      <c r="CG45" s="18">
        <f t="shared" si="60"/>
        <v>0</v>
      </c>
      <c r="CJ45" s="18">
        <f t="shared" si="61"/>
        <v>0</v>
      </c>
      <c r="CM45" s="18">
        <f t="shared" si="62"/>
        <v>0</v>
      </c>
      <c r="CP45" s="18">
        <f t="shared" si="63"/>
        <v>0</v>
      </c>
    </row>
    <row r="46" spans="3:95" s="19" customFormat="1" x14ac:dyDescent="0.2">
      <c r="D46" s="18">
        <f t="shared" si="33"/>
        <v>0</v>
      </c>
      <c r="G46" s="18">
        <f t="shared" si="34"/>
        <v>0</v>
      </c>
      <c r="J46" s="18">
        <f t="shared" si="35"/>
        <v>0</v>
      </c>
      <c r="M46" s="18">
        <f t="shared" si="36"/>
        <v>0</v>
      </c>
      <c r="P46" s="18">
        <f t="shared" si="37"/>
        <v>0</v>
      </c>
      <c r="S46" s="18">
        <f t="shared" si="38"/>
        <v>0</v>
      </c>
      <c r="V46" s="18">
        <f t="shared" si="39"/>
        <v>0</v>
      </c>
      <c r="Y46" s="18">
        <f t="shared" si="40"/>
        <v>0</v>
      </c>
      <c r="AB46" s="18">
        <f t="shared" si="41"/>
        <v>0</v>
      </c>
      <c r="AE46" s="18">
        <f t="shared" si="42"/>
        <v>0</v>
      </c>
      <c r="AH46" s="18">
        <f t="shared" si="43"/>
        <v>0</v>
      </c>
      <c r="AK46" s="18">
        <f t="shared" si="44"/>
        <v>0</v>
      </c>
      <c r="AN46" s="18">
        <f t="shared" si="45"/>
        <v>0</v>
      </c>
      <c r="AQ46" s="18">
        <f t="shared" si="46"/>
        <v>0</v>
      </c>
      <c r="AT46" s="18">
        <f t="shared" si="47"/>
        <v>0</v>
      </c>
      <c r="AW46" s="18">
        <f t="shared" si="48"/>
        <v>0</v>
      </c>
      <c r="AZ46" s="18">
        <f t="shared" si="49"/>
        <v>0</v>
      </c>
      <c r="BC46" s="18">
        <f t="shared" si="50"/>
        <v>0</v>
      </c>
      <c r="BF46" s="18">
        <f t="shared" si="51"/>
        <v>0</v>
      </c>
      <c r="BI46" s="18">
        <f t="shared" si="52"/>
        <v>0</v>
      </c>
      <c r="BL46" s="18">
        <f t="shared" si="53"/>
        <v>0</v>
      </c>
      <c r="BO46" s="18">
        <f t="shared" si="54"/>
        <v>0</v>
      </c>
      <c r="BR46" s="18">
        <f t="shared" si="55"/>
        <v>0</v>
      </c>
      <c r="BU46" s="18">
        <f t="shared" si="56"/>
        <v>0</v>
      </c>
      <c r="BX46" s="18">
        <f t="shared" si="57"/>
        <v>0</v>
      </c>
      <c r="CA46" s="18">
        <f t="shared" si="58"/>
        <v>0</v>
      </c>
      <c r="CD46" s="18">
        <f t="shared" si="59"/>
        <v>0</v>
      </c>
      <c r="CG46" s="18">
        <f t="shared" si="60"/>
        <v>0</v>
      </c>
      <c r="CJ46" s="18">
        <f t="shared" si="61"/>
        <v>0</v>
      </c>
      <c r="CM46" s="18">
        <f t="shared" si="62"/>
        <v>0</v>
      </c>
      <c r="CP46" s="18">
        <f t="shared" si="63"/>
        <v>0</v>
      </c>
    </row>
    <row r="47" spans="3:95" s="19" customFormat="1" x14ac:dyDescent="0.2">
      <c r="D47" s="18">
        <f t="shared" si="33"/>
        <v>0</v>
      </c>
      <c r="G47" s="18">
        <f t="shared" si="34"/>
        <v>0</v>
      </c>
      <c r="J47" s="18">
        <f t="shared" si="35"/>
        <v>0</v>
      </c>
      <c r="M47" s="18">
        <f t="shared" si="36"/>
        <v>0</v>
      </c>
      <c r="P47" s="18">
        <f t="shared" si="37"/>
        <v>0</v>
      </c>
      <c r="S47" s="18">
        <f t="shared" si="38"/>
        <v>0</v>
      </c>
      <c r="V47" s="18">
        <f t="shared" si="39"/>
        <v>0</v>
      </c>
      <c r="Y47" s="18">
        <f t="shared" si="40"/>
        <v>0</v>
      </c>
      <c r="AB47" s="18">
        <f t="shared" si="41"/>
        <v>0</v>
      </c>
      <c r="AE47" s="18">
        <f t="shared" si="42"/>
        <v>0</v>
      </c>
      <c r="AH47" s="18">
        <f t="shared" si="43"/>
        <v>0</v>
      </c>
      <c r="AK47" s="18">
        <f t="shared" si="44"/>
        <v>0</v>
      </c>
      <c r="AN47" s="18">
        <f t="shared" si="45"/>
        <v>0</v>
      </c>
      <c r="AQ47" s="18">
        <f t="shared" si="46"/>
        <v>0</v>
      </c>
      <c r="AT47" s="18">
        <f t="shared" si="47"/>
        <v>0</v>
      </c>
      <c r="AW47" s="18">
        <f t="shared" si="48"/>
        <v>0</v>
      </c>
      <c r="AZ47" s="18">
        <f t="shared" si="49"/>
        <v>0</v>
      </c>
      <c r="BC47" s="18">
        <f t="shared" si="50"/>
        <v>0</v>
      </c>
      <c r="BF47" s="18">
        <f t="shared" si="51"/>
        <v>0</v>
      </c>
      <c r="BI47" s="18">
        <f t="shared" si="52"/>
        <v>0</v>
      </c>
      <c r="BL47" s="18">
        <f t="shared" si="53"/>
        <v>0</v>
      </c>
      <c r="BO47" s="18">
        <f t="shared" si="54"/>
        <v>0</v>
      </c>
      <c r="BR47" s="18">
        <f t="shared" si="55"/>
        <v>0</v>
      </c>
      <c r="BU47" s="18">
        <f t="shared" si="56"/>
        <v>0</v>
      </c>
      <c r="BX47" s="18">
        <f t="shared" si="57"/>
        <v>0</v>
      </c>
      <c r="CA47" s="18">
        <f t="shared" si="58"/>
        <v>0</v>
      </c>
      <c r="CD47" s="18">
        <f t="shared" si="59"/>
        <v>0</v>
      </c>
      <c r="CG47" s="18">
        <f t="shared" si="60"/>
        <v>0</v>
      </c>
      <c r="CJ47" s="18">
        <f t="shared" si="61"/>
        <v>0</v>
      </c>
      <c r="CM47" s="18">
        <f t="shared" si="62"/>
        <v>0</v>
      </c>
      <c r="CP47" s="18">
        <f t="shared" si="63"/>
        <v>0</v>
      </c>
    </row>
    <row r="48" spans="3:95" s="19" customFormat="1" x14ac:dyDescent="0.2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">
      <c r="E50" s="18">
        <f>E5</f>
        <v>3374971634.6658235</v>
      </c>
      <c r="H50" s="18">
        <f>H5</f>
        <v>9818937.0787890013</v>
      </c>
      <c r="K50" s="18">
        <f>K5</f>
        <v>5945904.1626130007</v>
      </c>
      <c r="N50" s="18">
        <f>N5</f>
        <v>2536456.4667789997</v>
      </c>
      <c r="Q50" s="18">
        <f>Q5</f>
        <v>48489321.157773003</v>
      </c>
      <c r="T50" s="18">
        <f>T5</f>
        <v>25710234.588052999</v>
      </c>
      <c r="W50" s="18">
        <f>W5</f>
        <v>152789.05574399998</v>
      </c>
      <c r="Z50" s="18">
        <f>Z5</f>
        <v>1758154.5177949998</v>
      </c>
      <c r="AC50" s="18">
        <f>AC5</f>
        <v>289907.92435099999</v>
      </c>
      <c r="AF50" s="18">
        <f>AF5</f>
        <v>314058.80193000007</v>
      </c>
      <c r="AI50" s="18">
        <f>AI5</f>
        <v>26370732.806164999</v>
      </c>
      <c r="AL50" s="18">
        <f>AL5</f>
        <v>259716.87771600002</v>
      </c>
      <c r="AO50" s="18">
        <f>AO5</f>
        <v>5190601.1292319996</v>
      </c>
      <c r="AR50" s="18">
        <f>AR5</f>
        <v>10201064.249591002</v>
      </c>
      <c r="AU50" s="18">
        <f>AU5</f>
        <v>1146531.1863549999</v>
      </c>
      <c r="AX50" s="18">
        <f>AX5</f>
        <v>389411.70692500001</v>
      </c>
      <c r="BA50" s="18">
        <f>BA5</f>
        <v>32117402.897703994</v>
      </c>
      <c r="BD50" s="18">
        <f>BD5</f>
        <v>5821011.5893770009</v>
      </c>
      <c r="BG50" s="18">
        <f>BG5</f>
        <v>15806726.530582</v>
      </c>
      <c r="BJ50" s="18">
        <f>BJ5</f>
        <v>1575908.5675800003</v>
      </c>
      <c r="BM50" s="18">
        <f>BM5</f>
        <v>5639473.066203</v>
      </c>
      <c r="BP50" s="18">
        <f>BP5</f>
        <v>1211104.1407020001</v>
      </c>
      <c r="BS50" s="18">
        <f>BS5</f>
        <v>186321.48061200001</v>
      </c>
      <c r="BV50" s="18">
        <f>BV5</f>
        <v>1801171.1814180003</v>
      </c>
      <c r="BY50" s="18">
        <f>BY5</f>
        <v>13376498.360984001</v>
      </c>
      <c r="CB50" s="18">
        <f>CB5</f>
        <v>1326562.04134</v>
      </c>
      <c r="CE50" s="18">
        <f>CE5</f>
        <v>96048034.639172003</v>
      </c>
      <c r="CH50" s="18">
        <f>CH5</f>
        <v>8849792.385687001</v>
      </c>
      <c r="CK50" s="18">
        <f>CK5</f>
        <v>5845132.1265830006</v>
      </c>
      <c r="CN50" s="18">
        <f>CN5</f>
        <v>714763.69448499987</v>
      </c>
      <c r="CQ50" s="18">
        <f>CQ5</f>
        <v>32762743.134996004</v>
      </c>
    </row>
    <row r="51" spans="3:95" s="19" customFormat="1" x14ac:dyDescent="0.2">
      <c r="E51" s="18">
        <f>E6</f>
        <v>7128689070.8883257</v>
      </c>
      <c r="H51" s="18">
        <f>H6</f>
        <v>28465435.506067</v>
      </c>
      <c r="K51" s="18">
        <f>K6</f>
        <v>12079892.499144999</v>
      </c>
      <c r="N51" s="18">
        <f>N6</f>
        <v>6801883.408334001</v>
      </c>
      <c r="Q51" s="18">
        <f>Q6</f>
        <v>85139432.769454002</v>
      </c>
      <c r="T51" s="18">
        <f>T6</f>
        <v>88093935.288683027</v>
      </c>
      <c r="W51" s="18">
        <f>W6</f>
        <v>1220346.8112670002</v>
      </c>
      <c r="Z51" s="18">
        <f>Z6</f>
        <v>7410407.736099001</v>
      </c>
      <c r="AC51" s="18">
        <f>AC6</f>
        <v>457687.77380899998</v>
      </c>
      <c r="AF51" s="18">
        <f>AF6</f>
        <v>688453.89175800001</v>
      </c>
      <c r="AI51" s="18">
        <f>AI6</f>
        <v>58008165.546939</v>
      </c>
      <c r="AL51" s="18">
        <f>AL6</f>
        <v>531022.26962200005</v>
      </c>
      <c r="AO51" s="18">
        <f>AO6</f>
        <v>12971461.674740998</v>
      </c>
      <c r="AR51" s="18">
        <f>AR6</f>
        <v>21489982.213872999</v>
      </c>
      <c r="AU51" s="18">
        <f>AU6</f>
        <v>4191520.4027389991</v>
      </c>
      <c r="AX51" s="18">
        <f>AX6</f>
        <v>1325302.458968</v>
      </c>
      <c r="BA51" s="18">
        <f>BA6</f>
        <v>72787985.186203986</v>
      </c>
      <c r="BD51" s="18">
        <f>BD6</f>
        <v>15871358.536950998</v>
      </c>
      <c r="BG51" s="18">
        <f>BG6</f>
        <v>34930429.102488995</v>
      </c>
      <c r="BJ51" s="18">
        <f>BJ6</f>
        <v>2863987.3194080004</v>
      </c>
      <c r="BM51" s="18">
        <f>BM6</f>
        <v>75287042.117268026</v>
      </c>
      <c r="BP51" s="18">
        <f>BP6</f>
        <v>2797609.882977</v>
      </c>
      <c r="BS51" s="18">
        <f>BS6</f>
        <v>609363.24093700002</v>
      </c>
      <c r="BV51" s="18">
        <f>BV6</f>
        <v>4997107.015633001</v>
      </c>
      <c r="BY51" s="18">
        <f>BY6</f>
        <v>22129575.101654995</v>
      </c>
      <c r="CB51" s="18">
        <f>CB6</f>
        <v>2685432.263845</v>
      </c>
      <c r="CE51" s="18">
        <f>CE6</f>
        <v>185125444.15524501</v>
      </c>
      <c r="CH51" s="18">
        <f>CH6</f>
        <v>21149496.032974999</v>
      </c>
      <c r="CK51" s="18">
        <f>CK6</f>
        <v>14460130.731562998</v>
      </c>
      <c r="CN51" s="18">
        <f>CN6</f>
        <v>2107424.4444779996</v>
      </c>
      <c r="CQ51" s="18">
        <f>CQ6</f>
        <v>68672926.163601995</v>
      </c>
    </row>
    <row r="52" spans="3:95" s="19" customFormat="1" x14ac:dyDescent="0.2">
      <c r="E52" s="18">
        <f>E7</f>
        <v>6422387989.9219532</v>
      </c>
      <c r="H52" s="18">
        <f>H7</f>
        <v>33680108.537507996</v>
      </c>
      <c r="K52" s="18">
        <f>K7</f>
        <v>12006580.986458</v>
      </c>
      <c r="N52" s="18">
        <f>N7</f>
        <v>5378978.5258200001</v>
      </c>
      <c r="Q52" s="18">
        <f>Q7</f>
        <v>102901806.298245</v>
      </c>
      <c r="T52" s="18">
        <f>T7</f>
        <v>42057885.416484997</v>
      </c>
      <c r="W52" s="18">
        <f>W7</f>
        <v>601489.81659099995</v>
      </c>
      <c r="Z52" s="18">
        <f>Z7</f>
        <v>3559073.2375719999</v>
      </c>
      <c r="AC52" s="18">
        <f>AC7</f>
        <v>724760.21967799996</v>
      </c>
      <c r="AF52" s="18">
        <f>AF7</f>
        <v>769521.42377500003</v>
      </c>
      <c r="AI52" s="18">
        <f>AI7</f>
        <v>63917465.877102003</v>
      </c>
      <c r="AL52" s="18">
        <f>AL7</f>
        <v>546616.15970700001</v>
      </c>
      <c r="AO52" s="18">
        <f>AO7</f>
        <v>18739007.037721999</v>
      </c>
      <c r="AR52" s="18">
        <f>AR7</f>
        <v>23137229.078745004</v>
      </c>
      <c r="AU52" s="18">
        <f>AU7</f>
        <v>4218064.420647</v>
      </c>
      <c r="AX52" s="18">
        <f>AX7</f>
        <v>2562000.1824680008</v>
      </c>
      <c r="BA52" s="18">
        <f>BA7</f>
        <v>66307115.819381997</v>
      </c>
      <c r="BD52" s="18">
        <f>BD7</f>
        <v>15790284.709835999</v>
      </c>
      <c r="BG52" s="18">
        <f>BG7</f>
        <v>23205031.875547994</v>
      </c>
      <c r="BJ52" s="18">
        <f>BJ7</f>
        <v>2980698.4429320004</v>
      </c>
      <c r="BM52" s="18">
        <f>BM7</f>
        <v>57523536.744725004</v>
      </c>
      <c r="BP52" s="18">
        <f>BP7</f>
        <v>2823055.0309410002</v>
      </c>
      <c r="BS52" s="18">
        <f>BS7</f>
        <v>1969469.0888870002</v>
      </c>
      <c r="BV52" s="18">
        <f>BV7</f>
        <v>6861977.5315809995</v>
      </c>
      <c r="BY52" s="18">
        <f>BY7</f>
        <v>20440888.733353999</v>
      </c>
      <c r="CB52" s="18">
        <f>CB7</f>
        <v>3011106.0399989998</v>
      </c>
      <c r="CE52" s="18">
        <f>CE7</f>
        <v>199250163.67250597</v>
      </c>
      <c r="CH52" s="18">
        <f>CH7</f>
        <v>19152768.078188997</v>
      </c>
      <c r="CK52" s="18">
        <f>CK7</f>
        <v>19344108.345641993</v>
      </c>
      <c r="CN52" s="18">
        <f>CN7</f>
        <v>2074637.7537710003</v>
      </c>
      <c r="CQ52" s="18">
        <f>CQ7</f>
        <v>60511702.378000006</v>
      </c>
    </row>
    <row r="53" spans="3:95" s="19" customFormat="1" x14ac:dyDescent="0.2">
      <c r="E53" s="18">
        <f>E8</f>
        <v>6623514359.9967976</v>
      </c>
      <c r="H53" s="18">
        <f>H8</f>
        <v>31966249.641645003</v>
      </c>
      <c r="K53" s="18">
        <f>K8</f>
        <v>13366038.731149003</v>
      </c>
      <c r="N53" s="18">
        <f>N8</f>
        <v>3839622.8909449996</v>
      </c>
      <c r="Q53" s="18">
        <f>Q8</f>
        <v>95528154.73936598</v>
      </c>
      <c r="T53" s="18">
        <f>T8</f>
        <v>74284887.27674</v>
      </c>
      <c r="W53" s="18">
        <f>W8</f>
        <v>525382.31297299999</v>
      </c>
      <c r="Z53" s="18">
        <f>Z8</f>
        <v>9617024.5342619997</v>
      </c>
      <c r="AC53" s="18">
        <f>AC8</f>
        <v>3855476.1155940001</v>
      </c>
      <c r="AF53" s="18">
        <f>AF8</f>
        <v>925436.23152899998</v>
      </c>
      <c r="AI53" s="18">
        <f>AI8</f>
        <v>60595585.420373</v>
      </c>
      <c r="AL53" s="18">
        <f>AL8</f>
        <v>592969.63948100002</v>
      </c>
      <c r="AO53" s="18">
        <f>AO8</f>
        <v>28617436.910811</v>
      </c>
      <c r="AR53" s="18">
        <f>AR8</f>
        <v>18064508.354725998</v>
      </c>
      <c r="AU53" s="18">
        <f>AU8</f>
        <v>2705761.4226040002</v>
      </c>
      <c r="AX53" s="18">
        <f>AX8</f>
        <v>2632755.3255499997</v>
      </c>
      <c r="BA53" s="18">
        <f>BA8</f>
        <v>68540865.524705991</v>
      </c>
      <c r="BD53" s="18">
        <f>BD8</f>
        <v>15188242.063605003</v>
      </c>
      <c r="BG53" s="18">
        <f>BG8</f>
        <v>21899982.102775998</v>
      </c>
      <c r="BJ53" s="18">
        <f>BJ8</f>
        <v>3497971.8933129995</v>
      </c>
      <c r="BM53" s="18">
        <f>BM8</f>
        <v>90985575.636749998</v>
      </c>
      <c r="BP53" s="18">
        <f>BP8</f>
        <v>2791708.4003309999</v>
      </c>
      <c r="BS53" s="18">
        <f>BS8</f>
        <v>2581814.1321729999</v>
      </c>
      <c r="BV53" s="18">
        <f>BV8</f>
        <v>8170205.4592239987</v>
      </c>
      <c r="BY53" s="18">
        <f>BY8</f>
        <v>23131884.183602996</v>
      </c>
      <c r="CB53" s="18">
        <f>CB8</f>
        <v>2638660.6919200001</v>
      </c>
      <c r="CE53" s="18">
        <f>CE8</f>
        <v>160148117.11327797</v>
      </c>
      <c r="CH53" s="18">
        <f>CH8</f>
        <v>22796477.214903995</v>
      </c>
      <c r="CK53" s="18">
        <f>CK8</f>
        <v>21607654.210842997</v>
      </c>
      <c r="CN53" s="18">
        <f>CN8</f>
        <v>2035364.5135580003</v>
      </c>
      <c r="CQ53" s="18">
        <f>CQ8</f>
        <v>41709950.881939992</v>
      </c>
    </row>
    <row r="54" spans="3:95" s="19" customFormat="1" x14ac:dyDescent="0.2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">
      <c r="E55" s="18">
        <f t="shared" ref="E55:E62" si="64">E9</f>
        <v>7591650827.9879551</v>
      </c>
      <c r="H55" s="18">
        <f t="shared" ref="H55:H62" si="65">H9</f>
        <v>34929717.484652996</v>
      </c>
      <c r="K55" s="18">
        <f t="shared" ref="K55:K62" si="66">K9</f>
        <v>14742233.088403001</v>
      </c>
      <c r="N55" s="18">
        <f t="shared" ref="N55:N62" si="67">N9</f>
        <v>4068697.7408419992</v>
      </c>
      <c r="Q55" s="18">
        <f t="shared" ref="Q55:Q62" si="68">Q9</f>
        <v>107544522.188384</v>
      </c>
      <c r="T55" s="18">
        <f t="shared" ref="T55:T62" si="69">T9</f>
        <v>72810604.635119006</v>
      </c>
      <c r="W55" s="18">
        <f t="shared" ref="W55:W62" si="70">W9</f>
        <v>806784.07923000015</v>
      </c>
      <c r="Z55" s="18">
        <f t="shared" ref="Z55:Z62" si="71">Z9</f>
        <v>18798305.474419001</v>
      </c>
      <c r="AC55" s="18">
        <f t="shared" ref="AC55:AC62" si="72">AC9</f>
        <v>5033685.6133059999</v>
      </c>
      <c r="AF55" s="18">
        <f t="shared" ref="AF55:AF62" si="73">AF9</f>
        <v>1039067.4813149999</v>
      </c>
      <c r="AI55" s="18">
        <f t="shared" ref="AI55:AI62" si="74">AI9</f>
        <v>76481964.056533992</v>
      </c>
      <c r="AL55" s="18">
        <f t="shared" ref="AL55:AL62" si="75">AL9</f>
        <v>615958.96453599993</v>
      </c>
      <c r="AO55" s="18">
        <f t="shared" ref="AO55:AO62" si="76">AO9</f>
        <v>34317719.357358001</v>
      </c>
      <c r="AR55" s="18">
        <f t="shared" ref="AR55:AR62" si="77">AR9</f>
        <v>19596413.389844999</v>
      </c>
      <c r="AU55" s="18">
        <f t="shared" ref="AU55:AU62" si="78">AU9</f>
        <v>2885187.9615120003</v>
      </c>
      <c r="AX55" s="18">
        <f t="shared" ref="AX55:AX62" si="79">AX9</f>
        <v>3873230.7362730005</v>
      </c>
      <c r="BA55" s="18">
        <f t="shared" ref="BA55:BA62" si="80">BA9</f>
        <v>86704995.422535002</v>
      </c>
      <c r="BD55" s="18">
        <f t="shared" ref="BD55:BD62" si="81">BD9</f>
        <v>16877579.601192001</v>
      </c>
      <c r="BG55" s="18">
        <f t="shared" ref="BG55:BG62" si="82">BG9</f>
        <v>27496233.94055301</v>
      </c>
      <c r="BJ55" s="18">
        <f t="shared" ref="BJ55:BJ62" si="83">BJ9</f>
        <v>3489059.197985</v>
      </c>
      <c r="BM55" s="18">
        <f t="shared" ref="BM55:BM62" si="84">BM9</f>
        <v>141002185.01759303</v>
      </c>
      <c r="BP55" s="18">
        <f t="shared" ref="BP55:BP62" si="85">BP9</f>
        <v>2808804.4239140004</v>
      </c>
      <c r="BS55" s="18">
        <f t="shared" ref="BS55:BS62" si="86">BS9</f>
        <v>3226775.6754520005</v>
      </c>
      <c r="BV55" s="18">
        <f t="shared" ref="BV55:BV62" si="87">BV9</f>
        <v>7731043.5852190014</v>
      </c>
      <c r="BY55" s="18">
        <f t="shared" ref="BY55:BY62" si="88">BY9</f>
        <v>23731281.697875001</v>
      </c>
      <c r="CB55" s="18">
        <f t="shared" ref="CB55:CB62" si="89">CB9</f>
        <v>3188403.5720410002</v>
      </c>
      <c r="CE55" s="18">
        <f t="shared" ref="CE55:CE62" si="90">CE9</f>
        <v>187450514.65242201</v>
      </c>
      <c r="CH55" s="18">
        <f t="shared" ref="CH55:CH62" si="91">CH9</f>
        <v>24759169.452741999</v>
      </c>
      <c r="CK55" s="18">
        <f t="shared" ref="CK55:CK62" si="92">CK9</f>
        <v>33099490.231295999</v>
      </c>
      <c r="CN55" s="18">
        <f t="shared" ref="CN55:CN62" si="93">CN9</f>
        <v>2101990.6227449998</v>
      </c>
      <c r="CQ55" s="18">
        <f t="shared" ref="CQ55:CQ62" si="94">CQ9</f>
        <v>48480077.978666991</v>
      </c>
    </row>
    <row r="56" spans="3:95" s="19" customFormat="1" x14ac:dyDescent="0.2">
      <c r="E56" s="18">
        <f t="shared" si="64"/>
        <v>9552952576.2132492</v>
      </c>
      <c r="H56" s="18">
        <f t="shared" si="65"/>
        <v>43434341.842658997</v>
      </c>
      <c r="K56" s="18">
        <f t="shared" si="66"/>
        <v>19637731.627878003</v>
      </c>
      <c r="N56" s="18">
        <f t="shared" si="67"/>
        <v>5624301.0309739998</v>
      </c>
      <c r="Q56" s="18">
        <f t="shared" si="68"/>
        <v>132989478.990854</v>
      </c>
      <c r="T56" s="18">
        <f t="shared" si="69"/>
        <v>114812274.84698999</v>
      </c>
      <c r="W56" s="18">
        <f t="shared" si="70"/>
        <v>1000270.1862270001</v>
      </c>
      <c r="Z56" s="18">
        <f t="shared" si="71"/>
        <v>9046375.7726009991</v>
      </c>
      <c r="AC56" s="18">
        <f t="shared" si="72"/>
        <v>4371294.6452330006</v>
      </c>
      <c r="AF56" s="18">
        <f t="shared" si="73"/>
        <v>1263555.5398589999</v>
      </c>
      <c r="AI56" s="18">
        <f t="shared" si="74"/>
        <v>99234146.672151998</v>
      </c>
      <c r="AL56" s="18">
        <f t="shared" si="75"/>
        <v>881715.31357</v>
      </c>
      <c r="AO56" s="18">
        <f t="shared" si="76"/>
        <v>42681539.742383994</v>
      </c>
      <c r="AR56" s="18">
        <f t="shared" si="77"/>
        <v>29610958.841660008</v>
      </c>
      <c r="AU56" s="18">
        <f t="shared" si="78"/>
        <v>6677971.6227400005</v>
      </c>
      <c r="AX56" s="18">
        <f t="shared" si="79"/>
        <v>4656566.8346760003</v>
      </c>
      <c r="BA56" s="18">
        <f t="shared" si="80"/>
        <v>116323311.572291</v>
      </c>
      <c r="BD56" s="18">
        <f t="shared" si="81"/>
        <v>26258684.842772998</v>
      </c>
      <c r="BG56" s="18">
        <f t="shared" si="82"/>
        <v>118884545.19109799</v>
      </c>
      <c r="BJ56" s="18">
        <f t="shared" si="83"/>
        <v>4471963.9675779995</v>
      </c>
      <c r="BM56" s="18">
        <f t="shared" si="84"/>
        <v>115340387.10403499</v>
      </c>
      <c r="BP56" s="18">
        <f t="shared" si="85"/>
        <v>4475716.8951709997</v>
      </c>
      <c r="BS56" s="18">
        <f t="shared" si="86"/>
        <v>3260373.7218409996</v>
      </c>
      <c r="BV56" s="18">
        <f t="shared" si="87"/>
        <v>9476829.6706790011</v>
      </c>
      <c r="BY56" s="18">
        <f t="shared" si="88"/>
        <v>26254234.009486999</v>
      </c>
      <c r="CB56" s="18">
        <f t="shared" si="89"/>
        <v>4409763.5187480003</v>
      </c>
      <c r="CE56" s="18">
        <f t="shared" si="90"/>
        <v>287261513.65311801</v>
      </c>
      <c r="CH56" s="18">
        <f t="shared" si="91"/>
        <v>31278308.858378001</v>
      </c>
      <c r="CK56" s="18">
        <f t="shared" si="92"/>
        <v>39851101.118665002</v>
      </c>
      <c r="CN56" s="18">
        <f t="shared" si="93"/>
        <v>3427558.9977809996</v>
      </c>
      <c r="CQ56" s="18">
        <f t="shared" si="94"/>
        <v>85710112.504653007</v>
      </c>
    </row>
    <row r="57" spans="3:95" s="19" customFormat="1" x14ac:dyDescent="0.2">
      <c r="E57" s="18">
        <f t="shared" si="64"/>
        <v>0</v>
      </c>
      <c r="H57" s="18">
        <f t="shared" si="65"/>
        <v>0</v>
      </c>
      <c r="K57" s="18">
        <f t="shared" si="66"/>
        <v>0</v>
      </c>
      <c r="N57" s="18">
        <f t="shared" si="67"/>
        <v>0</v>
      </c>
      <c r="Q57" s="18">
        <f t="shared" si="68"/>
        <v>0</v>
      </c>
      <c r="T57" s="18">
        <f t="shared" si="69"/>
        <v>0</v>
      </c>
      <c r="W57" s="18">
        <f t="shared" si="70"/>
        <v>0</v>
      </c>
      <c r="Z57" s="18">
        <f t="shared" si="71"/>
        <v>0</v>
      </c>
      <c r="AC57" s="18">
        <f t="shared" si="72"/>
        <v>0</v>
      </c>
      <c r="AF57" s="18">
        <f t="shared" si="73"/>
        <v>0</v>
      </c>
      <c r="AI57" s="18">
        <f t="shared" si="74"/>
        <v>0</v>
      </c>
      <c r="AL57" s="18">
        <f t="shared" si="75"/>
        <v>0</v>
      </c>
      <c r="AO57" s="18">
        <f t="shared" si="76"/>
        <v>0</v>
      </c>
      <c r="AR57" s="18">
        <f t="shared" si="77"/>
        <v>0</v>
      </c>
      <c r="AU57" s="18">
        <f t="shared" si="78"/>
        <v>0</v>
      </c>
      <c r="AX57" s="18">
        <f t="shared" si="79"/>
        <v>0</v>
      </c>
      <c r="BA57" s="18">
        <f t="shared" si="80"/>
        <v>0</v>
      </c>
      <c r="BD57" s="18">
        <f t="shared" si="81"/>
        <v>0</v>
      </c>
      <c r="BG57" s="18">
        <f t="shared" si="82"/>
        <v>0</v>
      </c>
      <c r="BJ57" s="18">
        <f t="shared" si="83"/>
        <v>0</v>
      </c>
      <c r="BM57" s="18">
        <f t="shared" si="84"/>
        <v>0</v>
      </c>
      <c r="BP57" s="18">
        <f t="shared" si="85"/>
        <v>0</v>
      </c>
      <c r="BS57" s="18">
        <f t="shared" si="86"/>
        <v>0</v>
      </c>
      <c r="BV57" s="18">
        <f t="shared" si="87"/>
        <v>0</v>
      </c>
      <c r="BY57" s="18">
        <f t="shared" si="88"/>
        <v>0</v>
      </c>
      <c r="CB57" s="18">
        <f t="shared" si="89"/>
        <v>0</v>
      </c>
      <c r="CE57" s="18">
        <f t="shared" si="90"/>
        <v>0</v>
      </c>
      <c r="CH57" s="18">
        <f t="shared" si="91"/>
        <v>0</v>
      </c>
      <c r="CK57" s="18">
        <f t="shared" si="92"/>
        <v>0</v>
      </c>
      <c r="CN57" s="18">
        <f t="shared" si="93"/>
        <v>0</v>
      </c>
      <c r="CQ57" s="18">
        <f t="shared" si="94"/>
        <v>0</v>
      </c>
    </row>
    <row r="58" spans="3:95" s="19" customFormat="1" x14ac:dyDescent="0.2">
      <c r="E58" s="18">
        <f t="shared" si="64"/>
        <v>0</v>
      </c>
      <c r="H58" s="18">
        <f t="shared" si="65"/>
        <v>0</v>
      </c>
      <c r="K58" s="18">
        <f t="shared" si="66"/>
        <v>0</v>
      </c>
      <c r="N58" s="18">
        <f t="shared" si="67"/>
        <v>0</v>
      </c>
      <c r="Q58" s="18">
        <f t="shared" si="68"/>
        <v>0</v>
      </c>
      <c r="T58" s="18">
        <f t="shared" si="69"/>
        <v>0</v>
      </c>
      <c r="W58" s="18">
        <f t="shared" si="70"/>
        <v>0</v>
      </c>
      <c r="Z58" s="18">
        <f t="shared" si="71"/>
        <v>0</v>
      </c>
      <c r="AC58" s="18">
        <f t="shared" si="72"/>
        <v>0</v>
      </c>
      <c r="AF58" s="18">
        <f t="shared" si="73"/>
        <v>0</v>
      </c>
      <c r="AI58" s="18">
        <f t="shared" si="74"/>
        <v>0</v>
      </c>
      <c r="AL58" s="18">
        <f t="shared" si="75"/>
        <v>0</v>
      </c>
      <c r="AO58" s="18">
        <f t="shared" si="76"/>
        <v>0</v>
      </c>
      <c r="AR58" s="18">
        <f t="shared" si="77"/>
        <v>0</v>
      </c>
      <c r="AU58" s="18">
        <f t="shared" si="78"/>
        <v>0</v>
      </c>
      <c r="AX58" s="18">
        <f t="shared" si="79"/>
        <v>0</v>
      </c>
      <c r="BA58" s="18">
        <f t="shared" si="80"/>
        <v>0</v>
      </c>
      <c r="BD58" s="18">
        <f t="shared" si="81"/>
        <v>0</v>
      </c>
      <c r="BG58" s="18">
        <f t="shared" si="82"/>
        <v>0</v>
      </c>
      <c r="BJ58" s="18">
        <f t="shared" si="83"/>
        <v>0</v>
      </c>
      <c r="BM58" s="18">
        <f t="shared" si="84"/>
        <v>0</v>
      </c>
      <c r="BP58" s="18">
        <f t="shared" si="85"/>
        <v>0</v>
      </c>
      <c r="BS58" s="18">
        <f t="shared" si="86"/>
        <v>0</v>
      </c>
      <c r="BV58" s="18">
        <f t="shared" si="87"/>
        <v>0</v>
      </c>
      <c r="BY58" s="18">
        <f t="shared" si="88"/>
        <v>0</v>
      </c>
      <c r="CB58" s="18">
        <f t="shared" si="89"/>
        <v>0</v>
      </c>
      <c r="CE58" s="18">
        <f t="shared" si="90"/>
        <v>0</v>
      </c>
      <c r="CH58" s="18">
        <f t="shared" si="91"/>
        <v>0</v>
      </c>
      <c r="CK58" s="18">
        <f t="shared" si="92"/>
        <v>0</v>
      </c>
      <c r="CN58" s="18">
        <f t="shared" si="93"/>
        <v>0</v>
      </c>
      <c r="CQ58" s="18">
        <f t="shared" si="94"/>
        <v>0</v>
      </c>
    </row>
    <row r="59" spans="3:95" s="19" customFormat="1" x14ac:dyDescent="0.2">
      <c r="E59" s="18">
        <f t="shared" si="64"/>
        <v>0</v>
      </c>
      <c r="H59" s="18">
        <f t="shared" si="65"/>
        <v>0</v>
      </c>
      <c r="K59" s="18">
        <f t="shared" si="66"/>
        <v>0</v>
      </c>
      <c r="N59" s="18">
        <f t="shared" si="67"/>
        <v>0</v>
      </c>
      <c r="Q59" s="18">
        <f t="shared" si="68"/>
        <v>0</v>
      </c>
      <c r="T59" s="18">
        <f t="shared" si="69"/>
        <v>0</v>
      </c>
      <c r="W59" s="18">
        <f t="shared" si="70"/>
        <v>0</v>
      </c>
      <c r="Z59" s="18">
        <f t="shared" si="71"/>
        <v>0</v>
      </c>
      <c r="AC59" s="18">
        <f t="shared" si="72"/>
        <v>0</v>
      </c>
      <c r="AF59" s="18">
        <f t="shared" si="73"/>
        <v>0</v>
      </c>
      <c r="AI59" s="18">
        <f t="shared" si="74"/>
        <v>0</v>
      </c>
      <c r="AL59" s="18">
        <f t="shared" si="75"/>
        <v>0</v>
      </c>
      <c r="AO59" s="18">
        <f t="shared" si="76"/>
        <v>0</v>
      </c>
      <c r="AR59" s="18">
        <f t="shared" si="77"/>
        <v>0</v>
      </c>
      <c r="AU59" s="18">
        <f t="shared" si="78"/>
        <v>0</v>
      </c>
      <c r="AX59" s="18">
        <f t="shared" si="79"/>
        <v>0</v>
      </c>
      <c r="BA59" s="18">
        <f t="shared" si="80"/>
        <v>0</v>
      </c>
      <c r="BD59" s="18">
        <f t="shared" si="81"/>
        <v>0</v>
      </c>
      <c r="BG59" s="18">
        <f t="shared" si="82"/>
        <v>0</v>
      </c>
      <c r="BJ59" s="18">
        <f t="shared" si="83"/>
        <v>0</v>
      </c>
      <c r="BM59" s="18">
        <f t="shared" si="84"/>
        <v>0</v>
      </c>
      <c r="BP59" s="18">
        <f t="shared" si="85"/>
        <v>0</v>
      </c>
      <c r="BS59" s="18">
        <f t="shared" si="86"/>
        <v>0</v>
      </c>
      <c r="BV59" s="18">
        <f t="shared" si="87"/>
        <v>0</v>
      </c>
      <c r="BY59" s="18">
        <f t="shared" si="88"/>
        <v>0</v>
      </c>
      <c r="CB59" s="18">
        <f t="shared" si="89"/>
        <v>0</v>
      </c>
      <c r="CE59" s="18">
        <f t="shared" si="90"/>
        <v>0</v>
      </c>
      <c r="CH59" s="18">
        <f t="shared" si="91"/>
        <v>0</v>
      </c>
      <c r="CK59" s="18">
        <f t="shared" si="92"/>
        <v>0</v>
      </c>
      <c r="CN59" s="18">
        <f t="shared" si="93"/>
        <v>0</v>
      </c>
      <c r="CQ59" s="18">
        <f t="shared" si="94"/>
        <v>0</v>
      </c>
    </row>
    <row r="60" spans="3:95" s="19" customFormat="1" x14ac:dyDescent="0.2">
      <c r="E60" s="18">
        <f t="shared" si="64"/>
        <v>0</v>
      </c>
      <c r="H60" s="18">
        <f t="shared" si="65"/>
        <v>0</v>
      </c>
      <c r="K60" s="18">
        <f t="shared" si="66"/>
        <v>0</v>
      </c>
      <c r="N60" s="18">
        <f t="shared" si="67"/>
        <v>0</v>
      </c>
      <c r="Q60" s="18">
        <f t="shared" si="68"/>
        <v>0</v>
      </c>
      <c r="T60" s="18">
        <f t="shared" si="69"/>
        <v>0</v>
      </c>
      <c r="W60" s="18">
        <f t="shared" si="70"/>
        <v>0</v>
      </c>
      <c r="Z60" s="18">
        <f t="shared" si="71"/>
        <v>0</v>
      </c>
      <c r="AC60" s="18">
        <f t="shared" si="72"/>
        <v>0</v>
      </c>
      <c r="AF60" s="18">
        <f t="shared" si="73"/>
        <v>0</v>
      </c>
      <c r="AI60" s="18">
        <f t="shared" si="74"/>
        <v>0</v>
      </c>
      <c r="AL60" s="18">
        <f t="shared" si="75"/>
        <v>0</v>
      </c>
      <c r="AO60" s="18">
        <f t="shared" si="76"/>
        <v>0</v>
      </c>
      <c r="AR60" s="18">
        <f t="shared" si="77"/>
        <v>0</v>
      </c>
      <c r="AU60" s="18">
        <f t="shared" si="78"/>
        <v>0</v>
      </c>
      <c r="AX60" s="18">
        <f t="shared" si="79"/>
        <v>0</v>
      </c>
      <c r="BA60" s="18">
        <f t="shared" si="80"/>
        <v>0</v>
      </c>
      <c r="BD60" s="18">
        <f t="shared" si="81"/>
        <v>0</v>
      </c>
      <c r="BG60" s="18">
        <f t="shared" si="82"/>
        <v>0</v>
      </c>
      <c r="BJ60" s="18">
        <f t="shared" si="83"/>
        <v>0</v>
      </c>
      <c r="BM60" s="18">
        <f t="shared" si="84"/>
        <v>0</v>
      </c>
      <c r="BP60" s="18">
        <f t="shared" si="85"/>
        <v>0</v>
      </c>
      <c r="BS60" s="18">
        <f t="shared" si="86"/>
        <v>0</v>
      </c>
      <c r="BV60" s="18">
        <f t="shared" si="87"/>
        <v>0</v>
      </c>
      <c r="BY60" s="18">
        <f t="shared" si="88"/>
        <v>0</v>
      </c>
      <c r="CB60" s="18">
        <f t="shared" si="89"/>
        <v>0</v>
      </c>
      <c r="CE60" s="18">
        <f t="shared" si="90"/>
        <v>0</v>
      </c>
      <c r="CH60" s="18">
        <f t="shared" si="91"/>
        <v>0</v>
      </c>
      <c r="CK60" s="18">
        <f t="shared" si="92"/>
        <v>0</v>
      </c>
      <c r="CN60" s="18">
        <f t="shared" si="93"/>
        <v>0</v>
      </c>
      <c r="CQ60" s="18">
        <f t="shared" si="94"/>
        <v>0</v>
      </c>
    </row>
    <row r="61" spans="3:95" s="19" customFormat="1" x14ac:dyDescent="0.2">
      <c r="E61" s="18">
        <f t="shared" si="64"/>
        <v>0</v>
      </c>
      <c r="H61" s="18">
        <f t="shared" si="65"/>
        <v>0</v>
      </c>
      <c r="K61" s="18">
        <f t="shared" si="66"/>
        <v>0</v>
      </c>
      <c r="N61" s="18">
        <f t="shared" si="67"/>
        <v>0</v>
      </c>
      <c r="Q61" s="18">
        <f t="shared" si="68"/>
        <v>0</v>
      </c>
      <c r="T61" s="18">
        <f t="shared" si="69"/>
        <v>0</v>
      </c>
      <c r="W61" s="18">
        <f t="shared" si="70"/>
        <v>0</v>
      </c>
      <c r="Z61" s="18">
        <f t="shared" si="71"/>
        <v>0</v>
      </c>
      <c r="AC61" s="18">
        <f t="shared" si="72"/>
        <v>0</v>
      </c>
      <c r="AF61" s="18">
        <f t="shared" si="73"/>
        <v>0</v>
      </c>
      <c r="AI61" s="18">
        <f t="shared" si="74"/>
        <v>0</v>
      </c>
      <c r="AL61" s="18">
        <f t="shared" si="75"/>
        <v>0</v>
      </c>
      <c r="AO61" s="18">
        <f t="shared" si="76"/>
        <v>0</v>
      </c>
      <c r="AR61" s="18">
        <f t="shared" si="77"/>
        <v>0</v>
      </c>
      <c r="AU61" s="18">
        <f t="shared" si="78"/>
        <v>0</v>
      </c>
      <c r="AX61" s="18">
        <f t="shared" si="79"/>
        <v>0</v>
      </c>
      <c r="BA61" s="18">
        <f t="shared" si="80"/>
        <v>0</v>
      </c>
      <c r="BD61" s="18">
        <f t="shared" si="81"/>
        <v>0</v>
      </c>
      <c r="BG61" s="18">
        <f t="shared" si="82"/>
        <v>0</v>
      </c>
      <c r="BJ61" s="18">
        <f t="shared" si="83"/>
        <v>0</v>
      </c>
      <c r="BM61" s="18">
        <f t="shared" si="84"/>
        <v>0</v>
      </c>
      <c r="BP61" s="18">
        <f t="shared" si="85"/>
        <v>0</v>
      </c>
      <c r="BS61" s="18">
        <f t="shared" si="86"/>
        <v>0</v>
      </c>
      <c r="BV61" s="18">
        <f t="shared" si="87"/>
        <v>0</v>
      </c>
      <c r="BY61" s="18">
        <f t="shared" si="88"/>
        <v>0</v>
      </c>
      <c r="CB61" s="18">
        <f t="shared" si="89"/>
        <v>0</v>
      </c>
      <c r="CE61" s="18">
        <f t="shared" si="90"/>
        <v>0</v>
      </c>
      <c r="CH61" s="18">
        <f t="shared" si="91"/>
        <v>0</v>
      </c>
      <c r="CK61" s="18">
        <f t="shared" si="92"/>
        <v>0</v>
      </c>
      <c r="CN61" s="18">
        <f t="shared" si="93"/>
        <v>0</v>
      </c>
      <c r="CQ61" s="18">
        <f t="shared" si="94"/>
        <v>0</v>
      </c>
    </row>
    <row r="62" spans="3:95" s="19" customFormat="1" x14ac:dyDescent="0.2">
      <c r="E62" s="18">
        <f t="shared" si="64"/>
        <v>0</v>
      </c>
      <c r="H62" s="18">
        <f t="shared" si="65"/>
        <v>0</v>
      </c>
      <c r="K62" s="18">
        <f t="shared" si="66"/>
        <v>0</v>
      </c>
      <c r="N62" s="18">
        <f t="shared" si="67"/>
        <v>0</v>
      </c>
      <c r="Q62" s="18">
        <f t="shared" si="68"/>
        <v>0</v>
      </c>
      <c r="T62" s="18">
        <f t="shared" si="69"/>
        <v>0</v>
      </c>
      <c r="W62" s="18">
        <f t="shared" si="70"/>
        <v>0</v>
      </c>
      <c r="Z62" s="18">
        <f t="shared" si="71"/>
        <v>0</v>
      </c>
      <c r="AC62" s="18">
        <f t="shared" si="72"/>
        <v>0</v>
      </c>
      <c r="AF62" s="18">
        <f t="shared" si="73"/>
        <v>0</v>
      </c>
      <c r="AI62" s="18">
        <f t="shared" si="74"/>
        <v>0</v>
      </c>
      <c r="AL62" s="18">
        <f t="shared" si="75"/>
        <v>0</v>
      </c>
      <c r="AO62" s="18">
        <f t="shared" si="76"/>
        <v>0</v>
      </c>
      <c r="AR62" s="18">
        <f t="shared" si="77"/>
        <v>0</v>
      </c>
      <c r="AU62" s="18">
        <f t="shared" si="78"/>
        <v>0</v>
      </c>
      <c r="AX62" s="18">
        <f t="shared" si="79"/>
        <v>0</v>
      </c>
      <c r="BA62" s="18">
        <f t="shared" si="80"/>
        <v>0</v>
      </c>
      <c r="BD62" s="18">
        <f t="shared" si="81"/>
        <v>0</v>
      </c>
      <c r="BG62" s="18">
        <f t="shared" si="82"/>
        <v>0</v>
      </c>
      <c r="BJ62" s="18">
        <f t="shared" si="83"/>
        <v>0</v>
      </c>
      <c r="BM62" s="18">
        <f t="shared" si="84"/>
        <v>0</v>
      </c>
      <c r="BP62" s="18">
        <f t="shared" si="85"/>
        <v>0</v>
      </c>
      <c r="BS62" s="18">
        <f t="shared" si="86"/>
        <v>0</v>
      </c>
      <c r="BV62" s="18">
        <f t="shared" si="87"/>
        <v>0</v>
      </c>
      <c r="BY62" s="18">
        <f t="shared" si="88"/>
        <v>0</v>
      </c>
      <c r="CB62" s="18">
        <f t="shared" si="89"/>
        <v>0</v>
      </c>
      <c r="CE62" s="18">
        <f t="shared" si="90"/>
        <v>0</v>
      </c>
      <c r="CH62" s="18">
        <f t="shared" si="91"/>
        <v>0</v>
      </c>
      <c r="CK62" s="18">
        <f t="shared" si="92"/>
        <v>0</v>
      </c>
      <c r="CN62" s="18">
        <f t="shared" si="93"/>
        <v>0</v>
      </c>
      <c r="CQ62" s="18">
        <f t="shared" si="94"/>
        <v>0</v>
      </c>
    </row>
    <row r="63" spans="3:95" s="12" customFormat="1" x14ac:dyDescent="0.2"/>
    <row r="64" spans="3:95" s="12" customFormat="1" ht="15" x14ac:dyDescent="0.2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"/>
    <row r="66" s="12" customFormat="1" x14ac:dyDescent="0.2"/>
  </sheetData>
  <sheetProtection algorithmName="SHA-512" hashValue="OWkKTWPRbtZgyMscLDgde1IjkqmA2O6MbatlWThTGl9m0xp7JDItRne6Olsm3R9rUTTYql/WjgeTmk23Mvcn+Q==" saltValue="2RQY4k/g6xNa/6fwN7RihA==" spinCount="100000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5">
    <cfRule type="dataBar" priority="6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1" operator="equal">
      <formula>FALSE</formula>
    </cfRule>
  </conditionalFormatting>
  <conditionalFormatting sqref="C34 F34 I34">
    <cfRule type="cellIs" dxfId="57" priority="60" operator="equal">
      <formula>FALSE</formula>
    </cfRule>
  </conditionalFormatting>
  <conditionalFormatting sqref="L19 N49">
    <cfRule type="cellIs" dxfId="56" priority="59" operator="equal">
      <formula>FALSE</formula>
    </cfRule>
  </conditionalFormatting>
  <conditionalFormatting sqref="L34">
    <cfRule type="cellIs" dxfId="55" priority="58" operator="equal">
      <formula>FALSE</formula>
    </cfRule>
  </conditionalFormatting>
  <conditionalFormatting sqref="O19 Q49">
    <cfRule type="cellIs" dxfId="54" priority="57" operator="equal">
      <formula>FALSE</formula>
    </cfRule>
  </conditionalFormatting>
  <conditionalFormatting sqref="O34">
    <cfRule type="cellIs" dxfId="53" priority="56" operator="equal">
      <formula>FALSE</formula>
    </cfRule>
  </conditionalFormatting>
  <conditionalFormatting sqref="R19 T49">
    <cfRule type="cellIs" dxfId="52" priority="55" operator="equal">
      <formula>FALSE</formula>
    </cfRule>
  </conditionalFormatting>
  <conditionalFormatting sqref="R34">
    <cfRule type="cellIs" dxfId="51" priority="54" operator="equal">
      <formula>FALSE</formula>
    </cfRule>
  </conditionalFormatting>
  <conditionalFormatting sqref="U19 W49">
    <cfRule type="cellIs" dxfId="50" priority="53" operator="equal">
      <formula>FALSE</formula>
    </cfRule>
  </conditionalFormatting>
  <conditionalFormatting sqref="U34">
    <cfRule type="cellIs" dxfId="49" priority="52" operator="equal">
      <formula>FALSE</formula>
    </cfRule>
  </conditionalFormatting>
  <conditionalFormatting sqref="X19 Z49">
    <cfRule type="cellIs" dxfId="48" priority="51" operator="equal">
      <formula>FALSE</formula>
    </cfRule>
  </conditionalFormatting>
  <conditionalFormatting sqref="X34">
    <cfRule type="cellIs" dxfId="47" priority="50" operator="equal">
      <formula>FALSE</formula>
    </cfRule>
  </conditionalFormatting>
  <conditionalFormatting sqref="AA19 AC49">
    <cfRule type="cellIs" dxfId="46" priority="49" operator="equal">
      <formula>FALSE</formula>
    </cfRule>
  </conditionalFormatting>
  <conditionalFormatting sqref="AA34">
    <cfRule type="cellIs" dxfId="45" priority="48" operator="equal">
      <formula>FALSE</formula>
    </cfRule>
  </conditionalFormatting>
  <conditionalFormatting sqref="AD19 AF49">
    <cfRule type="cellIs" dxfId="44" priority="47" operator="equal">
      <formula>FALSE</formula>
    </cfRule>
  </conditionalFormatting>
  <conditionalFormatting sqref="AD34">
    <cfRule type="cellIs" dxfId="43" priority="46" operator="equal">
      <formula>FALSE</formula>
    </cfRule>
  </conditionalFormatting>
  <conditionalFormatting sqref="AG19 AI49">
    <cfRule type="cellIs" dxfId="42" priority="45" operator="equal">
      <formula>FALSE</formula>
    </cfRule>
  </conditionalFormatting>
  <conditionalFormatting sqref="AG34">
    <cfRule type="cellIs" dxfId="41" priority="44" operator="equal">
      <formula>FALSE</formula>
    </cfRule>
  </conditionalFormatting>
  <conditionalFormatting sqref="AJ19 AL49">
    <cfRule type="cellIs" dxfId="40" priority="43" operator="equal">
      <formula>FALSE</formula>
    </cfRule>
  </conditionalFormatting>
  <conditionalFormatting sqref="AJ34">
    <cfRule type="cellIs" dxfId="39" priority="42" operator="equal">
      <formula>FALSE</formula>
    </cfRule>
  </conditionalFormatting>
  <conditionalFormatting sqref="AM19 AO49">
    <cfRule type="cellIs" dxfId="38" priority="41" operator="equal">
      <formula>FALSE</formula>
    </cfRule>
  </conditionalFormatting>
  <conditionalFormatting sqref="AM34">
    <cfRule type="cellIs" dxfId="37" priority="40" operator="equal">
      <formula>FALSE</formula>
    </cfRule>
  </conditionalFormatting>
  <conditionalFormatting sqref="AP19 AR49">
    <cfRule type="cellIs" dxfId="36" priority="39" operator="equal">
      <formula>FALSE</formula>
    </cfRule>
  </conditionalFormatting>
  <conditionalFormatting sqref="AP34">
    <cfRule type="cellIs" dxfId="35" priority="38" operator="equal">
      <formula>FALSE</formula>
    </cfRule>
  </conditionalFormatting>
  <conditionalFormatting sqref="AS19 AU49">
    <cfRule type="cellIs" dxfId="34" priority="37" operator="equal">
      <formula>FALSE</formula>
    </cfRule>
  </conditionalFormatting>
  <conditionalFormatting sqref="AS34">
    <cfRule type="cellIs" dxfId="33" priority="36" operator="equal">
      <formula>FALSE</formula>
    </cfRule>
  </conditionalFormatting>
  <conditionalFormatting sqref="AV19 AX49">
    <cfRule type="cellIs" dxfId="32" priority="35" operator="equal">
      <formula>FALSE</formula>
    </cfRule>
  </conditionalFormatting>
  <conditionalFormatting sqref="AV34">
    <cfRule type="cellIs" dxfId="31" priority="34" operator="equal">
      <formula>FALSE</formula>
    </cfRule>
  </conditionalFormatting>
  <conditionalFormatting sqref="AY19 BA49">
    <cfRule type="cellIs" dxfId="30" priority="33" operator="equal">
      <formula>FALSE</formula>
    </cfRule>
  </conditionalFormatting>
  <conditionalFormatting sqref="AY34">
    <cfRule type="cellIs" dxfId="29" priority="32" operator="equal">
      <formula>FALSE</formula>
    </cfRule>
  </conditionalFormatting>
  <conditionalFormatting sqref="BB19 BD49">
    <cfRule type="cellIs" dxfId="28" priority="31" operator="equal">
      <formula>FALSE</formula>
    </cfRule>
  </conditionalFormatting>
  <conditionalFormatting sqref="BB34">
    <cfRule type="cellIs" dxfId="27" priority="30" operator="equal">
      <formula>FALSE</formula>
    </cfRule>
  </conditionalFormatting>
  <conditionalFormatting sqref="BE19 BG49">
    <cfRule type="cellIs" dxfId="26" priority="29" operator="equal">
      <formula>FALSE</formula>
    </cfRule>
  </conditionalFormatting>
  <conditionalFormatting sqref="BE34">
    <cfRule type="cellIs" dxfId="25" priority="28" operator="equal">
      <formula>FALSE</formula>
    </cfRule>
  </conditionalFormatting>
  <conditionalFormatting sqref="BH19 BJ49">
    <cfRule type="cellIs" dxfId="24" priority="27" operator="equal">
      <formula>FALSE</formula>
    </cfRule>
  </conditionalFormatting>
  <conditionalFormatting sqref="BH34">
    <cfRule type="cellIs" dxfId="23" priority="26" operator="equal">
      <formula>FALSE</formula>
    </cfRule>
  </conditionalFormatting>
  <conditionalFormatting sqref="BK19 BM49">
    <cfRule type="cellIs" dxfId="22" priority="25" operator="equal">
      <formula>FALSE</formula>
    </cfRule>
  </conditionalFormatting>
  <conditionalFormatting sqref="BK34">
    <cfRule type="cellIs" dxfId="21" priority="24" operator="equal">
      <formula>FALSE</formula>
    </cfRule>
  </conditionalFormatting>
  <conditionalFormatting sqref="BN19 BP49">
    <cfRule type="cellIs" dxfId="20" priority="23" operator="equal">
      <formula>FALSE</formula>
    </cfRule>
  </conditionalFormatting>
  <conditionalFormatting sqref="BN34">
    <cfRule type="cellIs" dxfId="19" priority="22" operator="equal">
      <formula>FALSE</formula>
    </cfRule>
  </conditionalFormatting>
  <conditionalFormatting sqref="BQ19 BS49">
    <cfRule type="cellIs" dxfId="18" priority="21" operator="equal">
      <formula>FALSE</formula>
    </cfRule>
  </conditionalFormatting>
  <conditionalFormatting sqref="BQ34">
    <cfRule type="cellIs" dxfId="17" priority="20" operator="equal">
      <formula>FALSE</formula>
    </cfRule>
  </conditionalFormatting>
  <conditionalFormatting sqref="BT19 BV49">
    <cfRule type="cellIs" dxfId="16" priority="19" operator="equal">
      <formula>FALSE</formula>
    </cfRule>
  </conditionalFormatting>
  <conditionalFormatting sqref="BT34">
    <cfRule type="cellIs" dxfId="15" priority="18" operator="equal">
      <formula>FALSE</formula>
    </cfRule>
  </conditionalFormatting>
  <conditionalFormatting sqref="BW19 BY49">
    <cfRule type="cellIs" dxfId="14" priority="17" operator="equal">
      <formula>FALSE</formula>
    </cfRule>
  </conditionalFormatting>
  <conditionalFormatting sqref="BW34">
    <cfRule type="cellIs" dxfId="13" priority="16" operator="equal">
      <formula>FALSE</formula>
    </cfRule>
  </conditionalFormatting>
  <conditionalFormatting sqref="BZ19 CB49">
    <cfRule type="cellIs" dxfId="12" priority="15" operator="equal">
      <formula>FALSE</formula>
    </cfRule>
  </conditionalFormatting>
  <conditionalFormatting sqref="BZ34">
    <cfRule type="cellIs" dxfId="11" priority="14" operator="equal">
      <formula>FALSE</formula>
    </cfRule>
  </conditionalFormatting>
  <conditionalFormatting sqref="CC19 CE49">
    <cfRule type="cellIs" dxfId="10" priority="13" operator="equal">
      <formula>FALSE</formula>
    </cfRule>
  </conditionalFormatting>
  <conditionalFormatting sqref="CC34">
    <cfRule type="cellIs" dxfId="9" priority="12" operator="equal">
      <formula>FALSE</formula>
    </cfRule>
  </conditionalFormatting>
  <conditionalFormatting sqref="CF19 CH49">
    <cfRule type="cellIs" dxfId="8" priority="11" operator="equal">
      <formula>FALSE</formula>
    </cfRule>
  </conditionalFormatting>
  <conditionalFormatting sqref="CF34">
    <cfRule type="cellIs" dxfId="7" priority="10" operator="equal">
      <formula>FALSE</formula>
    </cfRule>
  </conditionalFormatting>
  <conditionalFormatting sqref="CI19 CK49">
    <cfRule type="cellIs" dxfId="6" priority="9" operator="equal">
      <formula>FALSE</formula>
    </cfRule>
  </conditionalFormatting>
  <conditionalFormatting sqref="CI34">
    <cfRule type="cellIs" dxfId="5" priority="8" operator="equal">
      <formula>FALSE</formula>
    </cfRule>
  </conditionalFormatting>
  <conditionalFormatting sqref="CL19 CN49">
    <cfRule type="cellIs" dxfId="4" priority="7" operator="equal">
      <formula>FALSE</formula>
    </cfRule>
  </conditionalFormatting>
  <conditionalFormatting sqref="CL34">
    <cfRule type="cellIs" dxfId="3" priority="6" operator="equal">
      <formula>FALSE</formula>
    </cfRule>
  </conditionalFormatting>
  <conditionalFormatting sqref="CO19 CQ49">
    <cfRule type="cellIs" dxfId="2" priority="5" operator="equal">
      <formula>FALSE</formula>
    </cfRule>
  </conditionalFormatting>
  <conditionalFormatting sqref="CO34">
    <cfRule type="cellIs" dxfId="1" priority="4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{B74C8E11-BBBF-4560-87CB-9E1CDADBAD30}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B74C8E11-BBBF-4560-87CB-9E1CDADBAD3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J25" sqref="J25"/>
    </sheetView>
  </sheetViews>
  <sheetFormatPr defaultColWidth="8.25" defaultRowHeight="14.25" x14ac:dyDescent="0.2"/>
  <cols>
    <col min="1" max="1" width="4.125" style="5" bestFit="1" customWidth="1"/>
    <col min="2" max="2" width="7.5" style="5" bestFit="1" customWidth="1"/>
    <col min="3" max="3" width="9.625" style="5" bestFit="1" customWidth="1"/>
    <col min="4" max="4" width="8.125" style="5" bestFit="1" customWidth="1"/>
    <col min="5" max="5" width="11.125" style="5" bestFit="1" customWidth="1"/>
    <col min="6" max="7" width="8.125" style="5" customWidth="1"/>
    <col min="8" max="8" width="8.125" style="5" bestFit="1" customWidth="1"/>
    <col min="9" max="9" width="7" style="5" bestFit="1" customWidth="1"/>
    <col min="10" max="10" width="8.125" style="5" customWidth="1"/>
    <col min="11" max="11" width="9" style="5" bestFit="1" customWidth="1"/>
    <col min="12" max="12" width="7" style="5" bestFit="1" customWidth="1"/>
    <col min="13" max="13" width="8.125" style="5" customWidth="1"/>
    <col min="14" max="16" width="8.125" style="5" bestFit="1" customWidth="1"/>
    <col min="17" max="17" width="7" style="5" bestFit="1" customWidth="1"/>
    <col min="18" max="24" width="8.125" style="5" bestFit="1" customWidth="1"/>
    <col min="25" max="25" width="11.5" style="5" bestFit="1" customWidth="1"/>
    <col min="26" max="33" width="8.125" style="5" bestFit="1" customWidth="1"/>
    <col min="34" max="34" width="13.125" style="5" customWidth="1"/>
    <col min="35" max="16384" width="8.25" style="5"/>
  </cols>
  <sheetData>
    <row r="1" spans="1:34" ht="57.75" customHeight="1" x14ac:dyDescent="0.2">
      <c r="A1" s="120" t="s">
        <v>76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2"/>
    </row>
    <row r="2" spans="1:34" ht="68.25" customHeight="1" x14ac:dyDescent="0.2">
      <c r="A2" s="95" t="s">
        <v>0</v>
      </c>
      <c r="B2" s="96" t="s">
        <v>56</v>
      </c>
      <c r="C2" s="118" t="s">
        <v>18</v>
      </c>
      <c r="D2" s="118" t="s">
        <v>11</v>
      </c>
      <c r="E2" s="118" t="s">
        <v>12</v>
      </c>
      <c r="F2" s="118" t="s">
        <v>13</v>
      </c>
      <c r="G2" s="118" t="s">
        <v>14</v>
      </c>
      <c r="H2" s="118" t="s">
        <v>15</v>
      </c>
      <c r="I2" s="118" t="s">
        <v>16</v>
      </c>
      <c r="J2" s="118" t="s">
        <v>17</v>
      </c>
      <c r="K2" s="118" t="s">
        <v>19</v>
      </c>
      <c r="L2" s="118" t="s">
        <v>20</v>
      </c>
      <c r="M2" s="118" t="s">
        <v>21</v>
      </c>
      <c r="N2" s="118" t="s">
        <v>22</v>
      </c>
      <c r="O2" s="118" t="s">
        <v>23</v>
      </c>
      <c r="P2" s="118" t="s">
        <v>24</v>
      </c>
      <c r="Q2" s="118" t="s">
        <v>25</v>
      </c>
      <c r="R2" s="118" t="s">
        <v>26</v>
      </c>
      <c r="S2" s="118" t="s">
        <v>27</v>
      </c>
      <c r="T2" s="118" t="s">
        <v>28</v>
      </c>
      <c r="U2" s="118" t="s">
        <v>29</v>
      </c>
      <c r="V2" s="118" t="s">
        <v>30</v>
      </c>
      <c r="W2" s="118" t="s">
        <v>31</v>
      </c>
      <c r="X2" s="118" t="s">
        <v>32</v>
      </c>
      <c r="Y2" s="118" t="s">
        <v>33</v>
      </c>
      <c r="Z2" s="118" t="s">
        <v>34</v>
      </c>
      <c r="AA2" s="118" t="s">
        <v>35</v>
      </c>
      <c r="AB2" s="118" t="s">
        <v>36</v>
      </c>
      <c r="AC2" s="118" t="s">
        <v>37</v>
      </c>
      <c r="AD2" s="118" t="s">
        <v>38</v>
      </c>
      <c r="AE2" s="118" t="s">
        <v>39</v>
      </c>
      <c r="AF2" s="118" t="s">
        <v>40</v>
      </c>
      <c r="AG2" s="118" t="s">
        <v>41</v>
      </c>
      <c r="AH2" s="113" t="s">
        <v>53</v>
      </c>
    </row>
    <row r="3" spans="1:34" ht="15" customHeight="1" x14ac:dyDescent="0.2">
      <c r="A3" s="95"/>
      <c r="B3" s="96"/>
      <c r="C3" s="119"/>
      <c r="D3" s="119" t="s">
        <v>2</v>
      </c>
      <c r="E3" s="119" t="s">
        <v>2</v>
      </c>
      <c r="F3" s="119" t="s">
        <v>2</v>
      </c>
      <c r="G3" s="119" t="s">
        <v>2</v>
      </c>
      <c r="H3" s="119" t="s">
        <v>2</v>
      </c>
      <c r="I3" s="119" t="s">
        <v>2</v>
      </c>
      <c r="J3" s="119" t="s">
        <v>2</v>
      </c>
      <c r="K3" s="119" t="s">
        <v>2</v>
      </c>
      <c r="L3" s="119" t="s">
        <v>2</v>
      </c>
      <c r="M3" s="119" t="s">
        <v>2</v>
      </c>
      <c r="N3" s="119" t="s">
        <v>2</v>
      </c>
      <c r="O3" s="119" t="s">
        <v>2</v>
      </c>
      <c r="P3" s="119" t="s">
        <v>2</v>
      </c>
      <c r="Q3" s="119" t="s">
        <v>2</v>
      </c>
      <c r="R3" s="119" t="s">
        <v>2</v>
      </c>
      <c r="S3" s="119" t="s">
        <v>2</v>
      </c>
      <c r="T3" s="119" t="s">
        <v>2</v>
      </c>
      <c r="U3" s="119" t="s">
        <v>2</v>
      </c>
      <c r="V3" s="119" t="s">
        <v>2</v>
      </c>
      <c r="W3" s="119" t="s">
        <v>2</v>
      </c>
      <c r="X3" s="119" t="s">
        <v>2</v>
      </c>
      <c r="Y3" s="119" t="s">
        <v>2</v>
      </c>
      <c r="Z3" s="119" t="s">
        <v>2</v>
      </c>
      <c r="AA3" s="119" t="s">
        <v>2</v>
      </c>
      <c r="AB3" s="119" t="s">
        <v>2</v>
      </c>
      <c r="AC3" s="119" t="s">
        <v>2</v>
      </c>
      <c r="AD3" s="119" t="s">
        <v>2</v>
      </c>
      <c r="AE3" s="119" t="s">
        <v>2</v>
      </c>
      <c r="AF3" s="119" t="s">
        <v>2</v>
      </c>
      <c r="AG3" s="119" t="s">
        <v>2</v>
      </c>
      <c r="AH3" s="113"/>
    </row>
    <row r="4" spans="1:34" ht="15" customHeight="1" x14ac:dyDescent="0.2">
      <c r="A4" s="95"/>
      <c r="B4" s="96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3"/>
    </row>
    <row r="5" spans="1:34" ht="21.75" x14ac:dyDescent="0.2">
      <c r="A5" s="1">
        <v>1</v>
      </c>
      <c r="B5" s="8" t="s">
        <v>57</v>
      </c>
      <c r="C5" s="9">
        <v>1151669</v>
      </c>
      <c r="D5" s="9">
        <v>445633</v>
      </c>
      <c r="E5" s="9">
        <v>415950</v>
      </c>
      <c r="F5" s="9">
        <v>157069</v>
      </c>
      <c r="G5" s="9">
        <v>508743</v>
      </c>
      <c r="H5" s="9">
        <v>226934</v>
      </c>
      <c r="I5" s="9">
        <v>57951</v>
      </c>
      <c r="J5" s="9">
        <v>136118</v>
      </c>
      <c r="K5" s="9">
        <v>105246</v>
      </c>
      <c r="L5" s="9">
        <v>87586</v>
      </c>
      <c r="M5" s="9">
        <v>680006</v>
      </c>
      <c r="N5" s="9">
        <v>99725</v>
      </c>
      <c r="O5" s="9">
        <v>478788</v>
      </c>
      <c r="P5" s="9">
        <v>115390</v>
      </c>
      <c r="Q5" s="9">
        <v>70862</v>
      </c>
      <c r="R5" s="9">
        <v>212005</v>
      </c>
      <c r="S5" s="9">
        <v>575813</v>
      </c>
      <c r="T5" s="9">
        <v>117252</v>
      </c>
      <c r="U5" s="9">
        <v>104125</v>
      </c>
      <c r="V5" s="9">
        <v>191153</v>
      </c>
      <c r="W5" s="9">
        <v>319747</v>
      </c>
      <c r="X5" s="9">
        <v>189994</v>
      </c>
      <c r="Y5" s="9">
        <v>79225</v>
      </c>
      <c r="Z5" s="9">
        <v>193174</v>
      </c>
      <c r="AA5" s="9">
        <v>331643</v>
      </c>
      <c r="AB5" s="9">
        <v>162128</v>
      </c>
      <c r="AC5" s="9">
        <v>432594</v>
      </c>
      <c r="AD5" s="9">
        <v>133717</v>
      </c>
      <c r="AE5" s="9">
        <v>183134</v>
      </c>
      <c r="AF5" s="9">
        <v>185913</v>
      </c>
      <c r="AG5" s="9">
        <v>143808</v>
      </c>
      <c r="AH5" s="42">
        <v>8293095</v>
      </c>
    </row>
    <row r="6" spans="1:34" ht="26.45" customHeight="1" x14ac:dyDescent="0.2">
      <c r="A6" s="1">
        <v>2</v>
      </c>
      <c r="B6" s="8" t="s">
        <v>58</v>
      </c>
      <c r="C6" s="9">
        <v>1261138</v>
      </c>
      <c r="D6" s="9">
        <v>462834</v>
      </c>
      <c r="E6" s="9">
        <v>428282</v>
      </c>
      <c r="F6" s="9">
        <v>160198</v>
      </c>
      <c r="G6" s="9">
        <v>531665</v>
      </c>
      <c r="H6" s="9">
        <v>245212</v>
      </c>
      <c r="I6" s="9">
        <v>60665</v>
      </c>
      <c r="J6" s="9">
        <v>143623</v>
      </c>
      <c r="K6" s="9">
        <v>108306</v>
      </c>
      <c r="L6" s="9">
        <v>90317</v>
      </c>
      <c r="M6" s="9">
        <v>703340</v>
      </c>
      <c r="N6" s="9">
        <v>102457</v>
      </c>
      <c r="O6" s="9">
        <v>492460</v>
      </c>
      <c r="P6" s="9">
        <v>118398</v>
      </c>
      <c r="Q6" s="9">
        <v>74216</v>
      </c>
      <c r="R6" s="9">
        <v>219237</v>
      </c>
      <c r="S6" s="9">
        <v>601815</v>
      </c>
      <c r="T6" s="9">
        <v>123127</v>
      </c>
      <c r="U6" s="9">
        <v>109487</v>
      </c>
      <c r="V6" s="9">
        <v>196971</v>
      </c>
      <c r="W6" s="9">
        <v>328651</v>
      </c>
      <c r="X6" s="9">
        <v>195602</v>
      </c>
      <c r="Y6" s="9">
        <v>81926</v>
      </c>
      <c r="Z6" s="9">
        <v>200053</v>
      </c>
      <c r="AA6" s="9">
        <v>344146</v>
      </c>
      <c r="AB6" s="9">
        <v>166910</v>
      </c>
      <c r="AC6" s="9">
        <v>449164</v>
      </c>
      <c r="AD6" s="9">
        <v>140404</v>
      </c>
      <c r="AE6" s="9">
        <v>196647</v>
      </c>
      <c r="AF6" s="9">
        <v>190660</v>
      </c>
      <c r="AG6" s="9">
        <v>148811</v>
      </c>
      <c r="AH6" s="10">
        <v>8676722</v>
      </c>
    </row>
    <row r="7" spans="1:34" ht="26.45" customHeight="1" x14ac:dyDescent="0.2">
      <c r="A7" s="1">
        <v>3</v>
      </c>
      <c r="B7" s="8" t="s">
        <v>59</v>
      </c>
      <c r="C7" s="48">
        <v>1294562</v>
      </c>
      <c r="D7" s="48">
        <v>465313</v>
      </c>
      <c r="E7" s="48">
        <v>430209</v>
      </c>
      <c r="F7" s="48">
        <v>161293</v>
      </c>
      <c r="G7" s="48">
        <v>535457</v>
      </c>
      <c r="H7" s="48">
        <v>254583</v>
      </c>
      <c r="I7" s="48">
        <v>61444</v>
      </c>
      <c r="J7" s="48">
        <v>144578</v>
      </c>
      <c r="K7" s="48">
        <v>109820</v>
      </c>
      <c r="L7" s="48">
        <v>90576</v>
      </c>
      <c r="M7" s="48">
        <v>707547</v>
      </c>
      <c r="N7" s="48">
        <v>102907</v>
      </c>
      <c r="O7" s="48">
        <v>496755</v>
      </c>
      <c r="P7" s="48">
        <v>118536</v>
      </c>
      <c r="Q7" s="48">
        <v>74812</v>
      </c>
      <c r="R7" s="48">
        <v>219548</v>
      </c>
      <c r="S7" s="48">
        <v>604578</v>
      </c>
      <c r="T7" s="48">
        <v>125137</v>
      </c>
      <c r="U7" s="48">
        <v>112409</v>
      </c>
      <c r="V7" s="48">
        <v>197833</v>
      </c>
      <c r="W7" s="48">
        <v>329546</v>
      </c>
      <c r="X7" s="48">
        <v>196857</v>
      </c>
      <c r="Y7" s="48">
        <v>82014</v>
      </c>
      <c r="Z7" s="48">
        <v>203919</v>
      </c>
      <c r="AA7" s="48">
        <v>351567</v>
      </c>
      <c r="AB7" s="48">
        <v>168001</v>
      </c>
      <c r="AC7" s="48">
        <v>458047</v>
      </c>
      <c r="AD7" s="48">
        <v>142753</v>
      </c>
      <c r="AE7" s="48">
        <v>197497</v>
      </c>
      <c r="AF7" s="48">
        <v>191585</v>
      </c>
      <c r="AG7" s="48">
        <v>149988</v>
      </c>
      <c r="AH7" s="49">
        <v>8779671</v>
      </c>
    </row>
    <row r="8" spans="1:34" ht="21.75" x14ac:dyDescent="0.2">
      <c r="A8" s="1">
        <v>4</v>
      </c>
      <c r="B8" s="8" t="s">
        <v>60</v>
      </c>
      <c r="C8" s="51">
        <v>1322824</v>
      </c>
      <c r="D8" s="51">
        <v>472252</v>
      </c>
      <c r="E8" s="51">
        <v>438646</v>
      </c>
      <c r="F8" s="51">
        <v>164575</v>
      </c>
      <c r="G8" s="51">
        <v>545424</v>
      </c>
      <c r="H8" s="51">
        <v>264620</v>
      </c>
      <c r="I8" s="51">
        <v>62235</v>
      </c>
      <c r="J8" s="51">
        <v>146739</v>
      </c>
      <c r="K8" s="51">
        <v>111451</v>
      </c>
      <c r="L8" s="51">
        <v>91748</v>
      </c>
      <c r="M8" s="51">
        <v>715936</v>
      </c>
      <c r="N8" s="51">
        <v>104523</v>
      </c>
      <c r="O8" s="51">
        <v>504868</v>
      </c>
      <c r="P8" s="51">
        <v>120703</v>
      </c>
      <c r="Q8" s="51">
        <v>78020</v>
      </c>
      <c r="R8" s="51">
        <v>223267</v>
      </c>
      <c r="S8" s="51">
        <v>619727</v>
      </c>
      <c r="T8" s="51">
        <v>131330</v>
      </c>
      <c r="U8" s="51">
        <v>117991</v>
      </c>
      <c r="V8" s="51">
        <v>201260</v>
      </c>
      <c r="W8" s="51">
        <v>332935</v>
      </c>
      <c r="X8" s="51">
        <v>204643</v>
      </c>
      <c r="Y8" s="51">
        <v>84099</v>
      </c>
      <c r="Z8" s="51">
        <v>218706</v>
      </c>
      <c r="AA8" s="51">
        <v>366676</v>
      </c>
      <c r="AB8" s="51">
        <v>174085</v>
      </c>
      <c r="AC8" s="51">
        <v>482700</v>
      </c>
      <c r="AD8" s="51">
        <v>152635</v>
      </c>
      <c r="AE8" s="51">
        <v>200813</v>
      </c>
      <c r="AF8" s="51">
        <v>196472</v>
      </c>
      <c r="AG8" s="51">
        <v>152608</v>
      </c>
      <c r="AH8" s="52">
        <v>9004511</v>
      </c>
    </row>
    <row r="9" spans="1:34" ht="21.75" x14ac:dyDescent="0.2">
      <c r="A9" s="1">
        <v>5</v>
      </c>
      <c r="B9" s="8" t="s">
        <v>61</v>
      </c>
      <c r="C9" s="55">
        <v>1359339</v>
      </c>
      <c r="D9" s="55">
        <v>478865</v>
      </c>
      <c r="E9" s="55">
        <v>443595</v>
      </c>
      <c r="F9" s="55">
        <v>167794</v>
      </c>
      <c r="G9" s="55">
        <v>554340</v>
      </c>
      <c r="H9" s="55">
        <v>271011</v>
      </c>
      <c r="I9" s="55">
        <v>64042</v>
      </c>
      <c r="J9" s="55">
        <v>149039</v>
      </c>
      <c r="K9" s="55">
        <v>113379</v>
      </c>
      <c r="L9" s="55">
        <v>92882</v>
      </c>
      <c r="M9" s="55">
        <v>728402</v>
      </c>
      <c r="N9" s="55">
        <v>106125</v>
      </c>
      <c r="O9" s="55">
        <v>512634</v>
      </c>
      <c r="P9" s="55">
        <v>122992</v>
      </c>
      <c r="Q9" s="55">
        <v>79846</v>
      </c>
      <c r="R9" s="55">
        <v>227243</v>
      </c>
      <c r="S9" s="55">
        <v>629821</v>
      </c>
      <c r="T9" s="55">
        <v>134903</v>
      </c>
      <c r="U9" s="55">
        <v>119947</v>
      </c>
      <c r="V9" s="55">
        <v>203800</v>
      </c>
      <c r="W9" s="55">
        <v>335572</v>
      </c>
      <c r="X9" s="55">
        <v>209189</v>
      </c>
      <c r="Y9" s="55">
        <v>85334</v>
      </c>
      <c r="Z9" s="55">
        <v>222741</v>
      </c>
      <c r="AA9" s="55">
        <v>373072</v>
      </c>
      <c r="AB9" s="55">
        <v>177266</v>
      </c>
      <c r="AC9" s="55">
        <v>492494</v>
      </c>
      <c r="AD9" s="55">
        <v>156216</v>
      </c>
      <c r="AE9" s="55">
        <v>202806</v>
      </c>
      <c r="AF9" s="55">
        <v>199871</v>
      </c>
      <c r="AG9" s="55">
        <v>154504</v>
      </c>
      <c r="AH9" s="56">
        <v>9169064</v>
      </c>
    </row>
    <row r="10" spans="1:34" ht="26.45" customHeight="1" x14ac:dyDescent="0.2">
      <c r="A10" s="1">
        <v>6</v>
      </c>
      <c r="B10" s="8" t="s">
        <v>55</v>
      </c>
      <c r="C10" s="59">
        <v>1356864</v>
      </c>
      <c r="D10" s="59">
        <v>475801</v>
      </c>
      <c r="E10" s="59">
        <v>438990</v>
      </c>
      <c r="F10" s="59">
        <v>165767</v>
      </c>
      <c r="G10" s="59">
        <v>548930</v>
      </c>
      <c r="H10" s="59">
        <v>268356</v>
      </c>
      <c r="I10" s="59">
        <v>62498</v>
      </c>
      <c r="J10" s="59">
        <v>146151</v>
      </c>
      <c r="K10" s="59">
        <v>111418</v>
      </c>
      <c r="L10" s="59">
        <v>91308</v>
      </c>
      <c r="M10" s="59">
        <v>725098</v>
      </c>
      <c r="N10" s="59">
        <v>104774</v>
      </c>
      <c r="O10" s="59">
        <v>503588</v>
      </c>
      <c r="P10" s="59">
        <v>121381</v>
      </c>
      <c r="Q10" s="59">
        <v>78653</v>
      </c>
      <c r="R10" s="59">
        <v>223260</v>
      </c>
      <c r="S10" s="59">
        <v>621250</v>
      </c>
      <c r="T10" s="59">
        <v>133627</v>
      </c>
      <c r="U10" s="59">
        <v>118375</v>
      </c>
      <c r="V10" s="59">
        <v>202800</v>
      </c>
      <c r="W10" s="59">
        <v>333963</v>
      </c>
      <c r="X10" s="59">
        <v>201978</v>
      </c>
      <c r="Y10" s="59">
        <v>84804</v>
      </c>
      <c r="Z10" s="59">
        <v>221521</v>
      </c>
      <c r="AA10" s="59">
        <v>369226</v>
      </c>
      <c r="AB10" s="59">
        <v>173825</v>
      </c>
      <c r="AC10" s="59">
        <v>487263</v>
      </c>
      <c r="AD10" s="59">
        <v>152982</v>
      </c>
      <c r="AE10" s="59">
        <v>200129</v>
      </c>
      <c r="AF10" s="59">
        <v>198196</v>
      </c>
      <c r="AG10" s="59">
        <v>152390</v>
      </c>
      <c r="AH10" s="60">
        <v>9075166</v>
      </c>
    </row>
    <row r="11" spans="1:34" ht="26.45" customHeight="1" x14ac:dyDescent="0.2">
      <c r="A11" s="1">
        <v>7</v>
      </c>
      <c r="B11" s="8" t="s">
        <v>62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60"/>
    </row>
    <row r="12" spans="1:34" ht="26.45" customHeight="1" x14ac:dyDescent="0.2">
      <c r="A12" s="1">
        <v>8</v>
      </c>
      <c r="B12" s="8" t="s">
        <v>63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4"/>
    </row>
    <row r="13" spans="1:34" ht="26.45" customHeight="1" x14ac:dyDescent="0.2">
      <c r="A13" s="1">
        <v>9</v>
      </c>
      <c r="B13" s="8" t="s">
        <v>64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4"/>
    </row>
    <row r="14" spans="1:34" ht="26.45" customHeight="1" x14ac:dyDescent="0.2">
      <c r="A14" s="1">
        <v>10</v>
      </c>
      <c r="B14" s="8" t="s">
        <v>65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4"/>
    </row>
    <row r="15" spans="1:34" ht="26.45" customHeight="1" x14ac:dyDescent="0.2">
      <c r="A15" s="1">
        <v>11</v>
      </c>
      <c r="B15" s="8" t="s">
        <v>66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34"/>
    </row>
    <row r="16" spans="1:34" ht="26.45" customHeight="1" x14ac:dyDescent="0.2">
      <c r="A16" s="1">
        <v>12</v>
      </c>
      <c r="B16" s="8" t="s">
        <v>67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34"/>
    </row>
    <row r="17" spans="3:3" s="4" customFormat="1" x14ac:dyDescent="0.2">
      <c r="C17" s="11"/>
    </row>
    <row r="18" spans="3:3" x14ac:dyDescent="0.2">
      <c r="C18" s="12"/>
    </row>
  </sheetData>
  <sheetProtection algorithmName="SHA-512" hashValue="idSoRd7XF8sLgqXK6ktkX8r4sORCrxWEtipG6jYl48USttJ124rrMEwBdSRHVnUcpFQXbruAHKYxN1Ks7Ls/NQ==" saltValue="r/0s6Wtwse+RktlFrZAh0Q==" spinCount="100000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2026-09-28T11:01:01Z</dcterms:modified>
</cp:coreProperties>
</file>