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8700" activeTab="0"/>
  </bookViews>
  <sheets>
    <sheet name="استانی کل" sheetId="1" r:id="rId1"/>
  </sheets>
  <definedNames>
    <definedName name="_xlnm.Print_Area" localSheetId="0">'استانی کل'!$B$1:$P$38</definedName>
  </definedNames>
  <calcPr fullCalcOnLoad="1"/>
</workbook>
</file>

<file path=xl/sharedStrings.xml><?xml version="1.0" encoding="utf-8"?>
<sst xmlns="http://schemas.openxmlformats.org/spreadsheetml/2006/main" count="51" uniqueCount="46">
  <si>
    <t>اداره اطلاعات بانکي</t>
  </si>
  <si>
    <t>دايره آمارهاي استاني 1</t>
  </si>
  <si>
    <t>کل مانده سپرده ها وتسهيلات اعطايي ريالی و ارزی بانکها ومؤسسه اعتباری توسعه به تفکيک استان در پايان دی ماه سال 1389</t>
  </si>
  <si>
    <t>ارقام به ميليارد ريال</t>
  </si>
  <si>
    <t>تسهيلات</t>
  </si>
  <si>
    <t>سپرده ها با کسر سپرده قانونی</t>
  </si>
  <si>
    <t xml:space="preserve">سپرده ها </t>
  </si>
  <si>
    <t xml:space="preserve"> به تسهيلات همان استان</t>
  </si>
  <si>
    <t>سهم استان از کل</t>
  </si>
  <si>
    <t>مبلغ</t>
  </si>
  <si>
    <t>نام استان</t>
  </si>
  <si>
    <t>رديف</t>
  </si>
  <si>
    <t>اصفهان</t>
  </si>
  <si>
    <t>خراسان رضوی</t>
  </si>
  <si>
    <t>مازندران</t>
  </si>
  <si>
    <t>فارس</t>
  </si>
  <si>
    <t>خوزستان</t>
  </si>
  <si>
    <t>آذربايجان شرقی</t>
  </si>
  <si>
    <t>گيلان</t>
  </si>
  <si>
    <t>کرمان</t>
  </si>
  <si>
    <t>آذربايجان غربی</t>
  </si>
  <si>
    <t>کرمانشاه</t>
  </si>
  <si>
    <t>يزد</t>
  </si>
  <si>
    <t>گلستان</t>
  </si>
  <si>
    <t>همدان</t>
  </si>
  <si>
    <t>مرکزی</t>
  </si>
  <si>
    <t>سمنان</t>
  </si>
  <si>
    <t>لرستان</t>
  </si>
  <si>
    <t>اردبيل</t>
  </si>
  <si>
    <t>قزوين</t>
  </si>
  <si>
    <t>هرمزگان</t>
  </si>
  <si>
    <t>بوشهر</t>
  </si>
  <si>
    <t>کردستان</t>
  </si>
  <si>
    <t>زنجان</t>
  </si>
  <si>
    <t>قم</t>
  </si>
  <si>
    <t>سيستان و بلوچستان</t>
  </si>
  <si>
    <t>چهارمحال‌و‌بختياری</t>
  </si>
  <si>
    <t>ايلام</t>
  </si>
  <si>
    <t>کهگيلويه وبويراحمد</t>
  </si>
  <si>
    <t>خراسان شمالی</t>
  </si>
  <si>
    <t>خراسان جنوبی</t>
  </si>
  <si>
    <t>جمع کل</t>
  </si>
  <si>
    <t>يکي از علل مهم  بالا بودن رقم تسهيلات وسپرده ها در استان تهران استقراردفاتر بسياري از شرکتها وموسسات توليدي ساير استانها در استان تهران بوده وعمده فعاليتهاي بانکي آنها ازطريق شعب بانکهاي اين استان انجام مي شود.</t>
  </si>
  <si>
    <t>*</t>
  </si>
  <si>
    <r>
      <t xml:space="preserve"> با کسر سپرده قانونی</t>
    </r>
    <r>
      <rPr>
        <b/>
        <sz val="18"/>
        <rFont val="Arial"/>
        <family val="2"/>
      </rPr>
      <t>**</t>
    </r>
  </si>
  <si>
    <r>
      <t xml:space="preserve">تهران </t>
    </r>
    <r>
      <rPr>
        <b/>
        <sz val="36"/>
        <rFont val="Arial"/>
        <family val="2"/>
      </rPr>
      <t xml:space="preserve"> *</t>
    </r>
  </si>
</sst>
</file>

<file path=xl/styles.xml><?xml version="1.0" encoding="utf-8"?>
<styleSheet xmlns="http://schemas.openxmlformats.org/spreadsheetml/2006/main">
  <numFmts count="36">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429]hh:mm:ss\ AM/PM"/>
    <numFmt numFmtId="182" formatCode="#,##0.000"/>
    <numFmt numFmtId="183" formatCode="#,##0.0000"/>
    <numFmt numFmtId="184" formatCode="#,##0.00000"/>
    <numFmt numFmtId="185" formatCode="#,##0.000000"/>
    <numFmt numFmtId="186" formatCode="0.0"/>
    <numFmt numFmtId="187" formatCode="0.00000"/>
    <numFmt numFmtId="188" formatCode="0.0000"/>
    <numFmt numFmtId="189" formatCode="0.000"/>
    <numFmt numFmtId="190" formatCode="0.0000000"/>
    <numFmt numFmtId="191" formatCode="0.000000"/>
  </numFmts>
  <fonts count="60">
    <font>
      <sz val="10"/>
      <name val="Arial"/>
      <family val="0"/>
    </font>
    <font>
      <u val="single"/>
      <sz val="7.5"/>
      <color indexed="36"/>
      <name val="Arial"/>
      <family val="0"/>
    </font>
    <font>
      <u val="single"/>
      <sz val="7.5"/>
      <color indexed="12"/>
      <name val="Arial"/>
      <family val="0"/>
    </font>
    <font>
      <sz val="8"/>
      <name val="Arial"/>
      <family val="0"/>
    </font>
    <font>
      <sz val="20"/>
      <name val="Arial"/>
      <family val="0"/>
    </font>
    <font>
      <b/>
      <sz val="20"/>
      <name val="Mitra"/>
      <family val="0"/>
    </font>
    <font>
      <b/>
      <sz val="22"/>
      <name val="Compset"/>
      <family val="0"/>
    </font>
    <font>
      <sz val="20"/>
      <name val="Titr"/>
      <family val="0"/>
    </font>
    <font>
      <sz val="14"/>
      <name val="Titr"/>
      <family val="0"/>
    </font>
    <font>
      <b/>
      <sz val="18"/>
      <name val="Arial"/>
      <family val="2"/>
    </font>
    <font>
      <b/>
      <sz val="15"/>
      <name val="Homa"/>
      <family val="0"/>
    </font>
    <font>
      <b/>
      <sz val="14"/>
      <name val="Homa"/>
      <family val="0"/>
    </font>
    <font>
      <b/>
      <sz val="10"/>
      <name val="Homa"/>
      <family val="0"/>
    </font>
    <font>
      <b/>
      <sz val="20"/>
      <name val="Homa"/>
      <family val="0"/>
    </font>
    <font>
      <b/>
      <sz val="28"/>
      <name val="Badr"/>
      <family val="0"/>
    </font>
    <font>
      <b/>
      <sz val="23"/>
      <name val="Badr"/>
      <family val="0"/>
    </font>
    <font>
      <b/>
      <sz val="36"/>
      <name val="Arial"/>
      <family val="2"/>
    </font>
    <font>
      <b/>
      <sz val="24"/>
      <name val="Lotus"/>
      <family val="0"/>
    </font>
    <font>
      <sz val="20"/>
      <name val="Badr"/>
      <family val="0"/>
    </font>
    <font>
      <sz val="36"/>
      <name val="Arial"/>
      <family val="2"/>
    </font>
    <font>
      <b/>
      <sz val="20"/>
      <name val="Badr"/>
      <family val="0"/>
    </font>
    <font>
      <b/>
      <sz val="24"/>
      <name val="Badr"/>
      <family val="0"/>
    </font>
    <font>
      <b/>
      <sz val="18"/>
      <name val="Elham"/>
      <family val="0"/>
    </font>
    <font>
      <b/>
      <sz val="20"/>
      <name val="Lotus"/>
      <family val="0"/>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b/>
      <sz val="24"/>
      <name val="B Nazanin"/>
      <family val="0"/>
    </font>
    <font>
      <b/>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medium"/>
      <top style="medium"/>
      <bottom style="medium"/>
    </border>
    <border>
      <left style="medium"/>
      <right style="medium"/>
      <top style="medium"/>
      <bottom>
        <color indexed="63"/>
      </bottom>
    </border>
    <border>
      <left style="thin"/>
      <right>
        <color indexed="63"/>
      </right>
      <top>
        <color indexed="63"/>
      </top>
      <bottom style="thin"/>
    </border>
    <border>
      <left style="thick"/>
      <right style="thin"/>
      <top>
        <color indexed="63"/>
      </top>
      <bottom style="thin"/>
    </border>
    <border>
      <left style="thin"/>
      <right style="thin"/>
      <top>
        <color indexed="63"/>
      </top>
      <bottom style="thin"/>
    </border>
    <border>
      <left style="thin"/>
      <right style="thin"/>
      <top style="medium"/>
      <bottom style="thin"/>
    </border>
    <border>
      <left style="medium"/>
      <right style="thin"/>
      <top style="medium"/>
      <bottom style="thin"/>
    </border>
    <border>
      <left style="thin"/>
      <right style="medium"/>
      <top style="medium"/>
      <bottom style="thin"/>
    </border>
    <border>
      <left style="thick"/>
      <right style="thin"/>
      <top style="thin"/>
      <bottom style="thin"/>
    </border>
    <border>
      <left style="thin"/>
      <right style="thin"/>
      <top style="thin"/>
      <bottom style="thin"/>
    </border>
    <border>
      <left style="thin"/>
      <right style="medium"/>
      <top style="thin"/>
      <bottom style="thin"/>
    </border>
    <border>
      <left style="thin"/>
      <right style="medium"/>
      <top>
        <color indexed="63"/>
      </top>
      <bottom style="thin"/>
    </border>
    <border>
      <left style="thick"/>
      <right style="thin"/>
      <top style="thin"/>
      <bottom style="medium"/>
    </border>
    <border>
      <left style="thin"/>
      <right style="thin"/>
      <top style="thin"/>
      <bottom style="medium"/>
    </border>
    <border>
      <left style="thin"/>
      <right style="thin"/>
      <top style="thin"/>
      <bottom>
        <color indexed="63"/>
      </bottom>
    </border>
    <border>
      <left style="thick"/>
      <right style="thin"/>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0" borderId="0" applyNumberFormat="0" applyFill="0" applyBorder="0" applyAlignment="0" applyProtection="0"/>
    <xf numFmtId="0" fontId="1"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58">
    <xf numFmtId="0" fontId="0" fillId="0" borderId="0" xfId="0" applyAlignment="1">
      <alignment/>
    </xf>
    <xf numFmtId="0" fontId="4" fillId="0" borderId="0" xfId="0" applyFont="1" applyAlignment="1">
      <alignment horizontal="centerContinuous"/>
    </xf>
    <xf numFmtId="0" fontId="5" fillId="0" borderId="0" xfId="0" applyFont="1" applyAlignment="1">
      <alignment/>
    </xf>
    <xf numFmtId="180" fontId="6" fillId="0" borderId="0" xfId="0" applyNumberFormat="1" applyFont="1" applyBorder="1" applyAlignment="1">
      <alignment horizontal="centerContinuous" vertical="center"/>
    </xf>
    <xf numFmtId="0" fontId="7" fillId="0" borderId="0" xfId="0" applyFont="1" applyBorder="1" applyAlignment="1">
      <alignment horizontal="center" vertical="center"/>
    </xf>
    <xf numFmtId="0" fontId="5" fillId="0" borderId="0" xfId="0" applyNumberFormat="1" applyFont="1" applyBorder="1" applyAlignme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10" fillId="33" borderId="10" xfId="0" applyFont="1" applyFill="1" applyBorder="1" applyAlignment="1">
      <alignment horizontal="center" vertical="center"/>
    </xf>
    <xf numFmtId="0" fontId="11" fillId="33" borderId="11" xfId="0" applyFont="1" applyFill="1" applyBorder="1" applyAlignment="1">
      <alignment horizontal="center" vertical="center" wrapText="1"/>
    </xf>
    <xf numFmtId="0" fontId="10" fillId="33" borderId="12" xfId="0" applyFont="1" applyFill="1" applyBorder="1" applyAlignment="1">
      <alignment horizontal="center" vertical="center"/>
    </xf>
    <xf numFmtId="0" fontId="10" fillId="33" borderId="13" xfId="0" applyFont="1" applyFill="1" applyBorder="1" applyAlignment="1">
      <alignment horizontal="center" vertical="center"/>
    </xf>
    <xf numFmtId="0" fontId="11" fillId="33" borderId="14"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3" fillId="33" borderId="14" xfId="0" applyFont="1" applyFill="1" applyBorder="1" applyAlignment="1">
      <alignment vertical="center"/>
    </xf>
    <xf numFmtId="0" fontId="13" fillId="33" borderId="15" xfId="0" applyFont="1" applyFill="1" applyBorder="1" applyAlignment="1">
      <alignment vertical="center" textRotation="180"/>
    </xf>
    <xf numFmtId="3" fontId="14" fillId="0" borderId="16" xfId="0" applyNumberFormat="1" applyFont="1" applyBorder="1" applyAlignment="1">
      <alignment horizontal="right" vertical="center" shrinkToFit="1"/>
    </xf>
    <xf numFmtId="3" fontId="15" fillId="0" borderId="16" xfId="0" applyNumberFormat="1" applyFont="1" applyBorder="1" applyAlignment="1">
      <alignment horizontal="right" vertical="center" shrinkToFit="1"/>
    </xf>
    <xf numFmtId="180" fontId="15" fillId="0" borderId="17" xfId="0" applyNumberFormat="1" applyFont="1" applyBorder="1" applyAlignment="1">
      <alignment horizontal="right" vertical="center" shrinkToFit="1"/>
    </xf>
    <xf numFmtId="180" fontId="15" fillId="0" borderId="18" xfId="0" applyNumberFormat="1" applyFont="1" applyBorder="1" applyAlignment="1">
      <alignment horizontal="right" vertical="center" shrinkToFit="1"/>
    </xf>
    <xf numFmtId="180" fontId="15" fillId="0" borderId="19" xfId="0" applyNumberFormat="1" applyFont="1" applyBorder="1" applyAlignment="1">
      <alignment horizontal="right" vertical="center" shrinkToFit="1"/>
    </xf>
    <xf numFmtId="0" fontId="17" fillId="0" borderId="20" xfId="0" applyFont="1" applyBorder="1" applyAlignment="1">
      <alignment horizontal="right" vertical="center" shrinkToFit="1"/>
    </xf>
    <xf numFmtId="0" fontId="18" fillId="0" borderId="21" xfId="0" applyFont="1" applyBorder="1" applyAlignment="1">
      <alignment horizontal="center" vertical="center"/>
    </xf>
    <xf numFmtId="1" fontId="16" fillId="0" borderId="0" xfId="0" applyNumberFormat="1" applyFont="1" applyAlignment="1">
      <alignment horizontal="left" vertical="center" wrapText="1"/>
    </xf>
    <xf numFmtId="1" fontId="19" fillId="0" borderId="0" xfId="0" applyNumberFormat="1" applyFont="1" applyAlignment="1">
      <alignment horizontal="center" vertical="center"/>
    </xf>
    <xf numFmtId="180" fontId="0" fillId="0" borderId="0" xfId="0" applyNumberFormat="1" applyAlignment="1">
      <alignment vertical="center"/>
    </xf>
    <xf numFmtId="180" fontId="15" fillId="0" borderId="22" xfId="0" applyNumberFormat="1" applyFont="1" applyBorder="1" applyAlignment="1">
      <alignment horizontal="right" vertical="center" shrinkToFit="1"/>
    </xf>
    <xf numFmtId="180" fontId="15" fillId="0" borderId="23" xfId="0" applyNumberFormat="1" applyFont="1" applyBorder="1" applyAlignment="1">
      <alignment horizontal="right" vertical="center" shrinkToFit="1"/>
    </xf>
    <xf numFmtId="0" fontId="20" fillId="0" borderId="24" xfId="0" applyFont="1" applyBorder="1" applyAlignment="1">
      <alignment horizontal="center" vertical="center"/>
    </xf>
    <xf numFmtId="0" fontId="18" fillId="0" borderId="25" xfId="0" applyFont="1" applyBorder="1" applyAlignment="1">
      <alignment horizontal="center" vertical="center"/>
    </xf>
    <xf numFmtId="3" fontId="15" fillId="0" borderId="16" xfId="0" applyNumberFormat="1" applyFont="1" applyFill="1" applyBorder="1" applyAlignment="1">
      <alignment horizontal="right" vertical="center" shrinkToFit="1"/>
    </xf>
    <xf numFmtId="180" fontId="15" fillId="0" borderId="22" xfId="0" applyNumberFormat="1" applyFont="1" applyFill="1" applyBorder="1" applyAlignment="1">
      <alignment horizontal="right" vertical="center" shrinkToFit="1"/>
    </xf>
    <xf numFmtId="180" fontId="15" fillId="0" borderId="23" xfId="0" applyNumberFormat="1" applyFont="1" applyFill="1" applyBorder="1" applyAlignment="1">
      <alignment horizontal="right" vertical="center" shrinkToFit="1"/>
    </xf>
    <xf numFmtId="180" fontId="15" fillId="0" borderId="18" xfId="0" applyNumberFormat="1" applyFont="1" applyFill="1" applyBorder="1" applyAlignment="1">
      <alignment horizontal="right" vertical="center" shrinkToFit="1"/>
    </xf>
    <xf numFmtId="0" fontId="20" fillId="0" borderId="24" xfId="0" applyFont="1" applyFill="1" applyBorder="1" applyAlignment="1">
      <alignment horizontal="center" vertical="center"/>
    </xf>
    <xf numFmtId="3" fontId="15" fillId="34" borderId="16" xfId="0" applyNumberFormat="1" applyFont="1" applyFill="1" applyBorder="1" applyAlignment="1">
      <alignment horizontal="right" vertical="center" shrinkToFit="1"/>
    </xf>
    <xf numFmtId="180" fontId="15" fillId="34" borderId="22" xfId="0" applyNumberFormat="1" applyFont="1" applyFill="1" applyBorder="1" applyAlignment="1">
      <alignment horizontal="right" vertical="center" shrinkToFit="1"/>
    </xf>
    <xf numFmtId="180" fontId="15" fillId="34" borderId="23" xfId="0" applyNumberFormat="1" applyFont="1" applyFill="1" applyBorder="1" applyAlignment="1">
      <alignment horizontal="right" vertical="center" shrinkToFit="1"/>
    </xf>
    <xf numFmtId="180" fontId="15" fillId="34" borderId="18" xfId="0" applyNumberFormat="1" applyFont="1" applyFill="1" applyBorder="1" applyAlignment="1">
      <alignment horizontal="right" vertical="center" shrinkToFit="1"/>
    </xf>
    <xf numFmtId="0" fontId="18" fillId="34" borderId="25" xfId="0" applyFont="1" applyFill="1" applyBorder="1" applyAlignment="1">
      <alignment horizontal="center" vertical="center"/>
    </xf>
    <xf numFmtId="0" fontId="20" fillId="0" borderId="25" xfId="0" applyFont="1" applyBorder="1" applyAlignment="1">
      <alignment horizontal="center" vertical="center"/>
    </xf>
    <xf numFmtId="180" fontId="15" fillId="0" borderId="26" xfId="0" applyNumberFormat="1" applyFont="1" applyBorder="1" applyAlignment="1">
      <alignment horizontal="right" vertical="center" shrinkToFit="1"/>
    </xf>
    <xf numFmtId="180" fontId="15" fillId="0" borderId="27" xfId="0" applyNumberFormat="1" applyFont="1" applyBorder="1" applyAlignment="1">
      <alignment horizontal="right" vertical="center" shrinkToFit="1"/>
    </xf>
    <xf numFmtId="180" fontId="15" fillId="0" borderId="28" xfId="0" applyNumberFormat="1" applyFont="1" applyBorder="1" applyAlignment="1">
      <alignment horizontal="right" vertical="center" shrinkToFit="1"/>
    </xf>
    <xf numFmtId="3" fontId="14" fillId="33" borderId="16" xfId="0" applyNumberFormat="1" applyFont="1" applyFill="1" applyBorder="1" applyAlignment="1">
      <alignment horizontal="right" vertical="center" shrinkToFit="1"/>
    </xf>
    <xf numFmtId="3" fontId="21" fillId="33" borderId="11" xfId="0" applyNumberFormat="1" applyFont="1" applyFill="1" applyBorder="1" applyAlignment="1">
      <alignment horizontal="right" vertical="center" shrinkToFit="1"/>
    </xf>
    <xf numFmtId="180" fontId="21" fillId="33" borderId="29" xfId="0" applyNumberFormat="1" applyFont="1" applyFill="1" applyBorder="1" applyAlignment="1">
      <alignment horizontal="right" vertical="center" shrinkToFit="1"/>
    </xf>
    <xf numFmtId="180" fontId="15" fillId="33" borderId="11" xfId="0" applyNumberFormat="1" applyFont="1" applyFill="1" applyBorder="1" applyAlignment="1">
      <alignment horizontal="right" vertical="center" shrinkToFit="1"/>
    </xf>
    <xf numFmtId="3" fontId="15" fillId="33" borderId="12" xfId="0" applyNumberFormat="1" applyFont="1" applyFill="1" applyBorder="1" applyAlignment="1">
      <alignment horizontal="right" vertical="center" shrinkToFit="1"/>
    </xf>
    <xf numFmtId="0" fontId="0" fillId="0" borderId="0" xfId="0" applyAlignment="1">
      <alignment horizontal="center"/>
    </xf>
    <xf numFmtId="0" fontId="0" fillId="0" borderId="0" xfId="0" applyAlignment="1">
      <alignment horizontal="left"/>
    </xf>
    <xf numFmtId="1" fontId="16" fillId="0" borderId="0" xfId="0" applyNumberFormat="1" applyFont="1" applyAlignment="1">
      <alignment horizontal="distributed" vertical="justify" wrapText="1" readingOrder="2"/>
    </xf>
    <xf numFmtId="0" fontId="0" fillId="0" borderId="0" xfId="0" applyAlignment="1">
      <alignment horizontal="right" wrapText="1"/>
    </xf>
    <xf numFmtId="3" fontId="23" fillId="0" borderId="0" xfId="0" applyNumberFormat="1" applyFont="1" applyBorder="1" applyAlignment="1">
      <alignment horizontal="distributed" vertical="distributed" wrapText="1" readingOrder="2"/>
    </xf>
    <xf numFmtId="0" fontId="22" fillId="33" borderId="10" xfId="0" applyFont="1" applyFill="1" applyBorder="1" applyAlignment="1">
      <alignment horizontal="center" vertical="center"/>
    </xf>
    <xf numFmtId="0" fontId="22" fillId="33" borderId="30" xfId="0" applyFont="1" applyFill="1" applyBorder="1" applyAlignment="1">
      <alignment horizontal="center" vertical="center"/>
    </xf>
    <xf numFmtId="0" fontId="41" fillId="34" borderId="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35</xdr:row>
      <xdr:rowOff>504825</xdr:rowOff>
    </xdr:from>
    <xdr:to>
      <xdr:col>14</xdr:col>
      <xdr:colOff>0</xdr:colOff>
      <xdr:row>36</xdr:row>
      <xdr:rowOff>161925</xdr:rowOff>
    </xdr:to>
    <xdr:sp>
      <xdr:nvSpPr>
        <xdr:cNvPr id="1" name="Text Box 1"/>
        <xdr:cNvSpPr txBox="1">
          <a:spLocks noChangeArrowheads="1"/>
        </xdr:cNvSpPr>
      </xdr:nvSpPr>
      <xdr:spPr>
        <a:xfrm>
          <a:off x="7296150" y="20097750"/>
          <a:ext cx="0" cy="200025"/>
        </a:xfrm>
        <a:prstGeom prst="rect">
          <a:avLst/>
        </a:prstGeom>
        <a:noFill/>
        <a:ln w="9525" cmpd="sng">
          <a:noFill/>
        </a:ln>
      </xdr:spPr>
      <xdr:txBody>
        <a:bodyPr vertOverflow="clip" wrap="square" lIns="36576" tIns="27432" rIns="36576" bIns="27432" anchor="ctr"/>
        <a:p>
          <a:pPr algn="ctr">
            <a:defRPr/>
          </a:pPr>
          <a:r>
            <a:rPr lang="en-US" cap="none" sz="1400" b="1" i="0" u="none" baseline="0">
              <a:solidFill>
                <a:srgbClr val="000000"/>
              </a:solidFill>
              <a:latin typeface="Arial"/>
              <a:ea typeface="Arial"/>
              <a:cs typeface="Arial"/>
            </a:rPr>
            <a:t>▼</a:t>
          </a:r>
        </a:p>
      </xdr:txBody>
    </xdr:sp>
    <xdr:clientData/>
  </xdr:twoCellAnchor>
  <xdr:twoCellAnchor>
    <xdr:from>
      <xdr:col>13</xdr:col>
      <xdr:colOff>314325</xdr:colOff>
      <xdr:row>35</xdr:row>
      <xdr:rowOff>504825</xdr:rowOff>
    </xdr:from>
    <xdr:to>
      <xdr:col>13</xdr:col>
      <xdr:colOff>857250</xdr:colOff>
      <xdr:row>36</xdr:row>
      <xdr:rowOff>276225</xdr:rowOff>
    </xdr:to>
    <xdr:sp>
      <xdr:nvSpPr>
        <xdr:cNvPr id="2" name="Text Box 2"/>
        <xdr:cNvSpPr txBox="1">
          <a:spLocks noChangeArrowheads="1"/>
        </xdr:cNvSpPr>
      </xdr:nvSpPr>
      <xdr:spPr>
        <a:xfrm>
          <a:off x="7296150" y="20097750"/>
          <a:ext cx="0" cy="314325"/>
        </a:xfrm>
        <a:prstGeom prst="rect">
          <a:avLst/>
        </a:prstGeom>
        <a:noFill/>
        <a:ln w="9525" cmpd="sng">
          <a:noFill/>
        </a:ln>
      </xdr:spPr>
      <xdr:txBody>
        <a:bodyPr vertOverflow="clip" wrap="square" lIns="36576" tIns="27432" rIns="36576" bIns="27432" anchor="ctr"/>
        <a:p>
          <a:pPr algn="ctr">
            <a:defRPr/>
          </a:pPr>
          <a:r>
            <a:rPr lang="en-US" cap="none" sz="1400" b="1" i="0" u="none" baseline="0">
              <a:solidFill>
                <a:srgbClr val="000000"/>
              </a:solidFill>
              <a:latin typeface="Arial"/>
              <a:ea typeface="Arial"/>
              <a:cs typeface="Aria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U45"/>
  <sheetViews>
    <sheetView tabSelected="1" view="pageBreakPreview" zoomScaleNormal="75" zoomScaleSheetLayoutView="100" zoomScalePageLayoutView="0" workbookViewId="0" topLeftCell="B1">
      <selection activeCell="B3" sqref="B3:P4"/>
    </sheetView>
  </sheetViews>
  <sheetFormatPr defaultColWidth="9.140625" defaultRowHeight="12.75"/>
  <cols>
    <col min="2" max="2" width="35.00390625" style="0" customWidth="1"/>
    <col min="3" max="3" width="34.7109375" style="0" customWidth="1"/>
    <col min="4" max="4" width="30.57421875" style="0" customWidth="1"/>
    <col min="5" max="5" width="30.7109375" style="0" hidden="1" customWidth="1"/>
    <col min="6" max="6" width="15.7109375" style="0" hidden="1" customWidth="1"/>
    <col min="7" max="7" width="12.7109375" style="0" hidden="1" customWidth="1"/>
    <col min="8" max="8" width="18.7109375" style="0" hidden="1" customWidth="1"/>
    <col min="9" max="9" width="17.28125" style="0" hidden="1" customWidth="1"/>
    <col min="10" max="10" width="17.7109375" style="0" hidden="1" customWidth="1"/>
    <col min="11" max="11" width="13.140625" style="0" hidden="1" customWidth="1"/>
    <col min="12" max="12" width="18.28125" style="0" hidden="1" customWidth="1"/>
    <col min="13" max="13" width="13.57421875" style="0" hidden="1" customWidth="1"/>
    <col min="14" max="14" width="19.57421875" style="0" hidden="1" customWidth="1"/>
    <col min="15" max="15" width="29.8515625" style="0" customWidth="1"/>
    <col min="16" max="16" width="9.7109375" style="0" customWidth="1"/>
    <col min="17" max="17" width="8.57421875" style="0" customWidth="1"/>
    <col min="18" max="18" width="22.00390625" style="0" customWidth="1"/>
  </cols>
  <sheetData>
    <row r="1" spans="15:16" ht="32.25" customHeight="1">
      <c r="O1" s="1"/>
      <c r="P1" s="2" t="s">
        <v>0</v>
      </c>
    </row>
    <row r="2" spans="2:16" ht="24.75" customHeight="1">
      <c r="B2" s="3"/>
      <c r="C2" s="3"/>
      <c r="D2" s="3"/>
      <c r="E2" s="3"/>
      <c r="F2" s="3"/>
      <c r="G2" s="3"/>
      <c r="H2" s="3"/>
      <c r="I2" s="3"/>
      <c r="J2" s="3"/>
      <c r="K2" s="3"/>
      <c r="L2" s="3"/>
      <c r="M2" s="3"/>
      <c r="N2" s="3"/>
      <c r="O2" s="4"/>
      <c r="P2" s="5" t="s">
        <v>1</v>
      </c>
    </row>
    <row r="3" spans="2:16" ht="23.25" customHeight="1">
      <c r="B3" s="57" t="s">
        <v>2</v>
      </c>
      <c r="C3" s="57"/>
      <c r="D3" s="57"/>
      <c r="E3" s="57"/>
      <c r="F3" s="57"/>
      <c r="G3" s="57"/>
      <c r="H3" s="57"/>
      <c r="I3" s="57"/>
      <c r="J3" s="57"/>
      <c r="K3" s="57"/>
      <c r="L3" s="57"/>
      <c r="M3" s="57"/>
      <c r="N3" s="57"/>
      <c r="O3" s="57"/>
      <c r="P3" s="57"/>
    </row>
    <row r="4" spans="2:17" ht="113.25" customHeight="1">
      <c r="B4" s="57"/>
      <c r="C4" s="57"/>
      <c r="D4" s="57"/>
      <c r="E4" s="57"/>
      <c r="F4" s="57"/>
      <c r="G4" s="57"/>
      <c r="H4" s="57"/>
      <c r="I4" s="57"/>
      <c r="J4" s="57"/>
      <c r="K4" s="57"/>
      <c r="L4" s="57"/>
      <c r="M4" s="57"/>
      <c r="N4" s="57"/>
      <c r="O4" s="57"/>
      <c r="P4" s="57"/>
      <c r="Q4" s="6"/>
    </row>
    <row r="5" spans="2:14" ht="29.25" customHeight="1" thickBot="1">
      <c r="B5" s="7" t="s">
        <v>3</v>
      </c>
      <c r="D5" s="6"/>
      <c r="E5" s="6"/>
      <c r="F5" s="6"/>
      <c r="G5" s="6"/>
      <c r="H5" s="6"/>
      <c r="I5" s="6"/>
      <c r="J5" s="6"/>
      <c r="K5" s="6"/>
      <c r="L5" s="6"/>
      <c r="M5" s="6"/>
      <c r="N5" s="6"/>
    </row>
    <row r="6" spans="2:16" ht="81" customHeight="1" thickBot="1">
      <c r="B6" s="8" t="s">
        <v>4</v>
      </c>
      <c r="C6" s="9" t="s">
        <v>5</v>
      </c>
      <c r="D6" s="10" t="s">
        <v>6</v>
      </c>
      <c r="E6" s="11" t="s">
        <v>4</v>
      </c>
      <c r="F6" s="12" t="s">
        <v>7</v>
      </c>
      <c r="G6" s="12" t="s">
        <v>8</v>
      </c>
      <c r="H6" s="13" t="s">
        <v>9</v>
      </c>
      <c r="I6" s="14"/>
      <c r="J6" s="12" t="s">
        <v>44</v>
      </c>
      <c r="K6" s="12" t="s">
        <v>8</v>
      </c>
      <c r="L6" s="13" t="s">
        <v>9</v>
      </c>
      <c r="M6" s="12" t="s">
        <v>8</v>
      </c>
      <c r="N6" s="13" t="s">
        <v>9</v>
      </c>
      <c r="O6" s="15" t="s">
        <v>10</v>
      </c>
      <c r="P6" s="16" t="s">
        <v>11</v>
      </c>
    </row>
    <row r="7" spans="2:21" ht="42.75" customHeight="1" thickBot="1">
      <c r="B7" s="17">
        <v>1575360.064644736</v>
      </c>
      <c r="C7" s="17">
        <v>1570319.632522334</v>
      </c>
      <c r="D7" s="17">
        <v>1755624.5563749485</v>
      </c>
      <c r="E7" s="18">
        <v>989534.4871498721</v>
      </c>
      <c r="F7" s="19">
        <v>14.618801924210537</v>
      </c>
      <c r="G7" s="20">
        <v>67.91915752998507</v>
      </c>
      <c r="H7" s="18">
        <v>127021.46450525497</v>
      </c>
      <c r="I7" s="21">
        <v>103.36038254445998</v>
      </c>
      <c r="J7" s="18">
        <v>840642.2740673538</v>
      </c>
      <c r="K7" s="20">
        <v>55.64620753108724</v>
      </c>
      <c r="L7" s="18">
        <v>969025.3420749538</v>
      </c>
      <c r="M7" s="20">
        <v>52.95554377964199</v>
      </c>
      <c r="N7" s="18">
        <v>868891.0703064646</v>
      </c>
      <c r="O7" s="22" t="s">
        <v>45</v>
      </c>
      <c r="P7" s="23">
        <v>1</v>
      </c>
      <c r="R7" s="24"/>
      <c r="S7" s="25"/>
      <c r="U7" s="26"/>
    </row>
    <row r="8" spans="2:21" ht="42" customHeight="1" thickBot="1">
      <c r="B8" s="17">
        <v>135824.279750909</v>
      </c>
      <c r="C8" s="17">
        <v>141438.3659643011</v>
      </c>
      <c r="D8" s="17">
        <v>161969.64419377196</v>
      </c>
      <c r="E8" s="18">
        <v>85790.76713053102</v>
      </c>
      <c r="F8" s="27">
        <v>10.306473520219845</v>
      </c>
      <c r="G8" s="28">
        <v>4.478021513844936</v>
      </c>
      <c r="H8" s="18">
        <v>8374.733601834</v>
      </c>
      <c r="I8" s="28">
        <v>91.80426229784352</v>
      </c>
      <c r="J8" s="18">
        <v>88511.16645737349</v>
      </c>
      <c r="K8" s="20">
        <v>5.998387443551204</v>
      </c>
      <c r="L8" s="18">
        <v>104456.16515982799</v>
      </c>
      <c r="M8" s="28">
        <v>4.95230070607843</v>
      </c>
      <c r="N8" s="18">
        <v>81257.02341740805</v>
      </c>
      <c r="O8" s="22" t="s">
        <v>12</v>
      </c>
      <c r="P8" s="29">
        <v>2</v>
      </c>
      <c r="U8" s="26"/>
    </row>
    <row r="9" spans="2:21" ht="42.75" customHeight="1" thickBot="1">
      <c r="B9" s="17">
        <v>99645.25606712601</v>
      </c>
      <c r="C9" s="17">
        <v>95699.60269430274</v>
      </c>
      <c r="D9" s="17">
        <v>109870.87905274998</v>
      </c>
      <c r="E9" s="18">
        <v>66535.60339570402</v>
      </c>
      <c r="F9" s="27">
        <v>7.397459024124317</v>
      </c>
      <c r="G9" s="28">
        <v>2.5376832240346854</v>
      </c>
      <c r="H9" s="18">
        <v>4745.939898106</v>
      </c>
      <c r="I9" s="28">
        <v>107.23101194896569</v>
      </c>
      <c r="J9" s="18">
        <v>59830.03561795429</v>
      </c>
      <c r="K9" s="20">
        <v>4.0584071389673175</v>
      </c>
      <c r="L9" s="18">
        <v>70673.26850478</v>
      </c>
      <c r="M9" s="28">
        <v>3.9100810875025815</v>
      </c>
      <c r="N9" s="18">
        <v>64156.352642558995</v>
      </c>
      <c r="O9" s="22" t="s">
        <v>13</v>
      </c>
      <c r="P9" s="29">
        <v>3</v>
      </c>
      <c r="U9" s="26"/>
    </row>
    <row r="10" spans="2:21" ht="42.75" customHeight="1" thickBot="1">
      <c r="B10" s="17">
        <v>101970.79265022502</v>
      </c>
      <c r="C10" s="17">
        <v>64613.87292782704</v>
      </c>
      <c r="D10" s="17">
        <v>74120.154748071</v>
      </c>
      <c r="E10" s="18">
        <v>68431.14251661598</v>
      </c>
      <c r="F10" s="27">
        <v>5.2189367203221595</v>
      </c>
      <c r="G10" s="28">
        <v>1.7381683409393611</v>
      </c>
      <c r="H10" s="18">
        <v>3250.698275008999</v>
      </c>
      <c r="I10" s="28">
        <v>147.85345878703257</v>
      </c>
      <c r="J10" s="18">
        <v>42127.25302225315</v>
      </c>
      <c r="K10" s="20">
        <v>2.8618788443748313</v>
      </c>
      <c r="L10" s="18">
        <v>49836.875668447006</v>
      </c>
      <c r="M10" s="28">
        <v>3.796126951006182</v>
      </c>
      <c r="N10" s="18">
        <v>62286.600685365986</v>
      </c>
      <c r="O10" s="22" t="s">
        <v>14</v>
      </c>
      <c r="P10" s="30">
        <v>4</v>
      </c>
      <c r="U10" s="26"/>
    </row>
    <row r="11" spans="2:21" ht="42.75" customHeight="1" thickBot="1">
      <c r="B11" s="17">
        <v>97127.267228269</v>
      </c>
      <c r="C11" s="17">
        <v>99781.03669521352</v>
      </c>
      <c r="D11" s="17">
        <v>114515.338851614</v>
      </c>
      <c r="E11" s="18">
        <v>63010.177865786965</v>
      </c>
      <c r="F11" s="27">
        <v>8.270279752653149</v>
      </c>
      <c r="G11" s="28">
        <v>2.548067283243641</v>
      </c>
      <c r="H11" s="18">
        <v>4765.360021326</v>
      </c>
      <c r="I11" s="28">
        <v>90.98954882955002</v>
      </c>
      <c r="J11" s="18">
        <v>63326.28411378504</v>
      </c>
      <c r="K11" s="20">
        <v>4.299829264314269</v>
      </c>
      <c r="L11" s="18">
        <v>74877.40330530702</v>
      </c>
      <c r="M11" s="28">
        <v>3.51173401869615</v>
      </c>
      <c r="N11" s="18">
        <v>57620.30020565201</v>
      </c>
      <c r="O11" s="22" t="s">
        <v>15</v>
      </c>
      <c r="P11" s="30">
        <v>5</v>
      </c>
      <c r="U11" s="26"/>
    </row>
    <row r="12" spans="2:21" ht="42.75" customHeight="1" thickBot="1">
      <c r="B12" s="17">
        <v>81265.652116351</v>
      </c>
      <c r="C12" s="17">
        <v>87557.29931142075</v>
      </c>
      <c r="D12" s="17">
        <v>100320.69890802301</v>
      </c>
      <c r="E12" s="18">
        <v>59164.29940587998</v>
      </c>
      <c r="F12" s="27">
        <v>10.851918785148973</v>
      </c>
      <c r="G12" s="28">
        <v>3.1242236451258423</v>
      </c>
      <c r="H12" s="18">
        <v>5842.879642178001</v>
      </c>
      <c r="I12" s="28">
        <v>105.75250353485193</v>
      </c>
      <c r="J12" s="18">
        <v>50913.12424627264</v>
      </c>
      <c r="K12" s="20">
        <v>3.4393419351802317</v>
      </c>
      <c r="L12" s="18">
        <v>59892.84163505401</v>
      </c>
      <c r="M12" s="28">
        <v>3.2814553818972145</v>
      </c>
      <c r="N12" s="18">
        <v>53841.90351824302</v>
      </c>
      <c r="O12" s="22" t="s">
        <v>16</v>
      </c>
      <c r="P12" s="29">
        <v>6</v>
      </c>
      <c r="U12" s="26"/>
    </row>
    <row r="13" spans="2:21" ht="42.75" customHeight="1" thickBot="1">
      <c r="B13" s="17">
        <v>83366.253982149</v>
      </c>
      <c r="C13" s="17">
        <v>66196.25182379594</v>
      </c>
      <c r="D13" s="17">
        <v>75845.972431416</v>
      </c>
      <c r="E13" s="18">
        <v>50749.532250306984</v>
      </c>
      <c r="F13" s="27">
        <v>6.557963409970907</v>
      </c>
      <c r="G13" s="28">
        <v>1.5904314455739932</v>
      </c>
      <c r="H13" s="18">
        <v>2974.4027864719997</v>
      </c>
      <c r="I13" s="28">
        <v>108.23612783355487</v>
      </c>
      <c r="J13" s="18">
        <v>41904.295454787214</v>
      </c>
      <c r="K13" s="20">
        <v>2.8414729231849662</v>
      </c>
      <c r="L13" s="18">
        <v>49481.52611923799</v>
      </c>
      <c r="M13" s="28">
        <v>2.764247262191405</v>
      </c>
      <c r="N13" s="18">
        <v>45355.58679619402</v>
      </c>
      <c r="O13" s="22" t="s">
        <v>17</v>
      </c>
      <c r="P13" s="30">
        <v>7</v>
      </c>
      <c r="U13" s="26"/>
    </row>
    <row r="14" spans="2:21" ht="42.75" customHeight="1" thickBot="1">
      <c r="B14" s="17">
        <v>65465.655286499</v>
      </c>
      <c r="C14" s="17">
        <v>37691.84521959413</v>
      </c>
      <c r="D14" s="17">
        <v>43401.771730536995</v>
      </c>
      <c r="E14" s="18">
        <v>38795.122066021984</v>
      </c>
      <c r="F14" s="27">
        <v>7.654698612810616</v>
      </c>
      <c r="G14" s="28">
        <v>1.4271389598653423</v>
      </c>
      <c r="H14" s="18">
        <v>2669.0154490590003</v>
      </c>
      <c r="I14" s="28">
        <v>133.23302342932615</v>
      </c>
      <c r="J14" s="18">
        <v>26170.445053447023</v>
      </c>
      <c r="K14" s="20">
        <v>1.7677743285714043</v>
      </c>
      <c r="L14" s="18">
        <v>30784.09472017</v>
      </c>
      <c r="M14" s="28">
        <v>2.125049690459934</v>
      </c>
      <c r="N14" s="18">
        <v>34867.675189618</v>
      </c>
      <c r="O14" s="22" t="s">
        <v>18</v>
      </c>
      <c r="P14" s="29">
        <v>8</v>
      </c>
      <c r="U14" s="26"/>
    </row>
    <row r="15" spans="2:21" ht="42.75" customHeight="1" thickBot="1">
      <c r="B15" s="17">
        <v>63837.277609966004</v>
      </c>
      <c r="C15" s="17">
        <v>50236.81913487914</v>
      </c>
      <c r="D15" s="17">
        <v>57692.53166620501</v>
      </c>
      <c r="E15" s="18">
        <v>38852.68915376598</v>
      </c>
      <c r="F15" s="27">
        <v>10.499747796428975</v>
      </c>
      <c r="G15" s="28">
        <v>1.973666689642272</v>
      </c>
      <c r="H15" s="18">
        <v>3691.124013912</v>
      </c>
      <c r="I15" s="28">
        <v>114.93094547580327</v>
      </c>
      <c r="J15" s="18">
        <v>30587.416016669034</v>
      </c>
      <c r="K15" s="20">
        <v>2.0822026591990332</v>
      </c>
      <c r="L15" s="18">
        <v>36259.56257616499</v>
      </c>
      <c r="M15" s="28">
        <v>2.1425248481461567</v>
      </c>
      <c r="N15" s="18">
        <v>35154.406424575005</v>
      </c>
      <c r="O15" s="22" t="s">
        <v>19</v>
      </c>
      <c r="P15" s="29">
        <v>9</v>
      </c>
      <c r="U15" s="26"/>
    </row>
    <row r="16" spans="2:21" ht="42.75" customHeight="1" thickBot="1">
      <c r="B16" s="17">
        <v>51563.926548209</v>
      </c>
      <c r="C16" s="17">
        <v>30847.22206762085</v>
      </c>
      <c r="D16" s="17">
        <v>35535.213946319</v>
      </c>
      <c r="E16" s="18">
        <v>34701.76711055502</v>
      </c>
      <c r="F16" s="27">
        <v>5.580207574086457</v>
      </c>
      <c r="G16" s="28">
        <v>0.9421576570824359</v>
      </c>
      <c r="H16" s="18">
        <v>1762.010156628</v>
      </c>
      <c r="I16" s="28">
        <v>155.98465128737487</v>
      </c>
      <c r="J16" s="18">
        <v>20243.06114146803</v>
      </c>
      <c r="K16" s="20">
        <v>1.3773332357426393</v>
      </c>
      <c r="L16" s="18">
        <v>23984.937503083</v>
      </c>
      <c r="M16" s="28">
        <v>1.9244390074386701</v>
      </c>
      <c r="N16" s="18">
        <v>31576.068331409</v>
      </c>
      <c r="O16" s="22" t="s">
        <v>20</v>
      </c>
      <c r="P16" s="30">
        <v>10</v>
      </c>
      <c r="U16" s="26"/>
    </row>
    <row r="17" spans="2:21" ht="42.75" customHeight="1" thickBot="1">
      <c r="B17" s="17">
        <v>48794.02412658699</v>
      </c>
      <c r="C17" s="17">
        <v>25079.978791106663</v>
      </c>
      <c r="D17" s="17">
        <v>28843.809057653005</v>
      </c>
      <c r="E17" s="18">
        <v>32235.074425585004</v>
      </c>
      <c r="F17" s="27">
        <v>6.830328058142397</v>
      </c>
      <c r="G17" s="28">
        <v>1.0607892645411126</v>
      </c>
      <c r="H17" s="18">
        <v>1983.8733402130001</v>
      </c>
      <c r="I17" s="28">
        <v>165.66970396212446</v>
      </c>
      <c r="J17" s="18">
        <v>17531.911993473663</v>
      </c>
      <c r="K17" s="20">
        <v>1.185802330199485</v>
      </c>
      <c r="L17" s="18">
        <v>20649.610452121</v>
      </c>
      <c r="M17" s="28">
        <v>1.7701842655511522</v>
      </c>
      <c r="N17" s="18">
        <v>29045.066698488008</v>
      </c>
      <c r="O17" s="22" t="s">
        <v>21</v>
      </c>
      <c r="P17" s="29">
        <v>11</v>
      </c>
      <c r="U17" s="26"/>
    </row>
    <row r="18" spans="2:21" ht="42.75" customHeight="1" thickBot="1">
      <c r="B18" s="17">
        <v>40928.313624215996</v>
      </c>
      <c r="C18" s="17">
        <v>29867.90116982917</v>
      </c>
      <c r="D18" s="17">
        <v>34259.615985045</v>
      </c>
      <c r="E18" s="31">
        <v>26990.06597820899</v>
      </c>
      <c r="F18" s="32">
        <v>5.7521876067626465</v>
      </c>
      <c r="G18" s="33">
        <v>0.7792463655448099</v>
      </c>
      <c r="H18" s="31">
        <v>1457.335723256</v>
      </c>
      <c r="I18" s="33">
        <v>132.07175269465193</v>
      </c>
      <c r="J18" s="31">
        <v>19183.00444413343</v>
      </c>
      <c r="K18" s="34">
        <v>1.3049418591879238</v>
      </c>
      <c r="L18" s="31">
        <v>22724.311100286</v>
      </c>
      <c r="M18" s="33">
        <v>1.5440902005295691</v>
      </c>
      <c r="N18" s="31">
        <v>25335.330188859993</v>
      </c>
      <c r="O18" s="22" t="s">
        <v>22</v>
      </c>
      <c r="P18" s="35">
        <v>12</v>
      </c>
      <c r="U18" s="26"/>
    </row>
    <row r="19" spans="2:21" ht="42.75" customHeight="1" thickBot="1">
      <c r="B19" s="17">
        <v>43573.09930180701</v>
      </c>
      <c r="C19" s="17">
        <v>23392.817957558054</v>
      </c>
      <c r="D19" s="17">
        <v>26776.869920507997</v>
      </c>
      <c r="E19" s="36">
        <v>25950.149344301004</v>
      </c>
      <c r="F19" s="37">
        <v>7.041254671270162</v>
      </c>
      <c r="G19" s="38">
        <v>0.8416324105046127</v>
      </c>
      <c r="H19" s="36">
        <v>1574.0092375289998</v>
      </c>
      <c r="I19" s="38">
        <v>163.63021629673716</v>
      </c>
      <c r="J19" s="36">
        <v>13661.353208718921</v>
      </c>
      <c r="K19" s="39">
        <v>0.9257635244066371</v>
      </c>
      <c r="L19" s="36">
        <v>16121.284014144005</v>
      </c>
      <c r="M19" s="38">
        <v>1.362395882771143</v>
      </c>
      <c r="N19" s="36">
        <v>22354.101804488015</v>
      </c>
      <c r="O19" s="22" t="s">
        <v>23</v>
      </c>
      <c r="P19" s="40">
        <v>13</v>
      </c>
      <c r="U19" s="26"/>
    </row>
    <row r="20" spans="2:21" ht="42.75" customHeight="1" thickBot="1">
      <c r="B20" s="17">
        <v>29380.0515849</v>
      </c>
      <c r="C20" s="17">
        <v>21259.450924221528</v>
      </c>
      <c r="D20" s="17">
        <v>24408.055543196002</v>
      </c>
      <c r="E20" s="18">
        <v>20320.924282927997</v>
      </c>
      <c r="F20" s="27">
        <v>4.968368144444788</v>
      </c>
      <c r="G20" s="28">
        <v>0.46506254590708174</v>
      </c>
      <c r="H20" s="18">
        <v>869.7535101430001</v>
      </c>
      <c r="I20" s="28">
        <v>124.75531950405457</v>
      </c>
      <c r="J20" s="18">
        <v>14032.121898233807</v>
      </c>
      <c r="K20" s="20">
        <v>0.9493253013157226</v>
      </c>
      <c r="L20" s="18">
        <v>16531.589764387</v>
      </c>
      <c r="M20" s="28">
        <v>1.066911802922476</v>
      </c>
      <c r="N20" s="18">
        <v>17505.81850733999</v>
      </c>
      <c r="O20" s="22" t="s">
        <v>24</v>
      </c>
      <c r="P20" s="29">
        <v>14</v>
      </c>
      <c r="U20" s="26"/>
    </row>
    <row r="21" spans="2:21" ht="42.75" customHeight="1" thickBot="1">
      <c r="B21" s="17">
        <v>32204.948102015005</v>
      </c>
      <c r="C21" s="17">
        <v>24864.14926157333</v>
      </c>
      <c r="D21" s="17">
        <v>28524.356745344994</v>
      </c>
      <c r="E21" s="18">
        <v>20683.476848680995</v>
      </c>
      <c r="F21" s="27">
        <v>7.064627041209685</v>
      </c>
      <c r="G21" s="28">
        <v>0.6950019569656744</v>
      </c>
      <c r="H21" s="18">
        <v>1299.7830011190003</v>
      </c>
      <c r="I21" s="28">
        <v>122.37903169179785</v>
      </c>
      <c r="J21" s="18">
        <v>15034.00190538369</v>
      </c>
      <c r="K21" s="20">
        <v>1.0115149181250644</v>
      </c>
      <c r="L21" s="18">
        <v>17614.562304223</v>
      </c>
      <c r="M21" s="28">
        <v>1.121315205927145</v>
      </c>
      <c r="N21" s="18">
        <v>18398.465956334996</v>
      </c>
      <c r="O21" s="22" t="s">
        <v>25</v>
      </c>
      <c r="P21" s="29">
        <v>15</v>
      </c>
      <c r="U21" s="26"/>
    </row>
    <row r="22" spans="2:21" ht="42.75" customHeight="1" thickBot="1">
      <c r="B22" s="17">
        <v>26126.693459770006</v>
      </c>
      <c r="C22" s="17">
        <v>13236.826032037541</v>
      </c>
      <c r="D22" s="17">
        <v>15143.406156461999</v>
      </c>
      <c r="E22" s="18">
        <v>17390.210101934994</v>
      </c>
      <c r="F22" s="27">
        <v>7.072033568204596</v>
      </c>
      <c r="G22" s="28">
        <v>0.6686028788304419</v>
      </c>
      <c r="H22" s="18">
        <v>1250.411812072</v>
      </c>
      <c r="I22" s="28">
        <v>188.54598326682608</v>
      </c>
      <c r="J22" s="18">
        <v>9377.594934157329</v>
      </c>
      <c r="K22" s="20">
        <v>0.6317320696327218</v>
      </c>
      <c r="L22" s="18">
        <v>11001.008191503002</v>
      </c>
      <c r="M22" s="28">
        <v>1.0775932249366456</v>
      </c>
      <c r="N22" s="18">
        <v>17681.078575387008</v>
      </c>
      <c r="O22" s="22" t="s">
        <v>26</v>
      </c>
      <c r="P22" s="30">
        <v>16</v>
      </c>
      <c r="U22" s="26"/>
    </row>
    <row r="23" spans="2:21" ht="42.75" customHeight="1" thickBot="1">
      <c r="B23" s="17">
        <v>34747.18098725499</v>
      </c>
      <c r="C23" s="17">
        <v>17126.122045392698</v>
      </c>
      <c r="D23" s="17">
        <v>19766.865686929</v>
      </c>
      <c r="E23" s="18">
        <v>22656.611026993985</v>
      </c>
      <c r="F23" s="27">
        <v>7.554970546611381</v>
      </c>
      <c r="G23" s="28">
        <v>0.8426844243380931</v>
      </c>
      <c r="H23" s="18">
        <v>1575.97669918</v>
      </c>
      <c r="I23" s="28">
        <v>147.9892878842463</v>
      </c>
      <c r="J23" s="18">
        <v>14095.70286160191</v>
      </c>
      <c r="K23" s="20">
        <v>0.9600765550722211</v>
      </c>
      <c r="L23" s="18">
        <v>16718.812538612998</v>
      </c>
      <c r="M23" s="28">
        <v>1.2713441079344123</v>
      </c>
      <c r="N23" s="18">
        <v>20860.130287163996</v>
      </c>
      <c r="O23" s="22" t="s">
        <v>27</v>
      </c>
      <c r="P23" s="29">
        <v>17</v>
      </c>
      <c r="U23" s="26"/>
    </row>
    <row r="24" spans="2:21" ht="42.75" customHeight="1" thickBot="1">
      <c r="B24" s="17">
        <v>26042.206371928</v>
      </c>
      <c r="C24" s="17">
        <v>13393.818444838162</v>
      </c>
      <c r="D24" s="17">
        <v>15429.087051251001</v>
      </c>
      <c r="E24" s="18">
        <v>16859.282716616006</v>
      </c>
      <c r="F24" s="27">
        <v>6.934388302166744</v>
      </c>
      <c r="G24" s="28">
        <v>0.5536183292591741</v>
      </c>
      <c r="H24" s="18">
        <v>1035.369305463</v>
      </c>
      <c r="I24" s="28">
        <v>170.89373597921303</v>
      </c>
      <c r="J24" s="18">
        <v>8736.972818019001</v>
      </c>
      <c r="K24" s="20">
        <v>0.5900912649088282</v>
      </c>
      <c r="L24" s="18">
        <v>10275.873508797</v>
      </c>
      <c r="M24" s="28">
        <v>0.9099828904742594</v>
      </c>
      <c r="N24" s="18">
        <v>14930.939260201001</v>
      </c>
      <c r="O24" s="22" t="s">
        <v>28</v>
      </c>
      <c r="P24" s="29">
        <v>18</v>
      </c>
      <c r="U24" s="26"/>
    </row>
    <row r="25" spans="2:21" ht="42.75" customHeight="1" thickBot="1">
      <c r="B25" s="17">
        <v>32268.431220353996</v>
      </c>
      <c r="C25" s="17">
        <v>20796.783603631757</v>
      </c>
      <c r="D25" s="17">
        <v>23921.659181772997</v>
      </c>
      <c r="E25" s="18">
        <v>17867.15194083501</v>
      </c>
      <c r="F25" s="27">
        <v>7.352601269109813</v>
      </c>
      <c r="G25" s="28">
        <v>0.6402173159143324</v>
      </c>
      <c r="H25" s="18">
        <v>1197.325526795</v>
      </c>
      <c r="I25" s="28">
        <v>127.64550645654738</v>
      </c>
      <c r="J25" s="18">
        <v>12757.50349623038</v>
      </c>
      <c r="K25" s="20">
        <v>0.8652915170510511</v>
      </c>
      <c r="L25" s="18">
        <v>15068.221995839</v>
      </c>
      <c r="M25" s="28">
        <v>0.9924698558682544</v>
      </c>
      <c r="N25" s="18">
        <v>16284.379948975005</v>
      </c>
      <c r="O25" s="22" t="s">
        <v>29</v>
      </c>
      <c r="P25" s="30">
        <v>19</v>
      </c>
      <c r="U25" s="26"/>
    </row>
    <row r="26" spans="2:21" ht="42.75" customHeight="1" thickBot="1">
      <c r="B26" s="17">
        <v>33176.373563707</v>
      </c>
      <c r="C26" s="17">
        <v>32349.85516825383</v>
      </c>
      <c r="D26" s="17">
        <v>37519.473893719995</v>
      </c>
      <c r="E26" s="18">
        <v>19038.805975986004</v>
      </c>
      <c r="F26" s="27">
        <v>9.437804785803383</v>
      </c>
      <c r="G26" s="28">
        <v>0.8138476197980203</v>
      </c>
      <c r="H26" s="18">
        <v>1522.0465080889999</v>
      </c>
      <c r="I26" s="28">
        <v>93.2890785423909</v>
      </c>
      <c r="J26" s="18">
        <v>17287.25863986509</v>
      </c>
      <c r="K26" s="20">
        <v>1.1772069687593043</v>
      </c>
      <c r="L26" s="18">
        <v>20499.930475185</v>
      </c>
      <c r="M26" s="28">
        <v>0.9828857328424342</v>
      </c>
      <c r="N26" s="18">
        <v>16127.12429037</v>
      </c>
      <c r="O26" s="22" t="s">
        <v>30</v>
      </c>
      <c r="P26" s="29">
        <v>20</v>
      </c>
      <c r="U26" s="26"/>
    </row>
    <row r="27" spans="2:21" ht="42.75" customHeight="1" thickBot="1">
      <c r="B27" s="17">
        <v>22915.090406034004</v>
      </c>
      <c r="C27" s="17">
        <v>21376.765926989607</v>
      </c>
      <c r="D27" s="17">
        <v>24799.548479544006</v>
      </c>
      <c r="E27" s="18">
        <v>15241.847911222005</v>
      </c>
      <c r="F27" s="27">
        <v>8.74984266886401</v>
      </c>
      <c r="G27" s="28">
        <v>0.6645496168096642</v>
      </c>
      <c r="H27" s="18">
        <v>1242.831457771</v>
      </c>
      <c r="I27" s="28">
        <v>105.45807218846306</v>
      </c>
      <c r="J27" s="18">
        <v>13468.901140246619</v>
      </c>
      <c r="K27" s="20">
        <v>0.9185723238002643</v>
      </c>
      <c r="L27" s="18">
        <v>15996.056151604998</v>
      </c>
      <c r="M27" s="28">
        <v>0.8656814098498765</v>
      </c>
      <c r="N27" s="18">
        <v>14204.043487474004</v>
      </c>
      <c r="O27" s="22" t="s">
        <v>31</v>
      </c>
      <c r="P27" s="29">
        <v>21</v>
      </c>
      <c r="R27" s="24"/>
      <c r="U27" s="26"/>
    </row>
    <row r="28" spans="2:21" ht="42.75" customHeight="1" thickBot="1">
      <c r="B28" s="17">
        <v>21507.537754121</v>
      </c>
      <c r="C28" s="17">
        <v>13682.697195770737</v>
      </c>
      <c r="D28" s="17">
        <v>15876.971512461</v>
      </c>
      <c r="E28" s="18">
        <v>13799.626547690996</v>
      </c>
      <c r="F28" s="27">
        <v>7.093519790992661</v>
      </c>
      <c r="G28" s="28">
        <v>0.479102315517749</v>
      </c>
      <c r="H28" s="18">
        <v>896.010492151</v>
      </c>
      <c r="I28" s="28">
        <v>138.00564608798268</v>
      </c>
      <c r="J28" s="18">
        <v>9152.810184330512</v>
      </c>
      <c r="K28" s="20">
        <v>0.6194331639518511</v>
      </c>
      <c r="L28" s="18">
        <v>10786.834543139</v>
      </c>
      <c r="M28" s="28">
        <v>0.7698345682007682</v>
      </c>
      <c r="N28" s="18">
        <v>12631.394830092002</v>
      </c>
      <c r="O28" s="22" t="s">
        <v>32</v>
      </c>
      <c r="P28" s="30">
        <v>22</v>
      </c>
      <c r="U28" s="26"/>
    </row>
    <row r="29" spans="2:21" ht="42.75" customHeight="1" thickBot="1">
      <c r="B29" s="17">
        <v>25685.315822644</v>
      </c>
      <c r="C29" s="17">
        <v>16579.787980258967</v>
      </c>
      <c r="D29" s="17">
        <v>18992.960173564</v>
      </c>
      <c r="E29" s="18">
        <v>14987.88302725</v>
      </c>
      <c r="F29" s="27">
        <v>7.095542510762441</v>
      </c>
      <c r="G29" s="28">
        <v>0.5358030875200338</v>
      </c>
      <c r="H29" s="18">
        <v>1002.0514879500001</v>
      </c>
      <c r="I29" s="28">
        <v>137.85996012901467</v>
      </c>
      <c r="J29" s="18">
        <v>10243.92245745526</v>
      </c>
      <c r="K29" s="20">
        <v>0.6922318805725923</v>
      </c>
      <c r="L29" s="18">
        <v>12054.554382566</v>
      </c>
      <c r="M29" s="28">
        <v>0.8606974751452836</v>
      </c>
      <c r="N29" s="18">
        <v>14122.267415495002</v>
      </c>
      <c r="O29" s="22" t="s">
        <v>33</v>
      </c>
      <c r="P29" s="29">
        <v>23</v>
      </c>
      <c r="U29" s="26"/>
    </row>
    <row r="30" spans="2:21" ht="42.75" customHeight="1" thickBot="1">
      <c r="B30" s="17">
        <v>25470.041389641003</v>
      </c>
      <c r="C30" s="17">
        <v>22121.993796155097</v>
      </c>
      <c r="D30" s="17">
        <v>25422.164764464</v>
      </c>
      <c r="E30" s="18">
        <v>13335.911865282993</v>
      </c>
      <c r="F30" s="27">
        <v>6.586950439973309</v>
      </c>
      <c r="G30" s="28">
        <v>0.4671663301415846</v>
      </c>
      <c r="H30" s="18">
        <v>873.6879781810001</v>
      </c>
      <c r="I30" s="28">
        <v>101.84360185763835</v>
      </c>
      <c r="J30" s="18">
        <v>13023.814853834334</v>
      </c>
      <c r="K30" s="20">
        <v>0.8873832702503377</v>
      </c>
      <c r="L30" s="18">
        <v>15452.928692859</v>
      </c>
      <c r="M30" s="28">
        <v>0.8083846570853828</v>
      </c>
      <c r="N30" s="18">
        <v>13263.922146415001</v>
      </c>
      <c r="O30" s="22" t="s">
        <v>34</v>
      </c>
      <c r="P30" s="29">
        <v>24</v>
      </c>
      <c r="U30" s="26"/>
    </row>
    <row r="31" spans="2:21" ht="42.75" customHeight="1" thickBot="1">
      <c r="B31" s="17">
        <v>19115.220846676</v>
      </c>
      <c r="C31" s="17">
        <v>16946.52441655071</v>
      </c>
      <c r="D31" s="17">
        <v>19299.279958146</v>
      </c>
      <c r="E31" s="18">
        <v>12129.717692077</v>
      </c>
      <c r="F31" s="27">
        <v>10.814520688792676</v>
      </c>
      <c r="G31" s="28">
        <v>0.6209374676345081</v>
      </c>
      <c r="H31" s="18">
        <v>1161.2686224840002</v>
      </c>
      <c r="I31" s="28">
        <v>68.10020146849718</v>
      </c>
      <c r="J31" s="18">
        <v>15768.014803721799</v>
      </c>
      <c r="K31" s="20">
        <v>1.0758054751619244</v>
      </c>
      <c r="L31" s="18">
        <v>18734.120703419005</v>
      </c>
      <c r="M31" s="28">
        <v>0.654442528315706</v>
      </c>
      <c r="N31" s="18">
        <v>10738.049848917004</v>
      </c>
      <c r="O31" s="22" t="s">
        <v>35</v>
      </c>
      <c r="P31" s="41">
        <v>25</v>
      </c>
      <c r="U31" s="26"/>
    </row>
    <row r="32" spans="2:21" ht="42.75" customHeight="1" thickBot="1">
      <c r="B32" s="17">
        <v>18264.456002229006</v>
      </c>
      <c r="C32" s="17">
        <v>14201.065308116471</v>
      </c>
      <c r="D32" s="17">
        <v>16324.551561820004</v>
      </c>
      <c r="E32" s="18">
        <v>11568.385570446997</v>
      </c>
      <c r="F32" s="27">
        <v>7.557074546774599</v>
      </c>
      <c r="G32" s="28">
        <v>0.42737684055120984</v>
      </c>
      <c r="H32" s="18">
        <v>799.274227724</v>
      </c>
      <c r="I32" s="28">
        <v>153.03008833747333</v>
      </c>
      <c r="J32" s="18">
        <v>6911.387994370039</v>
      </c>
      <c r="K32" s="20">
        <v>0.4693875866005986</v>
      </c>
      <c r="L32" s="18">
        <v>8173.934700172999</v>
      </c>
      <c r="M32" s="28">
        <v>0.6445968832014248</v>
      </c>
      <c r="N32" s="18">
        <v>10576.503153129997</v>
      </c>
      <c r="O32" s="22" t="s">
        <v>36</v>
      </c>
      <c r="P32" s="29">
        <v>26</v>
      </c>
      <c r="U32" s="26"/>
    </row>
    <row r="33" spans="2:21" ht="42.75" customHeight="1" thickBot="1">
      <c r="B33" s="17">
        <v>16515.67040858</v>
      </c>
      <c r="C33" s="17">
        <v>7240.574371117871</v>
      </c>
      <c r="D33" s="17">
        <v>8356.347175806999</v>
      </c>
      <c r="E33" s="18">
        <v>11392.224171195998</v>
      </c>
      <c r="F33" s="27">
        <v>7.00304722677182</v>
      </c>
      <c r="G33" s="28">
        <v>0.37785261689838967</v>
      </c>
      <c r="H33" s="18">
        <v>706.654712912</v>
      </c>
      <c r="I33" s="28">
        <v>208.86439618740505</v>
      </c>
      <c r="J33" s="18">
        <v>4831.20860140762</v>
      </c>
      <c r="K33" s="20">
        <v>0.32405269779337886</v>
      </c>
      <c r="L33" s="18">
        <v>5643.066980874001</v>
      </c>
      <c r="M33" s="28">
        <v>0.6149875199782144</v>
      </c>
      <c r="N33" s="18">
        <v>10090.674673884003</v>
      </c>
      <c r="O33" s="22" t="s">
        <v>37</v>
      </c>
      <c r="P33" s="29">
        <v>27</v>
      </c>
      <c r="U33" s="26"/>
    </row>
    <row r="34" spans="2:21" ht="42.75" customHeight="1" thickBot="1">
      <c r="B34" s="17">
        <v>13179.744869330001</v>
      </c>
      <c r="C34" s="17">
        <v>5812.90246472022</v>
      </c>
      <c r="D34" s="17">
        <v>6716.597700517999</v>
      </c>
      <c r="E34" s="18">
        <v>7893.40319907</v>
      </c>
      <c r="F34" s="27">
        <v>9.455194792357165</v>
      </c>
      <c r="G34" s="28">
        <v>0.3577285546572383</v>
      </c>
      <c r="H34" s="18">
        <v>669.018971383</v>
      </c>
      <c r="I34" s="28">
        <v>162.3936394095628</v>
      </c>
      <c r="J34" s="18">
        <v>4357.11414922347</v>
      </c>
      <c r="K34" s="20">
        <v>0.2947120009139401</v>
      </c>
      <c r="L34" s="18">
        <v>5132.1268810579995</v>
      </c>
      <c r="M34" s="28">
        <v>0.4312350485703999</v>
      </c>
      <c r="N34" s="18">
        <v>7075.676240153003</v>
      </c>
      <c r="O34" s="22" t="s">
        <v>38</v>
      </c>
      <c r="P34" s="30">
        <v>28</v>
      </c>
      <c r="U34" s="26"/>
    </row>
    <row r="35" spans="2:21" ht="42.75" customHeight="1" thickBot="1">
      <c r="B35" s="17">
        <v>14675.052860466998</v>
      </c>
      <c r="C35" s="17">
        <v>7529.095945362142</v>
      </c>
      <c r="D35" s="17">
        <v>8682.466247223003</v>
      </c>
      <c r="E35" s="18">
        <v>9294.132827514997</v>
      </c>
      <c r="F35" s="27">
        <v>5.283254639700141</v>
      </c>
      <c r="G35" s="28">
        <v>0.22849021564675903</v>
      </c>
      <c r="H35" s="18">
        <v>427.319225857</v>
      </c>
      <c r="I35" s="28">
        <v>152.4736795511928</v>
      </c>
      <c r="J35" s="18">
        <v>5304.64113676971</v>
      </c>
      <c r="K35" s="20">
        <v>0.3593442045992044</v>
      </c>
      <c r="L35" s="18">
        <v>6257.634729013</v>
      </c>
      <c r="M35" s="28">
        <v>0.4929433224169552</v>
      </c>
      <c r="N35" s="18">
        <v>8088.181528218998</v>
      </c>
      <c r="O35" s="22" t="s">
        <v>39</v>
      </c>
      <c r="P35" s="29">
        <v>29</v>
      </c>
      <c r="U35" s="26"/>
    </row>
    <row r="36" spans="2:21" ht="42.75" customHeight="1" thickBot="1">
      <c r="B36" s="17">
        <v>13323.715578530002</v>
      </c>
      <c r="C36" s="17">
        <v>9238.462257989208</v>
      </c>
      <c r="D36" s="17">
        <v>10631.385638783999</v>
      </c>
      <c r="E36" s="18">
        <v>7523.957627138001</v>
      </c>
      <c r="F36" s="42">
        <v>5.823642381185968</v>
      </c>
      <c r="G36" s="43">
        <v>0.20157355368192154</v>
      </c>
      <c r="H36" s="18">
        <v>376.980058725</v>
      </c>
      <c r="I36" s="44">
        <v>114.20176962141117</v>
      </c>
      <c r="J36" s="18">
        <v>5668.274139422229</v>
      </c>
      <c r="K36" s="20">
        <v>0.38449578352378677</v>
      </c>
      <c r="L36" s="18">
        <v>6695.625356810999</v>
      </c>
      <c r="M36" s="43">
        <v>0.3945206844197924</v>
      </c>
      <c r="N36" s="18">
        <v>6473.269374213001</v>
      </c>
      <c r="O36" s="22" t="s">
        <v>40</v>
      </c>
      <c r="P36" s="29">
        <v>30</v>
      </c>
      <c r="U36" s="26"/>
    </row>
    <row r="37" spans="2:21" ht="51" customHeight="1" thickBot="1">
      <c r="B37" s="45">
        <f>SUM(B7:B36)</f>
        <v>2893319.59416523</v>
      </c>
      <c r="C37" s="45">
        <f>SUM(C7:C36)</f>
        <v>2600479.521422763</v>
      </c>
      <c r="D37" s="45">
        <f>SUM(D7:D36)</f>
        <v>2938592.2343378696</v>
      </c>
      <c r="E37" s="46">
        <v>1832724.431125999</v>
      </c>
      <c r="F37" s="47">
        <v>11.398059596980042</v>
      </c>
      <c r="G37" s="46">
        <v>100</v>
      </c>
      <c r="H37" s="46">
        <v>187018.61024877598</v>
      </c>
      <c r="I37" s="48">
        <v>109.77535353689063</v>
      </c>
      <c r="J37" s="46">
        <v>1494682.8708519628</v>
      </c>
      <c r="K37" s="49">
        <v>100</v>
      </c>
      <c r="L37" s="49">
        <v>1741404.1047336413</v>
      </c>
      <c r="M37" s="49">
        <v>100</v>
      </c>
      <c r="N37" s="49">
        <v>1640793.4057330885</v>
      </c>
      <c r="O37" s="55" t="s">
        <v>41</v>
      </c>
      <c r="P37" s="56"/>
      <c r="T37" s="50"/>
      <c r="U37" s="26"/>
    </row>
    <row r="38" spans="1:16" ht="114" customHeight="1">
      <c r="A38" s="51"/>
      <c r="B38" s="54" t="s">
        <v>42</v>
      </c>
      <c r="C38" s="54"/>
      <c r="D38" s="54"/>
      <c r="E38" s="54"/>
      <c r="F38" s="54"/>
      <c r="G38" s="54"/>
      <c r="H38" s="54"/>
      <c r="I38" s="54"/>
      <c r="J38" s="54"/>
      <c r="K38" s="54"/>
      <c r="L38" s="54"/>
      <c r="M38" s="54"/>
      <c r="N38" s="54"/>
      <c r="O38" s="54"/>
      <c r="P38" s="52" t="s">
        <v>43</v>
      </c>
    </row>
    <row r="41" ht="12.75">
      <c r="P41" s="53"/>
    </row>
    <row r="45" ht="12.75">
      <c r="P45" s="50"/>
    </row>
  </sheetData>
  <sheetProtection/>
  <mergeCells count="3">
    <mergeCell ref="B38:O38"/>
    <mergeCell ref="O37:P37"/>
    <mergeCell ref="B3:P4"/>
  </mergeCells>
  <printOptions horizontalCentered="1" verticalCentered="1"/>
  <pageMargins left="0" right="0" top="0" bottom="0" header="0" footer="0"/>
  <pageSetup horizontalDpi="300" verticalDpi="300" orientation="portrait" paperSize="9"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ETH0 -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m.sheikheh</dc:creator>
  <cp:keywords/>
  <dc:description/>
  <cp:lastModifiedBy>y.hosseini</cp:lastModifiedBy>
  <cp:lastPrinted>2011-03-05T08:27:12Z</cp:lastPrinted>
  <dcterms:created xsi:type="dcterms:W3CDTF">2011-03-05T08:07:33Z</dcterms:created>
  <dcterms:modified xsi:type="dcterms:W3CDTF">2011-03-05T08:30:25Z</dcterms:modified>
  <cp:category/>
  <cp:version/>
  <cp:contentType/>
  <cp:contentStatus/>
</cp:coreProperties>
</file>