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29" firstSheet="3" activeTab="3"/>
  </bookViews>
  <sheets>
    <sheet name=" (20 Feb.-20 Mar. 2024)" sheetId="1" r:id="rId1"/>
    <sheet name=" (21 Jan.-19 Feb. 2024)" sheetId="2" r:id="rId2"/>
    <sheet name=" (22 Dec. 2023-20 Jan. 2024)" sheetId="3" r:id="rId3"/>
    <sheet name=" (22 Nov.-21 Dec. 2023)" sheetId="4" r:id="rId4"/>
    <sheet name=" (23 Oct.-21 Nov. 2023)" sheetId="5" r:id="rId5"/>
    <sheet name=" (23 Sep.-22 Oct. 2023)" sheetId="6" r:id="rId6"/>
    <sheet name=" (23 Aug.-22 Sep. 2023)" sheetId="7" r:id="rId7"/>
    <sheet name=" (23 July-22 Aug. 2023)" sheetId="8" r:id="rId8"/>
    <sheet name=" (22 June-22 July 2023)" sheetId="9" r:id="rId9"/>
    <sheet name=" (21 May-21 June 2023)" sheetId="10" r:id="rId10"/>
    <sheet name=" (21Apr-20 May 2023)" sheetId="11" r:id="rId11"/>
    <sheet name=" (21 Mar.-20 Apr. 2023)" sheetId="12" r:id="rId12"/>
  </sheets>
  <definedNames/>
  <calcPr fullCalcOnLoad="1"/>
</workbook>
</file>

<file path=xl/sharedStrings.xml><?xml version="1.0" encoding="utf-8"?>
<sst xmlns="http://schemas.openxmlformats.org/spreadsheetml/2006/main" count="672" uniqueCount="57">
  <si>
    <t>no.</t>
  </si>
  <si>
    <t>Bank</t>
  </si>
  <si>
    <t>Debit Card</t>
  </si>
  <si>
    <t xml:space="preserve">Credit Card </t>
  </si>
  <si>
    <t>Prepaid Card</t>
  </si>
  <si>
    <t>E-money Card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</si>
  <si>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</si>
  <si>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</si>
  <si>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</si>
  <si>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</si>
  <si>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</si>
  <si>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</si>
  <si>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</si>
  <si>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</si>
  <si>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</si>
  <si>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</si>
  <si>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</si>
  <si>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</si>
  <si>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</si>
  <si>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</si>
  <si>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</si>
  <si>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</si>
  <si>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</si>
  <si>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</si>
  <si>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</si>
  <si>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</si>
  <si>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</si>
  <si>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</si>
  <si>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</si>
  <si>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</si>
  <si>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</si>
  <si>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</si>
  <si>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</si>
  <si>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</si>
  <si>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</si>
  <si>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</si>
  <si>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</si>
  <si>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</si>
  <si>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</si>
  <si>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</si>
  <si>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</si>
  <si>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</si>
  <si>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>Central Bank of the Islamic Republic of Iran</t>
  </si>
  <si>
    <t xml:space="preserve">General Directorate of Payment Systems </t>
  </si>
  <si>
    <t>Eghtesad Novin</t>
  </si>
  <si>
    <t xml:space="preserve">The Total Number of Cards Issued by Banking System by the end of Azar 1402 (22 Nov.-21 Dec. 2023)
</t>
  </si>
  <si>
    <t xml:space="preserve">The Total Number of Cards Issued by Banking System by the end of Day 1402 (22 Dec. 2023-20 Jan. 2024)
</t>
  </si>
  <si>
    <t xml:space="preserve">The Total Number of Cards Issued by Banking System by the end of Bahman 1402 (21 Jan.-19 Feb. 2024)
</t>
  </si>
  <si>
    <t xml:space="preserve">The Total Number of Cards Issued by Banking System by the end of Esfand 1402 (20 Feb.-20 Mar. 2024)
</t>
  </si>
  <si>
    <t xml:space="preserve">The Total Number of Cards Issued by Banking System by the end of Aban 1402 (23 Oct.-21 Nov. 2023)
</t>
  </si>
  <si>
    <t xml:space="preserve">The Total Number of Cards Issued by Banking System by the end of Mehr 1402 (23 Sep.-22 Oct. 2023)
</t>
  </si>
  <si>
    <t xml:space="preserve">The Total Number of Cards Issued by Banking System by the end of Shahrivar 1402 (23 Aug.-22 Sep. 2023)
</t>
  </si>
  <si>
    <t xml:space="preserve">The Total Number of Cards Issued by Banking System by the end of Mordad 1402 (23 July-22 Aug. 2023)
</t>
  </si>
  <si>
    <t xml:space="preserve">The Total Number of Cards Issued by Banking System by the end of Tir 1402 (22 June-22 July 2023)
</t>
  </si>
  <si>
    <t xml:space="preserve">The Total Number of Cards Issued by Banking System by the end of Khordad 1402 (21 May-21 June 2023)
</t>
  </si>
  <si>
    <t xml:space="preserve">The Total Number of Cards Issued by Banking System by the end of Ordibehesht 1402 (21 Apr.-20 May 2023)
</t>
  </si>
  <si>
    <t xml:space="preserve">The Total Number of Cards Issued by Banking System by the end of Farvardin 1402   (21 Mar.-20 Apr. 2023)
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</si>
</sst>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1" fontId="5" fillId="0" borderId="10" xfId="42" applyNumberFormat="1" applyFont="1" applyBorder="1" applyAlignment="1" quotePrefix="1">
      <alignment horizontal="right"/>
    </xf>
    <xf numFmtId="191" fontId="6" fillId="33" borderId="10" xfId="42" applyNumberFormat="1" applyFont="1" applyFill="1" applyBorder="1" applyAlignment="1">
      <alignment horizontal="right"/>
    </xf>
    <xf numFmtId="191" fontId="5" fillId="0" borderId="10" xfId="42" applyNumberFormat="1" applyFont="1" applyBorder="1" applyAlignment="1">
      <alignment horizontal="right"/>
    </xf>
    <xf numFmtId="191" fontId="6" fillId="33" borderId="11" xfId="42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91" fontId="5" fillId="34" borderId="10" xfId="42" applyNumberFormat="1" applyFont="1" applyFill="1" applyBorder="1" applyAlignment="1">
      <alignment horizontal="right"/>
    </xf>
    <xf numFmtId="191" fontId="5" fillId="35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>
      <alignment horizontal="right" vertical="center"/>
    </xf>
    <xf numFmtId="191" fontId="6" fillId="33" borderId="10" xfId="42" applyNumberFormat="1" applyFont="1" applyFill="1" applyBorder="1" applyAlignment="1">
      <alignment horizontal="right" vertical="center"/>
    </xf>
    <xf numFmtId="191" fontId="5" fillId="34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 quotePrefix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91" fontId="5" fillId="34" borderId="10" xfId="42" applyNumberFormat="1" applyFont="1" applyFill="1" applyBorder="1" applyAlignment="1">
      <alignment/>
    </xf>
    <xf numFmtId="191" fontId="6" fillId="33" borderId="10" xfId="42" applyNumberFormat="1" applyFont="1" applyFill="1" applyBorder="1" applyAlignment="1">
      <alignment/>
    </xf>
    <xf numFmtId="191" fontId="6" fillId="33" borderId="10" xfId="42" applyNumberFormat="1" applyFont="1" applyFill="1" applyBorder="1" applyAlignment="1">
      <alignment vertical="center"/>
    </xf>
    <xf numFmtId="191" fontId="6" fillId="33" borderId="11" xfId="42" applyNumberFormat="1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91" fontId="5" fillId="35" borderId="10" xfId="42" applyNumberFormat="1" applyFont="1" applyFill="1" applyBorder="1" applyAlignment="1">
      <alignment horizontal="right"/>
    </xf>
    <xf numFmtId="3" fontId="3" fillId="33" borderId="13" xfId="42" applyNumberFormat="1" applyFont="1" applyFill="1" applyBorder="1" applyAlignment="1">
      <alignment horizontal="right" vertical="center"/>
    </xf>
    <xf numFmtId="3" fontId="3" fillId="33" borderId="14" xfId="42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123825</xdr:rowOff>
    </xdr:from>
    <xdr:to>
      <xdr:col>9</xdr:col>
      <xdr:colOff>209550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3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142875</xdr:rowOff>
    </xdr:from>
    <xdr:to>
      <xdr:col>9</xdr:col>
      <xdr:colOff>190500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4287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276225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180975</xdr:rowOff>
    </xdr:from>
    <xdr:to>
      <xdr:col>9</xdr:col>
      <xdr:colOff>209550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0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200025</xdr:rowOff>
    </xdr:from>
    <xdr:to>
      <xdr:col>9</xdr:col>
      <xdr:colOff>190500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000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200025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762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0</xdr:row>
      <xdr:rowOff>76200</xdr:rowOff>
    </xdr:from>
    <xdr:to>
      <xdr:col>9</xdr:col>
      <xdr:colOff>247650</xdr:colOff>
      <xdr:row>0</xdr:row>
      <xdr:rowOff>581025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762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95250</xdr:rowOff>
    </xdr:from>
    <xdr:to>
      <xdr:col>8</xdr:col>
      <xdr:colOff>1009650</xdr:colOff>
      <xdr:row>0</xdr:row>
      <xdr:rowOff>600075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952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190500</xdr:colOff>
      <xdr:row>0</xdr:row>
      <xdr:rowOff>581025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142875</xdr:rowOff>
    </xdr:from>
    <xdr:to>
      <xdr:col>9</xdr:col>
      <xdr:colOff>266700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428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190500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9</xdr:col>
      <xdr:colOff>228600</xdr:colOff>
      <xdr:row>0</xdr:row>
      <xdr:rowOff>581025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3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/>
      <c r="F6" s="10"/>
      <c r="G6" s="11"/>
      <c r="H6" s="12"/>
      <c r="I6" s="12"/>
      <c r="J6" s="11"/>
      <c r="K6" s="12"/>
      <c r="L6" s="12"/>
      <c r="M6" s="11"/>
      <c r="N6" s="12"/>
      <c r="O6" s="12"/>
      <c r="P6" s="13"/>
    </row>
    <row r="7" spans="3:16" ht="15.75">
      <c r="C7" s="14">
        <v>2</v>
      </c>
      <c r="D7" s="15" t="s">
        <v>9</v>
      </c>
      <c r="E7" s="16"/>
      <c r="F7" s="16"/>
      <c r="G7" s="11"/>
      <c r="H7" s="16"/>
      <c r="I7" s="16"/>
      <c r="J7" s="11"/>
      <c r="K7" s="16"/>
      <c r="L7" s="16"/>
      <c r="M7" s="11"/>
      <c r="N7" s="16"/>
      <c r="O7" s="16"/>
      <c r="P7" s="13"/>
    </row>
    <row r="8" spans="3:16" ht="15.75">
      <c r="C8" s="8">
        <v>3</v>
      </c>
      <c r="D8" s="9" t="s">
        <v>10</v>
      </c>
      <c r="E8" s="12"/>
      <c r="F8" s="12"/>
      <c r="G8" s="11"/>
      <c r="H8" s="12"/>
      <c r="I8" s="12"/>
      <c r="J8" s="11"/>
      <c r="K8" s="12"/>
      <c r="L8" s="12"/>
      <c r="M8" s="11"/>
      <c r="N8" s="12"/>
      <c r="O8" s="12"/>
      <c r="P8" s="13"/>
    </row>
    <row r="9" spans="3:16" ht="15.75">
      <c r="C9" s="14">
        <v>4</v>
      </c>
      <c r="D9" s="15" t="s">
        <v>11</v>
      </c>
      <c r="E9" s="16"/>
      <c r="F9" s="16"/>
      <c r="G9" s="11"/>
      <c r="H9" s="16"/>
      <c r="I9" s="16"/>
      <c r="J9" s="11"/>
      <c r="K9" s="16"/>
      <c r="L9" s="16"/>
      <c r="M9" s="11"/>
      <c r="N9" s="16"/>
      <c r="O9" s="16"/>
      <c r="P9" s="13"/>
    </row>
    <row r="10" spans="3:16" ht="15.75">
      <c r="C10" s="8">
        <v>5</v>
      </c>
      <c r="D10" s="9" t="s">
        <v>12</v>
      </c>
      <c r="E10" s="12"/>
      <c r="F10" s="12"/>
      <c r="G10" s="11"/>
      <c r="H10" s="12"/>
      <c r="I10" s="12"/>
      <c r="J10" s="11"/>
      <c r="K10" s="12"/>
      <c r="L10" s="12"/>
      <c r="M10" s="11"/>
      <c r="N10" s="12"/>
      <c r="O10" s="12"/>
      <c r="P10" s="13"/>
    </row>
    <row r="11" spans="3:16" ht="15.75">
      <c r="C11" s="14">
        <v>6</v>
      </c>
      <c r="D11" s="15" t="s">
        <v>13</v>
      </c>
      <c r="E11" s="16"/>
      <c r="F11" s="16"/>
      <c r="G11" s="11"/>
      <c r="H11" s="16"/>
      <c r="I11" s="16"/>
      <c r="J11" s="11"/>
      <c r="K11" s="16"/>
      <c r="L11" s="16"/>
      <c r="M11" s="11"/>
      <c r="N11" s="16"/>
      <c r="O11" s="16"/>
      <c r="P11" s="13"/>
    </row>
    <row r="12" spans="3:16" ht="15.75">
      <c r="C12" s="8">
        <v>7</v>
      </c>
      <c r="D12" s="9" t="s">
        <v>14</v>
      </c>
      <c r="E12" s="17"/>
      <c r="F12" s="18"/>
      <c r="G12" s="19"/>
      <c r="H12" s="12"/>
      <c r="I12" s="12"/>
      <c r="J12" s="11"/>
      <c r="K12" s="12"/>
      <c r="L12" s="12"/>
      <c r="M12" s="11"/>
      <c r="N12" s="12"/>
      <c r="O12" s="12"/>
      <c r="P12" s="13"/>
    </row>
    <row r="13" spans="3:16" ht="15.75">
      <c r="C13" s="14">
        <v>8</v>
      </c>
      <c r="D13" s="15" t="s">
        <v>27</v>
      </c>
      <c r="E13" s="20"/>
      <c r="F13" s="20"/>
      <c r="G13" s="19"/>
      <c r="H13" s="20"/>
      <c r="I13" s="20"/>
      <c r="J13" s="19"/>
      <c r="K13" s="20"/>
      <c r="L13" s="20"/>
      <c r="M13" s="19"/>
      <c r="N13" s="20"/>
      <c r="O13" s="20"/>
      <c r="P13" s="13"/>
    </row>
    <row r="14" spans="3:16" ht="15.75">
      <c r="C14" s="8">
        <v>9</v>
      </c>
      <c r="D14" s="9" t="s">
        <v>28</v>
      </c>
      <c r="E14" s="17"/>
      <c r="F14" s="18"/>
      <c r="G14" s="19"/>
      <c r="H14" s="12"/>
      <c r="I14" s="12"/>
      <c r="J14" s="11"/>
      <c r="K14" s="12"/>
      <c r="L14" s="12"/>
      <c r="M14" s="11"/>
      <c r="N14" s="12"/>
      <c r="O14" s="12"/>
      <c r="P14" s="13"/>
    </row>
    <row r="15" spans="3:16" ht="15.75">
      <c r="C15" s="14">
        <v>10</v>
      </c>
      <c r="D15" s="15" t="s">
        <v>25</v>
      </c>
      <c r="E15" s="20"/>
      <c r="F15" s="20"/>
      <c r="G15" s="19"/>
      <c r="H15" s="20"/>
      <c r="I15" s="20"/>
      <c r="J15" s="19"/>
      <c r="K15" s="20"/>
      <c r="L15" s="20"/>
      <c r="M15" s="19"/>
      <c r="N15" s="20"/>
      <c r="O15" s="20"/>
      <c r="P15" s="13"/>
    </row>
    <row r="16" spans="3:16" ht="15.75">
      <c r="C16" s="8">
        <v>11</v>
      </c>
      <c r="D16" s="9" t="s">
        <v>26</v>
      </c>
      <c r="E16" s="18"/>
      <c r="F16" s="18"/>
      <c r="G16" s="19"/>
      <c r="H16" s="18"/>
      <c r="I16" s="18"/>
      <c r="J16" s="19"/>
      <c r="K16" s="18"/>
      <c r="L16" s="18"/>
      <c r="M16" s="19"/>
      <c r="N16" s="21"/>
      <c r="O16" s="21"/>
      <c r="P16" s="13"/>
    </row>
    <row r="17" spans="3:16" ht="15.75">
      <c r="C17" s="22">
        <v>12</v>
      </c>
      <c r="D17" s="23" t="s">
        <v>29</v>
      </c>
      <c r="E17" s="24"/>
      <c r="F17" s="24"/>
      <c r="G17" s="25"/>
      <c r="H17" s="24"/>
      <c r="I17" s="24"/>
      <c r="J17" s="26"/>
      <c r="K17" s="24"/>
      <c r="L17" s="24"/>
      <c r="M17" s="25"/>
      <c r="N17" s="24"/>
      <c r="O17" s="24"/>
      <c r="P17" s="27"/>
    </row>
    <row r="18" spans="3:16" ht="15.75">
      <c r="C18" s="28">
        <v>13</v>
      </c>
      <c r="D18" s="29" t="s">
        <v>15</v>
      </c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3"/>
    </row>
    <row r="19" spans="3:16" ht="15.75">
      <c r="C19" s="22">
        <v>14</v>
      </c>
      <c r="D19" s="23" t="s">
        <v>16</v>
      </c>
      <c r="E19" s="20"/>
      <c r="F19" s="20"/>
      <c r="G19" s="19"/>
      <c r="H19" s="20"/>
      <c r="I19" s="20"/>
      <c r="J19" s="19"/>
      <c r="K19" s="20"/>
      <c r="L19" s="20"/>
      <c r="M19" s="19"/>
      <c r="N19" s="20"/>
      <c r="O19" s="20"/>
      <c r="P19" s="13"/>
    </row>
    <row r="20" spans="3:16" ht="15.75">
      <c r="C20" s="28">
        <v>15</v>
      </c>
      <c r="D20" s="29" t="s">
        <v>17</v>
      </c>
      <c r="E20" s="12"/>
      <c r="F20" s="12"/>
      <c r="G20" s="19"/>
      <c r="H20" s="12"/>
      <c r="I20" s="12"/>
      <c r="J20" s="11"/>
      <c r="K20" s="12"/>
      <c r="L20" s="12"/>
      <c r="M20" s="11"/>
      <c r="N20" s="12"/>
      <c r="O20" s="12"/>
      <c r="P20" s="13"/>
    </row>
    <row r="21" spans="3:16" ht="15.75">
      <c r="C21" s="22">
        <v>16</v>
      </c>
      <c r="D21" s="23" t="s">
        <v>18</v>
      </c>
      <c r="E21" s="16"/>
      <c r="F21" s="16"/>
      <c r="G21" s="11"/>
      <c r="H21" s="16"/>
      <c r="I21" s="16"/>
      <c r="J21" s="11"/>
      <c r="K21" s="16"/>
      <c r="L21" s="16"/>
      <c r="M21" s="19"/>
      <c r="N21" s="16"/>
      <c r="O21" s="16"/>
      <c r="P21" s="13"/>
    </row>
    <row r="22" spans="3:16" ht="15.75">
      <c r="C22" s="28">
        <v>17</v>
      </c>
      <c r="D22" s="29" t="s">
        <v>30</v>
      </c>
      <c r="E22" s="30"/>
      <c r="F22" s="30"/>
      <c r="G22" s="11"/>
      <c r="H22" s="30"/>
      <c r="I22" s="30"/>
      <c r="J22" s="11"/>
      <c r="K22" s="30"/>
      <c r="L22" s="30"/>
      <c r="M22" s="19"/>
      <c r="N22" s="30"/>
      <c r="O22" s="30"/>
      <c r="P22" s="13"/>
    </row>
    <row r="23" spans="3:16" ht="15.75">
      <c r="C23" s="22">
        <v>18</v>
      </c>
      <c r="D23" s="23" t="s">
        <v>19</v>
      </c>
      <c r="E23" s="16"/>
      <c r="F23" s="16"/>
      <c r="G23" s="11"/>
      <c r="H23" s="16"/>
      <c r="I23" s="16"/>
      <c r="J23" s="11"/>
      <c r="K23" s="16"/>
      <c r="L23" s="16"/>
      <c r="M23" s="19"/>
      <c r="N23" s="16"/>
      <c r="O23" s="16"/>
      <c r="P23" s="13"/>
    </row>
    <row r="24" spans="3:16" ht="15.75">
      <c r="C24" s="28">
        <v>19</v>
      </c>
      <c r="D24" s="29" t="s">
        <v>20</v>
      </c>
      <c r="E24" s="12"/>
      <c r="F24" s="12"/>
      <c r="G24" s="11"/>
      <c r="H24" s="12"/>
      <c r="I24" s="12"/>
      <c r="J24" s="11"/>
      <c r="K24" s="12"/>
      <c r="L24" s="12"/>
      <c r="M24" s="19"/>
      <c r="N24" s="12"/>
      <c r="O24" s="12"/>
      <c r="P24" s="13"/>
    </row>
    <row r="25" spans="3:16" ht="15.75">
      <c r="C25" s="22">
        <v>20</v>
      </c>
      <c r="D25" s="23" t="s">
        <v>21</v>
      </c>
      <c r="E25" s="16"/>
      <c r="F25" s="16"/>
      <c r="G25" s="11"/>
      <c r="H25" s="16"/>
      <c r="I25" s="16"/>
      <c r="J25" s="11"/>
      <c r="K25" s="16"/>
      <c r="L25" s="16"/>
      <c r="M25" s="11"/>
      <c r="N25" s="16"/>
      <c r="O25" s="16"/>
      <c r="P25" s="13"/>
    </row>
    <row r="26" spans="3:16" ht="15.75">
      <c r="C26" s="28">
        <v>21</v>
      </c>
      <c r="D26" s="29" t="s">
        <v>31</v>
      </c>
      <c r="E26" s="12"/>
      <c r="F26" s="12"/>
      <c r="G26" s="11"/>
      <c r="H26" s="12"/>
      <c r="I26" s="12"/>
      <c r="J26" s="11"/>
      <c r="K26" s="12"/>
      <c r="L26" s="12"/>
      <c r="M26" s="19"/>
      <c r="N26" s="12"/>
      <c r="O26" s="12"/>
      <c r="P26" s="13"/>
    </row>
    <row r="27" spans="3:16" ht="15.75">
      <c r="C27" s="22">
        <v>22</v>
      </c>
      <c r="D27" s="23" t="s">
        <v>32</v>
      </c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3"/>
    </row>
    <row r="28" spans="3:16" ht="15.75">
      <c r="C28" s="28">
        <v>23</v>
      </c>
      <c r="D28" s="29" t="s">
        <v>33</v>
      </c>
      <c r="E28" s="12"/>
      <c r="F28" s="12"/>
      <c r="G28" s="11"/>
      <c r="H28" s="12"/>
      <c r="I28" s="12"/>
      <c r="J28" s="11"/>
      <c r="K28" s="12"/>
      <c r="L28" s="12"/>
      <c r="M28" s="19"/>
      <c r="N28" s="12"/>
      <c r="O28" s="12"/>
      <c r="P28" s="13"/>
    </row>
    <row r="29" spans="3:16" ht="15.75">
      <c r="C29" s="22">
        <v>24</v>
      </c>
      <c r="D29" s="23" t="s">
        <v>34</v>
      </c>
      <c r="E29" s="16"/>
      <c r="F29" s="16"/>
      <c r="G29" s="11"/>
      <c r="H29" s="16"/>
      <c r="I29" s="16"/>
      <c r="J29" s="11"/>
      <c r="K29" s="16"/>
      <c r="L29" s="16"/>
      <c r="M29" s="11"/>
      <c r="N29" s="16"/>
      <c r="O29" s="16"/>
      <c r="P29" s="13"/>
    </row>
    <row r="30" spans="3:16" ht="15.75">
      <c r="C30" s="28">
        <v>25</v>
      </c>
      <c r="D30" s="29" t="s">
        <v>22</v>
      </c>
      <c r="E30" s="12"/>
      <c r="F30" s="12"/>
      <c r="G30" s="11"/>
      <c r="H30" s="12"/>
      <c r="I30" s="12"/>
      <c r="J30" s="11"/>
      <c r="K30" s="12"/>
      <c r="L30" s="12"/>
      <c r="M30" s="11"/>
      <c r="N30" s="12"/>
      <c r="O30" s="12"/>
      <c r="P30" s="13"/>
    </row>
    <row r="31" spans="3:16" ht="15.75">
      <c r="C31" s="22">
        <v>26</v>
      </c>
      <c r="D31" s="23" t="s">
        <v>23</v>
      </c>
      <c r="E31" s="16"/>
      <c r="F31" s="16"/>
      <c r="G31" s="11"/>
      <c r="H31" s="16"/>
      <c r="I31" s="16"/>
      <c r="J31" s="11"/>
      <c r="K31" s="16"/>
      <c r="L31" s="16"/>
      <c r="M31" s="11"/>
      <c r="N31" s="16"/>
      <c r="O31" s="16"/>
      <c r="P31" s="13"/>
    </row>
    <row r="32" spans="3:16" ht="15.75">
      <c r="C32" s="28">
        <v>27</v>
      </c>
      <c r="D32" s="29" t="s">
        <v>35</v>
      </c>
      <c r="E32" s="12"/>
      <c r="F32" s="12"/>
      <c r="G32" s="11"/>
      <c r="H32" s="12"/>
      <c r="I32" s="12"/>
      <c r="J32" s="11"/>
      <c r="K32" s="12"/>
      <c r="L32" s="12"/>
      <c r="M32" s="11"/>
      <c r="N32" s="12"/>
      <c r="O32" s="12"/>
      <c r="P32" s="13"/>
    </row>
    <row r="33" spans="3:16" ht="15.75">
      <c r="C33" s="22">
        <v>28</v>
      </c>
      <c r="D33" s="23" t="s">
        <v>24</v>
      </c>
      <c r="E33" s="16"/>
      <c r="F33" s="16"/>
      <c r="G33" s="11"/>
      <c r="H33" s="16"/>
      <c r="I33" s="16"/>
      <c r="J33" s="11"/>
      <c r="K33" s="16"/>
      <c r="L33" s="16"/>
      <c r="M33" s="11"/>
      <c r="N33" s="16"/>
      <c r="O33" s="16"/>
      <c r="P33" s="13"/>
    </row>
    <row r="34" spans="3:16" ht="15.75">
      <c r="C34" s="28">
        <v>29</v>
      </c>
      <c r="D34" s="29" t="s">
        <v>36</v>
      </c>
      <c r="E34" s="12"/>
      <c r="F34" s="12"/>
      <c r="G34" s="11"/>
      <c r="H34" s="12"/>
      <c r="I34" s="12"/>
      <c r="J34" s="11"/>
      <c r="K34" s="12"/>
      <c r="L34" s="12"/>
      <c r="M34" s="11"/>
      <c r="N34" s="12"/>
      <c r="O34" s="12"/>
      <c r="P34" s="13"/>
    </row>
    <row r="35" spans="3:16" ht="15.75">
      <c r="C35" s="22">
        <v>30</v>
      </c>
      <c r="D35" s="23" t="s">
        <v>37</v>
      </c>
      <c r="E35" s="16"/>
      <c r="F35" s="16"/>
      <c r="G35" s="11"/>
      <c r="H35" s="16"/>
      <c r="I35" s="16"/>
      <c r="J35" s="11"/>
      <c r="K35" s="16"/>
      <c r="L35" s="16"/>
      <c r="M35" s="11"/>
      <c r="N35" s="16"/>
      <c r="O35" s="16"/>
      <c r="P35" s="13"/>
    </row>
    <row r="36" spans="3:16" ht="27.75" customHeight="1">
      <c r="C36" s="28">
        <v>31</v>
      </c>
      <c r="D36" s="29" t="s">
        <v>38</v>
      </c>
      <c r="E36" s="12"/>
      <c r="F36" s="12"/>
      <c r="G36" s="11"/>
      <c r="H36" s="12"/>
      <c r="I36" s="12"/>
      <c r="J36" s="11"/>
      <c r="K36" s="12"/>
      <c r="L36" s="12"/>
      <c r="M36" s="11"/>
      <c r="N36" s="12"/>
      <c r="O36" s="12"/>
      <c r="P36" s="13"/>
    </row>
    <row r="37" spans="3:16" ht="15.75">
      <c r="C37" s="22">
        <v>32</v>
      </c>
      <c r="D37" s="23" t="s">
        <v>39</v>
      </c>
      <c r="E37" s="16"/>
      <c r="F37" s="16"/>
      <c r="G37" s="11"/>
      <c r="H37" s="16"/>
      <c r="I37" s="16"/>
      <c r="J37" s="11"/>
      <c r="K37" s="16"/>
      <c r="L37" s="16"/>
      <c r="M37" s="11"/>
      <c r="N37" s="16"/>
      <c r="O37" s="16"/>
      <c r="P37" s="13"/>
    </row>
    <row r="38" spans="3:16" ht="15.75">
      <c r="C38" s="28">
        <v>33</v>
      </c>
      <c r="D38" s="29" t="s">
        <v>40</v>
      </c>
      <c r="E38" s="12"/>
      <c r="F38" s="12"/>
      <c r="G38" s="11"/>
      <c r="H38" s="12"/>
      <c r="I38" s="12"/>
      <c r="J38" s="11"/>
      <c r="K38" s="12"/>
      <c r="L38" s="12"/>
      <c r="M38" s="11"/>
      <c r="N38" s="12"/>
      <c r="O38" s="12"/>
      <c r="P38" s="13"/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0</v>
      </c>
      <c r="F40" s="31">
        <f aca="true" t="shared" si="0" ref="F40:P40">SUM(F6:F39)</f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1">
        <f t="shared" si="0"/>
        <v>0</v>
      </c>
      <c r="K40" s="31">
        <f t="shared" si="0"/>
        <v>0</v>
      </c>
      <c r="L40" s="31">
        <f t="shared" si="0"/>
        <v>0</v>
      </c>
      <c r="M40" s="31">
        <f t="shared" si="0"/>
        <v>0</v>
      </c>
      <c r="N40" s="31">
        <f t="shared" si="0"/>
        <v>0</v>
      </c>
      <c r="O40" s="31">
        <f t="shared" si="0"/>
        <v>0</v>
      </c>
      <c r="P40" s="32">
        <f t="shared" si="0"/>
        <v>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2592032</v>
      </c>
      <c r="F10" s="12">
        <v>2084121</v>
      </c>
      <c r="G10" s="11">
        <v>4676153</v>
      </c>
      <c r="H10" s="12">
        <v>5629</v>
      </c>
      <c r="I10" s="12">
        <v>628</v>
      </c>
      <c r="J10" s="11">
        <v>6257</v>
      </c>
      <c r="K10" s="12">
        <v>822985</v>
      </c>
      <c r="L10" s="12">
        <v>166726</v>
      </c>
      <c r="M10" s="11">
        <v>989711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824900</v>
      </c>
      <c r="F11" s="16">
        <v>12427552</v>
      </c>
      <c r="G11" s="11">
        <v>13252452</v>
      </c>
      <c r="H11" s="16">
        <v>35436</v>
      </c>
      <c r="I11" s="16">
        <v>519394</v>
      </c>
      <c r="J11" s="11">
        <v>554830</v>
      </c>
      <c r="K11" s="16">
        <v>419086</v>
      </c>
      <c r="L11" s="16">
        <v>851444</v>
      </c>
      <c r="M11" s="11">
        <v>1270530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3024227</v>
      </c>
      <c r="F12" s="18">
        <v>3273484</v>
      </c>
      <c r="G12" s="19">
        <v>6297711</v>
      </c>
      <c r="H12" s="12">
        <v>6684</v>
      </c>
      <c r="I12" s="12">
        <v>7448</v>
      </c>
      <c r="J12" s="11">
        <v>14132</v>
      </c>
      <c r="K12" s="12">
        <v>4104934</v>
      </c>
      <c r="L12" s="12">
        <v>1781273</v>
      </c>
      <c r="M12" s="11">
        <v>5886207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527495</v>
      </c>
      <c r="F14" s="18">
        <v>6415332</v>
      </c>
      <c r="G14" s="19">
        <v>6942827</v>
      </c>
      <c r="H14" s="12">
        <v>19499</v>
      </c>
      <c r="I14" s="12">
        <v>152392</v>
      </c>
      <c r="J14" s="11">
        <v>171891</v>
      </c>
      <c r="K14" s="12">
        <v>617028</v>
      </c>
      <c r="L14" s="12">
        <v>2520523</v>
      </c>
      <c r="M14" s="11">
        <v>3137551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22303</v>
      </c>
      <c r="F17" s="24">
        <v>9021</v>
      </c>
      <c r="G17" s="25">
        <v>31324</v>
      </c>
      <c r="H17" s="24">
        <v>1410</v>
      </c>
      <c r="I17" s="24">
        <v>115</v>
      </c>
      <c r="J17" s="26">
        <v>1525</v>
      </c>
      <c r="K17" s="24">
        <v>57787</v>
      </c>
      <c r="L17" s="24">
        <v>6220</v>
      </c>
      <c r="M17" s="25">
        <v>64007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476046</v>
      </c>
      <c r="F23" s="16">
        <v>1902084</v>
      </c>
      <c r="G23" s="11">
        <v>2378130</v>
      </c>
      <c r="H23" s="16">
        <v>7378</v>
      </c>
      <c r="I23" s="16">
        <v>19278</v>
      </c>
      <c r="J23" s="11">
        <v>26656</v>
      </c>
      <c r="K23" s="16">
        <v>1453424</v>
      </c>
      <c r="L23" s="16">
        <v>547393</v>
      </c>
      <c r="M23" s="19">
        <v>2000817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5966042</v>
      </c>
      <c r="F25" s="16">
        <v>29891646</v>
      </c>
      <c r="G25" s="11">
        <v>35857688</v>
      </c>
      <c r="H25" s="16">
        <v>21788</v>
      </c>
      <c r="I25" s="16">
        <v>147998</v>
      </c>
      <c r="J25" s="11">
        <v>169786</v>
      </c>
      <c r="K25" s="16">
        <v>5093892</v>
      </c>
      <c r="L25" s="16">
        <v>11164454</v>
      </c>
      <c r="M25" s="11">
        <v>16258346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1657216</v>
      </c>
      <c r="F27" s="16">
        <v>8970390</v>
      </c>
      <c r="G27" s="11">
        <v>10627606</v>
      </c>
      <c r="H27" s="16">
        <v>0</v>
      </c>
      <c r="I27" s="16">
        <v>0</v>
      </c>
      <c r="J27" s="11">
        <v>0</v>
      </c>
      <c r="K27" s="16">
        <v>1765158</v>
      </c>
      <c r="L27" s="16">
        <v>82003</v>
      </c>
      <c r="M27" s="11">
        <v>1847161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200121</v>
      </c>
      <c r="F30" s="12">
        <v>160369</v>
      </c>
      <c r="G30" s="11">
        <v>360490</v>
      </c>
      <c r="H30" s="12">
        <v>0</v>
      </c>
      <c r="I30" s="12">
        <v>0</v>
      </c>
      <c r="J30" s="11">
        <v>0</v>
      </c>
      <c r="K30" s="12">
        <v>1822658</v>
      </c>
      <c r="L30" s="12">
        <v>1140587</v>
      </c>
      <c r="M30" s="11">
        <v>2963245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1199390</v>
      </c>
      <c r="F31" s="16">
        <v>16947067</v>
      </c>
      <c r="G31" s="11">
        <v>18146457</v>
      </c>
      <c r="H31" s="16">
        <v>84</v>
      </c>
      <c r="I31" s="16">
        <v>0</v>
      </c>
      <c r="J31" s="11">
        <v>84</v>
      </c>
      <c r="K31" s="16">
        <v>2121937</v>
      </c>
      <c r="L31" s="16">
        <v>9018342</v>
      </c>
      <c r="M31" s="11">
        <v>11140279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444420</v>
      </c>
      <c r="F32" s="12">
        <v>466550</v>
      </c>
      <c r="G32" s="11">
        <v>910970</v>
      </c>
      <c r="H32" s="12">
        <v>6427</v>
      </c>
      <c r="I32" s="12">
        <v>8684</v>
      </c>
      <c r="J32" s="11">
        <v>15111</v>
      </c>
      <c r="K32" s="12">
        <v>172935</v>
      </c>
      <c r="L32" s="12">
        <v>104302</v>
      </c>
      <c r="M32" s="11">
        <v>277237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3973743</v>
      </c>
      <c r="F33" s="16">
        <v>10542820</v>
      </c>
      <c r="G33" s="11">
        <v>14516563</v>
      </c>
      <c r="H33" s="16">
        <v>0</v>
      </c>
      <c r="I33" s="16">
        <v>0</v>
      </c>
      <c r="J33" s="11">
        <v>0</v>
      </c>
      <c r="K33" s="16">
        <v>139326</v>
      </c>
      <c r="L33" s="16">
        <v>406984</v>
      </c>
      <c r="M33" s="11">
        <v>546310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5856048</v>
      </c>
      <c r="F34" s="12">
        <v>28560901</v>
      </c>
      <c r="G34" s="11">
        <v>34416949</v>
      </c>
      <c r="H34" s="12">
        <v>164004</v>
      </c>
      <c r="I34" s="12">
        <v>670871</v>
      </c>
      <c r="J34" s="11">
        <v>834875</v>
      </c>
      <c r="K34" s="12">
        <v>8394382</v>
      </c>
      <c r="L34" s="12">
        <v>12574014</v>
      </c>
      <c r="M34" s="11">
        <v>20968396</v>
      </c>
      <c r="N34" s="12">
        <v>612437</v>
      </c>
      <c r="O34" s="12">
        <v>1612613</v>
      </c>
      <c r="P34" s="13">
        <v>2225050</v>
      </c>
    </row>
    <row r="35" spans="3:16" ht="15.75">
      <c r="C35" s="22">
        <v>30</v>
      </c>
      <c r="D35" s="23" t="s">
        <v>37</v>
      </c>
      <c r="E35" s="16">
        <v>8639852</v>
      </c>
      <c r="F35" s="16">
        <v>43867827</v>
      </c>
      <c r="G35" s="11">
        <v>52507679</v>
      </c>
      <c r="H35" s="16">
        <v>324780</v>
      </c>
      <c r="I35" s="16">
        <v>2252199</v>
      </c>
      <c r="J35" s="11">
        <v>2576979</v>
      </c>
      <c r="K35" s="16">
        <v>15439262</v>
      </c>
      <c r="L35" s="16">
        <v>31412242</v>
      </c>
      <c r="M35" s="11">
        <v>46851504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55715789</v>
      </c>
      <c r="F40" s="31">
        <f aca="true" t="shared" si="0" ref="F40:P40">SUM(F6:F39)</f>
        <v>233061507</v>
      </c>
      <c r="G40" s="31">
        <f t="shared" si="0"/>
        <v>288777296</v>
      </c>
      <c r="H40" s="31">
        <f t="shared" si="0"/>
        <v>1215971</v>
      </c>
      <c r="I40" s="31">
        <f t="shared" si="0"/>
        <v>5451547</v>
      </c>
      <c r="J40" s="31">
        <f t="shared" si="0"/>
        <v>6667518</v>
      </c>
      <c r="K40" s="31">
        <f t="shared" si="0"/>
        <v>66912279.56256543</v>
      </c>
      <c r="L40" s="31">
        <f t="shared" si="0"/>
        <v>92653522.14745654</v>
      </c>
      <c r="M40" s="31">
        <f t="shared" si="0"/>
        <v>159565801.71002197</v>
      </c>
      <c r="N40" s="31">
        <f t="shared" si="0"/>
        <v>612440</v>
      </c>
      <c r="O40" s="31">
        <f t="shared" si="0"/>
        <v>1612654</v>
      </c>
      <c r="P40" s="32">
        <f t="shared" si="0"/>
        <v>2225094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B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2599437</v>
      </c>
      <c r="F10" s="12">
        <v>2089480</v>
      </c>
      <c r="G10" s="11">
        <v>4688917</v>
      </c>
      <c r="H10" s="12">
        <v>5707</v>
      </c>
      <c r="I10" s="12">
        <v>668</v>
      </c>
      <c r="J10" s="11">
        <v>6375</v>
      </c>
      <c r="K10" s="12">
        <v>802411</v>
      </c>
      <c r="L10" s="12">
        <v>159155</v>
      </c>
      <c r="M10" s="11">
        <v>961566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833901</v>
      </c>
      <c r="F11" s="16">
        <v>12634944</v>
      </c>
      <c r="G11" s="11">
        <v>13468845</v>
      </c>
      <c r="H11" s="16">
        <v>35279</v>
      </c>
      <c r="I11" s="16">
        <v>518034</v>
      </c>
      <c r="J11" s="11">
        <v>553313</v>
      </c>
      <c r="K11" s="16">
        <v>415503</v>
      </c>
      <c r="L11" s="16">
        <v>833351</v>
      </c>
      <c r="M11" s="11">
        <v>1248854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2997576</v>
      </c>
      <c r="F12" s="18">
        <v>3245020</v>
      </c>
      <c r="G12" s="19">
        <v>6242596</v>
      </c>
      <c r="H12" s="12">
        <v>6339</v>
      </c>
      <c r="I12" s="12">
        <v>6607</v>
      </c>
      <c r="J12" s="11">
        <v>12946</v>
      </c>
      <c r="K12" s="12">
        <v>4058688</v>
      </c>
      <c r="L12" s="12">
        <v>1765790</v>
      </c>
      <c r="M12" s="11">
        <v>5824478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545117</v>
      </c>
      <c r="F14" s="18">
        <v>6617698</v>
      </c>
      <c r="G14" s="19">
        <v>7162815</v>
      </c>
      <c r="H14" s="12">
        <v>18599</v>
      </c>
      <c r="I14" s="12">
        <v>148538</v>
      </c>
      <c r="J14" s="11">
        <v>167137</v>
      </c>
      <c r="K14" s="12">
        <v>612262</v>
      </c>
      <c r="L14" s="12">
        <v>2506942</v>
      </c>
      <c r="M14" s="11">
        <v>3119204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22830</v>
      </c>
      <c r="F17" s="24">
        <v>9098</v>
      </c>
      <c r="G17" s="25">
        <v>31928</v>
      </c>
      <c r="H17" s="24">
        <v>1372</v>
      </c>
      <c r="I17" s="24">
        <v>114</v>
      </c>
      <c r="J17" s="26">
        <v>1486</v>
      </c>
      <c r="K17" s="24">
        <v>59897</v>
      </c>
      <c r="L17" s="24">
        <v>6697</v>
      </c>
      <c r="M17" s="25">
        <v>66594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481032</v>
      </c>
      <c r="F23" s="16">
        <v>1918486</v>
      </c>
      <c r="G23" s="11">
        <v>2399518</v>
      </c>
      <c r="H23" s="16">
        <v>7397</v>
      </c>
      <c r="I23" s="16">
        <v>19402</v>
      </c>
      <c r="J23" s="11">
        <v>26799</v>
      </c>
      <c r="K23" s="16">
        <v>1457228</v>
      </c>
      <c r="L23" s="16">
        <v>550322</v>
      </c>
      <c r="M23" s="19">
        <v>2007550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5967368</v>
      </c>
      <c r="F25" s="16">
        <v>29839574</v>
      </c>
      <c r="G25" s="11">
        <v>35806942</v>
      </c>
      <c r="H25" s="16">
        <v>23956</v>
      </c>
      <c r="I25" s="16">
        <v>171081</v>
      </c>
      <c r="J25" s="11">
        <v>195037</v>
      </c>
      <c r="K25" s="16">
        <v>4991839</v>
      </c>
      <c r="L25" s="16">
        <v>11110844</v>
      </c>
      <c r="M25" s="11">
        <v>16102683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1619279</v>
      </c>
      <c r="F27" s="16">
        <v>8844275</v>
      </c>
      <c r="G27" s="11">
        <v>10463554</v>
      </c>
      <c r="H27" s="16">
        <v>0</v>
      </c>
      <c r="I27" s="16">
        <v>0</v>
      </c>
      <c r="J27" s="11">
        <v>0</v>
      </c>
      <c r="K27" s="16">
        <v>1760188</v>
      </c>
      <c r="L27" s="16">
        <v>78886</v>
      </c>
      <c r="M27" s="11">
        <v>1839074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196798</v>
      </c>
      <c r="F30" s="12">
        <v>158111</v>
      </c>
      <c r="G30" s="11">
        <v>354909</v>
      </c>
      <c r="H30" s="12">
        <v>0</v>
      </c>
      <c r="I30" s="12">
        <v>0</v>
      </c>
      <c r="J30" s="11">
        <v>0</v>
      </c>
      <c r="K30" s="12">
        <v>1812493</v>
      </c>
      <c r="L30" s="12">
        <v>1134225</v>
      </c>
      <c r="M30" s="11">
        <v>2946718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1176662</v>
      </c>
      <c r="F31" s="16">
        <v>16623293</v>
      </c>
      <c r="G31" s="11">
        <v>17799955</v>
      </c>
      <c r="H31" s="16">
        <v>84</v>
      </c>
      <c r="I31" s="16">
        <v>0</v>
      </c>
      <c r="J31" s="11">
        <v>84</v>
      </c>
      <c r="K31" s="16">
        <v>2086213</v>
      </c>
      <c r="L31" s="16">
        <v>8773793</v>
      </c>
      <c r="M31" s="11">
        <v>10860006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444420</v>
      </c>
      <c r="F32" s="12">
        <v>466550</v>
      </c>
      <c r="G32" s="11">
        <v>910970</v>
      </c>
      <c r="H32" s="12">
        <v>6427</v>
      </c>
      <c r="I32" s="12">
        <v>8684</v>
      </c>
      <c r="J32" s="11">
        <v>15111</v>
      </c>
      <c r="K32" s="12">
        <v>172935</v>
      </c>
      <c r="L32" s="12">
        <v>104302</v>
      </c>
      <c r="M32" s="11">
        <v>277237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3935355</v>
      </c>
      <c r="F33" s="16">
        <v>10454720</v>
      </c>
      <c r="G33" s="11">
        <v>14390075</v>
      </c>
      <c r="H33" s="16">
        <v>0</v>
      </c>
      <c r="I33" s="16">
        <v>0</v>
      </c>
      <c r="J33" s="11">
        <v>0</v>
      </c>
      <c r="K33" s="16">
        <v>134393</v>
      </c>
      <c r="L33" s="16">
        <v>398681</v>
      </c>
      <c r="M33" s="11">
        <v>533074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5786796</v>
      </c>
      <c r="F34" s="12">
        <v>28454364</v>
      </c>
      <c r="G34" s="11">
        <v>34241160</v>
      </c>
      <c r="H34" s="12">
        <v>168856</v>
      </c>
      <c r="I34" s="12">
        <v>690971</v>
      </c>
      <c r="J34" s="11">
        <v>859827</v>
      </c>
      <c r="K34" s="12">
        <v>8317506</v>
      </c>
      <c r="L34" s="12">
        <v>12415544</v>
      </c>
      <c r="M34" s="11">
        <v>20733050</v>
      </c>
      <c r="N34" s="12">
        <v>612394</v>
      </c>
      <c r="O34" s="12">
        <v>1612583</v>
      </c>
      <c r="P34" s="13">
        <v>2224977</v>
      </c>
    </row>
    <row r="35" spans="3:16" ht="15.75">
      <c r="C35" s="22">
        <v>30</v>
      </c>
      <c r="D35" s="23" t="s">
        <v>37</v>
      </c>
      <c r="E35" s="16">
        <v>8580345</v>
      </c>
      <c r="F35" s="16">
        <v>43588197</v>
      </c>
      <c r="G35" s="11">
        <v>52168542</v>
      </c>
      <c r="H35" s="16">
        <v>319830</v>
      </c>
      <c r="I35" s="16">
        <v>2125877</v>
      </c>
      <c r="J35" s="11">
        <v>2445707</v>
      </c>
      <c r="K35" s="16">
        <v>15194534</v>
      </c>
      <c r="L35" s="16">
        <v>30513978</v>
      </c>
      <c r="M35" s="11">
        <v>45708512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55498870</v>
      </c>
      <c r="F40" s="31">
        <f aca="true" t="shared" si="0" ref="F40:O40">SUM(F6:F39)</f>
        <v>232486153</v>
      </c>
      <c r="G40" s="31">
        <f t="shared" si="0"/>
        <v>287985023</v>
      </c>
      <c r="H40" s="31">
        <f t="shared" si="0"/>
        <v>1216698</v>
      </c>
      <c r="I40" s="31">
        <f t="shared" si="0"/>
        <v>5362516</v>
      </c>
      <c r="J40" s="31">
        <f t="shared" si="0"/>
        <v>6579214</v>
      </c>
      <c r="K40" s="31">
        <f t="shared" si="0"/>
        <v>66363575.56256543</v>
      </c>
      <c r="L40" s="31">
        <f t="shared" si="0"/>
        <v>91229525.14745654</v>
      </c>
      <c r="M40" s="31">
        <f t="shared" si="0"/>
        <v>157593100.71002197</v>
      </c>
      <c r="N40" s="31">
        <f t="shared" si="0"/>
        <v>612397</v>
      </c>
      <c r="O40" s="31">
        <f t="shared" si="0"/>
        <v>1612624</v>
      </c>
      <c r="P40" s="32">
        <f>SUM(P6:P39)</f>
        <v>2225021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85" zoomScaleNormal="85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2595826</v>
      </c>
      <c r="F10" s="12">
        <v>2086927</v>
      </c>
      <c r="G10" s="11">
        <v>4682753</v>
      </c>
      <c r="H10" s="12">
        <v>5752</v>
      </c>
      <c r="I10" s="12">
        <v>700</v>
      </c>
      <c r="J10" s="11">
        <v>6452</v>
      </c>
      <c r="K10" s="12">
        <v>768766</v>
      </c>
      <c r="L10" s="12">
        <v>139879</v>
      </c>
      <c r="M10" s="11">
        <v>908645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814978</v>
      </c>
      <c r="F11" s="16">
        <v>12398184</v>
      </c>
      <c r="G11" s="11">
        <v>13213162</v>
      </c>
      <c r="H11" s="16">
        <v>35179</v>
      </c>
      <c r="I11" s="16">
        <v>516315</v>
      </c>
      <c r="J11" s="11">
        <v>551494</v>
      </c>
      <c r="K11" s="16">
        <v>407030</v>
      </c>
      <c r="L11" s="16">
        <v>778811</v>
      </c>
      <c r="M11" s="11">
        <v>1185841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2971020</v>
      </c>
      <c r="F12" s="18">
        <v>3217236</v>
      </c>
      <c r="G12" s="19">
        <v>6188256</v>
      </c>
      <c r="H12" s="12">
        <v>6091</v>
      </c>
      <c r="I12" s="12">
        <v>6107</v>
      </c>
      <c r="J12" s="11">
        <v>12198</v>
      </c>
      <c r="K12" s="12">
        <v>4021490</v>
      </c>
      <c r="L12" s="12">
        <v>1734734</v>
      </c>
      <c r="M12" s="11">
        <v>5756224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539985</v>
      </c>
      <c r="F14" s="18">
        <v>6571216</v>
      </c>
      <c r="G14" s="19">
        <v>7111201</v>
      </c>
      <c r="H14" s="12">
        <v>17954</v>
      </c>
      <c r="I14" s="12">
        <v>145350</v>
      </c>
      <c r="J14" s="11">
        <v>163304</v>
      </c>
      <c r="K14" s="12">
        <v>624037</v>
      </c>
      <c r="L14" s="12">
        <v>2473278</v>
      </c>
      <c r="M14" s="11">
        <v>3097315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23768</v>
      </c>
      <c r="F17" s="24">
        <v>9344</v>
      </c>
      <c r="G17" s="25">
        <v>33112</v>
      </c>
      <c r="H17" s="24">
        <v>1326</v>
      </c>
      <c r="I17" s="24">
        <v>110</v>
      </c>
      <c r="J17" s="26">
        <v>1436</v>
      </c>
      <c r="K17" s="24">
        <v>59106</v>
      </c>
      <c r="L17" s="24">
        <v>6833</v>
      </c>
      <c r="M17" s="25">
        <v>65939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482275</v>
      </c>
      <c r="F23" s="16">
        <v>1918750</v>
      </c>
      <c r="G23" s="11">
        <v>2401025</v>
      </c>
      <c r="H23" s="16">
        <v>7378</v>
      </c>
      <c r="I23" s="16">
        <v>19413</v>
      </c>
      <c r="J23" s="11">
        <v>26791</v>
      </c>
      <c r="K23" s="16">
        <v>1765099</v>
      </c>
      <c r="L23" s="16">
        <v>530392</v>
      </c>
      <c r="M23" s="19">
        <v>2295491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5953407</v>
      </c>
      <c r="F25" s="16">
        <v>29725199</v>
      </c>
      <c r="G25" s="11">
        <v>35678606</v>
      </c>
      <c r="H25" s="16">
        <v>25555</v>
      </c>
      <c r="I25" s="16">
        <v>185649</v>
      </c>
      <c r="J25" s="11">
        <v>211204</v>
      </c>
      <c r="K25" s="16">
        <v>4809892</v>
      </c>
      <c r="L25" s="16">
        <v>11017073</v>
      </c>
      <c r="M25" s="11">
        <v>15826965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1593672</v>
      </c>
      <c r="F27" s="16">
        <v>8745702</v>
      </c>
      <c r="G27" s="11">
        <v>10339374</v>
      </c>
      <c r="H27" s="16">
        <v>0</v>
      </c>
      <c r="I27" s="16">
        <v>0</v>
      </c>
      <c r="J27" s="11">
        <v>0</v>
      </c>
      <c r="K27" s="16">
        <v>1750221</v>
      </c>
      <c r="L27" s="16">
        <v>68674</v>
      </c>
      <c r="M27" s="11">
        <v>1818895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194582</v>
      </c>
      <c r="F30" s="12">
        <v>156436</v>
      </c>
      <c r="G30" s="11">
        <v>351018</v>
      </c>
      <c r="H30" s="12">
        <v>0</v>
      </c>
      <c r="I30" s="12">
        <v>0</v>
      </c>
      <c r="J30" s="11">
        <v>0</v>
      </c>
      <c r="K30" s="12">
        <v>1803794</v>
      </c>
      <c r="L30" s="12">
        <v>1124607</v>
      </c>
      <c r="M30" s="11">
        <v>2928401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1176662</v>
      </c>
      <c r="F31" s="16">
        <v>16623293</v>
      </c>
      <c r="G31" s="11">
        <v>17799955</v>
      </c>
      <c r="H31" s="16">
        <v>84</v>
      </c>
      <c r="I31" s="16">
        <v>0</v>
      </c>
      <c r="J31" s="11">
        <v>84</v>
      </c>
      <c r="K31" s="16">
        <v>2086213</v>
      </c>
      <c r="L31" s="16">
        <v>8773793</v>
      </c>
      <c r="M31" s="11">
        <v>10860006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444420</v>
      </c>
      <c r="F32" s="12">
        <v>466550</v>
      </c>
      <c r="G32" s="11">
        <v>910970</v>
      </c>
      <c r="H32" s="12">
        <v>6427</v>
      </c>
      <c r="I32" s="12">
        <v>8684</v>
      </c>
      <c r="J32" s="11">
        <v>15111</v>
      </c>
      <c r="K32" s="12">
        <v>172935</v>
      </c>
      <c r="L32" s="12">
        <v>104302</v>
      </c>
      <c r="M32" s="11">
        <v>277237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3814749</v>
      </c>
      <c r="F33" s="16">
        <v>10366115</v>
      </c>
      <c r="G33" s="11">
        <v>14180864</v>
      </c>
      <c r="H33" s="16">
        <v>0</v>
      </c>
      <c r="I33" s="16">
        <v>0</v>
      </c>
      <c r="J33" s="11">
        <v>0</v>
      </c>
      <c r="K33" s="16">
        <v>130829</v>
      </c>
      <c r="L33" s="16">
        <v>380954</v>
      </c>
      <c r="M33" s="11">
        <v>511783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5786510</v>
      </c>
      <c r="F34" s="12">
        <v>28380062</v>
      </c>
      <c r="G34" s="11">
        <v>34166572</v>
      </c>
      <c r="H34" s="12">
        <v>174878</v>
      </c>
      <c r="I34" s="12">
        <v>717301</v>
      </c>
      <c r="J34" s="11">
        <v>892179</v>
      </c>
      <c r="K34" s="12">
        <v>8272897</v>
      </c>
      <c r="L34" s="12">
        <v>12270648</v>
      </c>
      <c r="M34" s="11">
        <v>20543545</v>
      </c>
      <c r="N34" s="12">
        <v>612341</v>
      </c>
      <c r="O34" s="12">
        <v>1612553</v>
      </c>
      <c r="P34" s="13">
        <v>2224894</v>
      </c>
    </row>
    <row r="35" spans="3:16" ht="15.75">
      <c r="C35" s="22">
        <v>30</v>
      </c>
      <c r="D35" s="23" t="s">
        <v>37</v>
      </c>
      <c r="E35" s="16">
        <v>8528387</v>
      </c>
      <c r="F35" s="16">
        <v>43309006</v>
      </c>
      <c r="G35" s="11">
        <v>51837393</v>
      </c>
      <c r="H35" s="16">
        <v>49507</v>
      </c>
      <c r="I35" s="16">
        <v>437525</v>
      </c>
      <c r="J35" s="11">
        <v>487032</v>
      </c>
      <c r="K35" s="16">
        <v>15178266</v>
      </c>
      <c r="L35" s="16">
        <v>30335781</v>
      </c>
      <c r="M35" s="11">
        <v>45514047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55232195</v>
      </c>
      <c r="F40" s="31">
        <f aca="true" t="shared" si="0" ref="F40:P40">SUM(F6:F39)</f>
        <v>231516363</v>
      </c>
      <c r="G40" s="31">
        <f t="shared" si="0"/>
        <v>286748558</v>
      </c>
      <c r="H40" s="31">
        <f t="shared" si="0"/>
        <v>952983</v>
      </c>
      <c r="I40" s="31">
        <f t="shared" si="0"/>
        <v>3709694</v>
      </c>
      <c r="J40" s="31">
        <f t="shared" si="0"/>
        <v>4662677</v>
      </c>
      <c r="K40" s="31">
        <f t="shared" si="0"/>
        <v>66338060.56256543</v>
      </c>
      <c r="L40" s="31">
        <f t="shared" si="0"/>
        <v>90616774.14745654</v>
      </c>
      <c r="M40" s="31">
        <f t="shared" si="0"/>
        <v>156954834.71002197</v>
      </c>
      <c r="N40" s="31">
        <f t="shared" si="0"/>
        <v>612344</v>
      </c>
      <c r="O40" s="31">
        <f t="shared" si="0"/>
        <v>1612594</v>
      </c>
      <c r="P40" s="32">
        <f t="shared" si="0"/>
        <v>2224938</v>
      </c>
    </row>
    <row r="42" ht="15.75">
      <c r="K42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70" zoomScaleNormal="70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/>
      <c r="F6" s="10"/>
      <c r="G6" s="11"/>
      <c r="H6" s="12"/>
      <c r="I6" s="12"/>
      <c r="J6" s="11"/>
      <c r="K6" s="12"/>
      <c r="L6" s="12"/>
      <c r="M6" s="11"/>
      <c r="N6" s="12"/>
      <c r="O6" s="12"/>
      <c r="P6" s="13"/>
    </row>
    <row r="7" spans="3:16" ht="15.75">
      <c r="C7" s="14">
        <v>2</v>
      </c>
      <c r="D7" s="15" t="s">
        <v>9</v>
      </c>
      <c r="E7" s="16"/>
      <c r="F7" s="16"/>
      <c r="G7" s="11"/>
      <c r="H7" s="16"/>
      <c r="I7" s="16"/>
      <c r="J7" s="11"/>
      <c r="K7" s="16"/>
      <c r="L7" s="16"/>
      <c r="M7" s="11"/>
      <c r="N7" s="16"/>
      <c r="O7" s="16"/>
      <c r="P7" s="13"/>
    </row>
    <row r="8" spans="3:16" ht="15.75">
      <c r="C8" s="8">
        <v>3</v>
      </c>
      <c r="D8" s="9" t="s">
        <v>10</v>
      </c>
      <c r="E8" s="12"/>
      <c r="F8" s="12"/>
      <c r="G8" s="11"/>
      <c r="H8" s="12"/>
      <c r="I8" s="12"/>
      <c r="J8" s="11"/>
      <c r="K8" s="12"/>
      <c r="L8" s="12"/>
      <c r="M8" s="11"/>
      <c r="N8" s="12"/>
      <c r="O8" s="12"/>
      <c r="P8" s="13"/>
    </row>
    <row r="9" spans="3:16" ht="15.75">
      <c r="C9" s="14">
        <v>4</v>
      </c>
      <c r="D9" s="15" t="s">
        <v>11</v>
      </c>
      <c r="E9" s="16"/>
      <c r="F9" s="16"/>
      <c r="G9" s="11"/>
      <c r="H9" s="16"/>
      <c r="I9" s="16"/>
      <c r="J9" s="11"/>
      <c r="K9" s="16"/>
      <c r="L9" s="16"/>
      <c r="M9" s="11"/>
      <c r="N9" s="16"/>
      <c r="O9" s="16"/>
      <c r="P9" s="13"/>
    </row>
    <row r="10" spans="3:16" ht="15.75">
      <c r="C10" s="8">
        <v>5</v>
      </c>
      <c r="D10" s="9" t="s">
        <v>12</v>
      </c>
      <c r="E10" s="12"/>
      <c r="F10" s="12"/>
      <c r="G10" s="11"/>
      <c r="H10" s="12"/>
      <c r="I10" s="12"/>
      <c r="J10" s="11"/>
      <c r="K10" s="12"/>
      <c r="L10" s="12"/>
      <c r="M10" s="11"/>
      <c r="N10" s="12"/>
      <c r="O10" s="12"/>
      <c r="P10" s="13"/>
    </row>
    <row r="11" spans="3:16" ht="15.75">
      <c r="C11" s="14">
        <v>6</v>
      </c>
      <c r="D11" s="15" t="s">
        <v>13</v>
      </c>
      <c r="E11" s="16"/>
      <c r="F11" s="16"/>
      <c r="G11" s="11"/>
      <c r="H11" s="16"/>
      <c r="I11" s="16"/>
      <c r="J11" s="11"/>
      <c r="K11" s="16"/>
      <c r="L11" s="16"/>
      <c r="M11" s="11"/>
      <c r="N11" s="16"/>
      <c r="O11" s="16"/>
      <c r="P11" s="13"/>
    </row>
    <row r="12" spans="3:16" ht="15.75">
      <c r="C12" s="8">
        <v>7</v>
      </c>
      <c r="D12" s="9" t="s">
        <v>14</v>
      </c>
      <c r="E12" s="17"/>
      <c r="F12" s="18"/>
      <c r="G12" s="19"/>
      <c r="H12" s="12"/>
      <c r="I12" s="12"/>
      <c r="J12" s="11"/>
      <c r="K12" s="12"/>
      <c r="L12" s="12"/>
      <c r="M12" s="11"/>
      <c r="N12" s="12"/>
      <c r="O12" s="12"/>
      <c r="P12" s="13"/>
    </row>
    <row r="13" spans="3:16" ht="15.75">
      <c r="C13" s="14">
        <v>8</v>
      </c>
      <c r="D13" s="15" t="s">
        <v>27</v>
      </c>
      <c r="E13" s="20"/>
      <c r="F13" s="20"/>
      <c r="G13" s="19"/>
      <c r="H13" s="20"/>
      <c r="I13" s="20"/>
      <c r="J13" s="19"/>
      <c r="K13" s="20"/>
      <c r="L13" s="20"/>
      <c r="M13" s="19"/>
      <c r="N13" s="20"/>
      <c r="O13" s="20"/>
      <c r="P13" s="13"/>
    </row>
    <row r="14" spans="3:16" ht="15.75">
      <c r="C14" s="8">
        <v>9</v>
      </c>
      <c r="D14" s="9" t="s">
        <v>28</v>
      </c>
      <c r="E14" s="17"/>
      <c r="F14" s="18"/>
      <c r="G14" s="19"/>
      <c r="H14" s="12"/>
      <c r="I14" s="12"/>
      <c r="J14" s="11"/>
      <c r="K14" s="12"/>
      <c r="L14" s="12"/>
      <c r="M14" s="11"/>
      <c r="N14" s="12"/>
      <c r="O14" s="12"/>
      <c r="P14" s="13"/>
    </row>
    <row r="15" spans="3:16" ht="15.75">
      <c r="C15" s="14">
        <v>10</v>
      </c>
      <c r="D15" s="15" t="s">
        <v>25</v>
      </c>
      <c r="E15" s="20"/>
      <c r="F15" s="20"/>
      <c r="G15" s="19"/>
      <c r="H15" s="20"/>
      <c r="I15" s="20"/>
      <c r="J15" s="19"/>
      <c r="K15" s="20"/>
      <c r="L15" s="20"/>
      <c r="M15" s="19"/>
      <c r="N15" s="20"/>
      <c r="O15" s="20"/>
      <c r="P15" s="13"/>
    </row>
    <row r="16" spans="3:16" ht="15.75">
      <c r="C16" s="8">
        <v>11</v>
      </c>
      <c r="D16" s="9" t="s">
        <v>26</v>
      </c>
      <c r="E16" s="18"/>
      <c r="F16" s="18"/>
      <c r="G16" s="19"/>
      <c r="H16" s="18"/>
      <c r="I16" s="18"/>
      <c r="J16" s="19"/>
      <c r="K16" s="18"/>
      <c r="L16" s="18"/>
      <c r="M16" s="19"/>
      <c r="N16" s="21"/>
      <c r="O16" s="21"/>
      <c r="P16" s="13"/>
    </row>
    <row r="17" spans="3:16" ht="15.75">
      <c r="C17" s="22">
        <v>12</v>
      </c>
      <c r="D17" s="23" t="s">
        <v>29</v>
      </c>
      <c r="E17" s="24"/>
      <c r="F17" s="24"/>
      <c r="G17" s="25"/>
      <c r="H17" s="24"/>
      <c r="I17" s="24"/>
      <c r="J17" s="26"/>
      <c r="K17" s="24"/>
      <c r="L17" s="24"/>
      <c r="M17" s="25"/>
      <c r="N17" s="24"/>
      <c r="O17" s="24"/>
      <c r="P17" s="27"/>
    </row>
    <row r="18" spans="3:16" ht="15.75">
      <c r="C18" s="28">
        <v>13</v>
      </c>
      <c r="D18" s="29" t="s">
        <v>15</v>
      </c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3"/>
    </row>
    <row r="19" spans="3:16" ht="15.75">
      <c r="C19" s="22">
        <v>14</v>
      </c>
      <c r="D19" s="23" t="s">
        <v>16</v>
      </c>
      <c r="E19" s="20"/>
      <c r="F19" s="20"/>
      <c r="G19" s="19"/>
      <c r="H19" s="20"/>
      <c r="I19" s="20"/>
      <c r="J19" s="19"/>
      <c r="K19" s="20"/>
      <c r="L19" s="20"/>
      <c r="M19" s="19"/>
      <c r="N19" s="20"/>
      <c r="O19" s="20"/>
      <c r="P19" s="13"/>
    </row>
    <row r="20" spans="3:16" ht="15.75">
      <c r="C20" s="28">
        <v>15</v>
      </c>
      <c r="D20" s="29" t="s">
        <v>17</v>
      </c>
      <c r="E20" s="12"/>
      <c r="F20" s="12"/>
      <c r="G20" s="19"/>
      <c r="H20" s="12"/>
      <c r="I20" s="12"/>
      <c r="J20" s="11"/>
      <c r="K20" s="12"/>
      <c r="L20" s="12"/>
      <c r="M20" s="11"/>
      <c r="N20" s="12"/>
      <c r="O20" s="12"/>
      <c r="P20" s="13"/>
    </row>
    <row r="21" spans="3:16" ht="15.75">
      <c r="C21" s="22">
        <v>16</v>
      </c>
      <c r="D21" s="23" t="s">
        <v>18</v>
      </c>
      <c r="E21" s="16"/>
      <c r="F21" s="16"/>
      <c r="G21" s="11"/>
      <c r="H21" s="16"/>
      <c r="I21" s="16"/>
      <c r="J21" s="11"/>
      <c r="K21" s="16"/>
      <c r="L21" s="16"/>
      <c r="M21" s="19"/>
      <c r="N21" s="16"/>
      <c r="O21" s="16"/>
      <c r="P21" s="13"/>
    </row>
    <row r="22" spans="3:16" ht="15.75">
      <c r="C22" s="28">
        <v>17</v>
      </c>
      <c r="D22" s="29" t="s">
        <v>30</v>
      </c>
      <c r="E22" s="30"/>
      <c r="F22" s="30"/>
      <c r="G22" s="11"/>
      <c r="H22" s="30"/>
      <c r="I22" s="30"/>
      <c r="J22" s="11"/>
      <c r="K22" s="30"/>
      <c r="L22" s="30"/>
      <c r="M22" s="19"/>
      <c r="N22" s="30"/>
      <c r="O22" s="30"/>
      <c r="P22" s="13"/>
    </row>
    <row r="23" spans="3:16" ht="15.75">
      <c r="C23" s="22">
        <v>18</v>
      </c>
      <c r="D23" s="23" t="s">
        <v>19</v>
      </c>
      <c r="E23" s="16"/>
      <c r="F23" s="16"/>
      <c r="G23" s="11"/>
      <c r="H23" s="16"/>
      <c r="I23" s="16"/>
      <c r="J23" s="11"/>
      <c r="K23" s="16"/>
      <c r="L23" s="16"/>
      <c r="M23" s="19"/>
      <c r="N23" s="16"/>
      <c r="O23" s="16"/>
      <c r="P23" s="13"/>
    </row>
    <row r="24" spans="3:16" ht="15.75">
      <c r="C24" s="28">
        <v>19</v>
      </c>
      <c r="D24" s="29" t="s">
        <v>20</v>
      </c>
      <c r="E24" s="12"/>
      <c r="F24" s="12"/>
      <c r="G24" s="11"/>
      <c r="H24" s="12"/>
      <c r="I24" s="12"/>
      <c r="J24" s="11"/>
      <c r="K24" s="12"/>
      <c r="L24" s="12"/>
      <c r="M24" s="19"/>
      <c r="N24" s="12"/>
      <c r="O24" s="12"/>
      <c r="P24" s="13"/>
    </row>
    <row r="25" spans="3:16" ht="15.75">
      <c r="C25" s="22">
        <v>20</v>
      </c>
      <c r="D25" s="23" t="s">
        <v>21</v>
      </c>
      <c r="E25" s="16"/>
      <c r="F25" s="16"/>
      <c r="G25" s="11"/>
      <c r="H25" s="16"/>
      <c r="I25" s="16"/>
      <c r="J25" s="11"/>
      <c r="K25" s="16"/>
      <c r="L25" s="16"/>
      <c r="M25" s="11"/>
      <c r="N25" s="16"/>
      <c r="O25" s="16"/>
      <c r="P25" s="13"/>
    </row>
    <row r="26" spans="3:16" ht="15.75">
      <c r="C26" s="28">
        <v>21</v>
      </c>
      <c r="D26" s="29" t="s">
        <v>31</v>
      </c>
      <c r="E26" s="12"/>
      <c r="F26" s="12"/>
      <c r="G26" s="11"/>
      <c r="H26" s="12"/>
      <c r="I26" s="12"/>
      <c r="J26" s="11"/>
      <c r="K26" s="12"/>
      <c r="L26" s="12"/>
      <c r="M26" s="19"/>
      <c r="N26" s="12"/>
      <c r="O26" s="12"/>
      <c r="P26" s="13"/>
    </row>
    <row r="27" spans="3:16" ht="15.75">
      <c r="C27" s="22">
        <v>22</v>
      </c>
      <c r="D27" s="23" t="s">
        <v>32</v>
      </c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3"/>
    </row>
    <row r="28" spans="3:16" ht="15.75">
      <c r="C28" s="28">
        <v>23</v>
      </c>
      <c r="D28" s="29" t="s">
        <v>33</v>
      </c>
      <c r="E28" s="12"/>
      <c r="F28" s="12"/>
      <c r="G28" s="11"/>
      <c r="H28" s="12"/>
      <c r="I28" s="12"/>
      <c r="J28" s="11"/>
      <c r="K28" s="12"/>
      <c r="L28" s="12"/>
      <c r="M28" s="19"/>
      <c r="N28" s="12"/>
      <c r="O28" s="12"/>
      <c r="P28" s="13"/>
    </row>
    <row r="29" spans="3:16" ht="15.75">
      <c r="C29" s="22">
        <v>24</v>
      </c>
      <c r="D29" s="23" t="s">
        <v>34</v>
      </c>
      <c r="E29" s="16"/>
      <c r="F29" s="16"/>
      <c r="G29" s="11"/>
      <c r="H29" s="16"/>
      <c r="I29" s="16"/>
      <c r="J29" s="11"/>
      <c r="K29" s="16"/>
      <c r="L29" s="16"/>
      <c r="M29" s="11"/>
      <c r="N29" s="16"/>
      <c r="O29" s="16"/>
      <c r="P29" s="13"/>
    </row>
    <row r="30" spans="3:16" ht="15.75">
      <c r="C30" s="28">
        <v>25</v>
      </c>
      <c r="D30" s="29" t="s">
        <v>22</v>
      </c>
      <c r="E30" s="12"/>
      <c r="F30" s="12"/>
      <c r="G30" s="11"/>
      <c r="H30" s="12"/>
      <c r="I30" s="12"/>
      <c r="J30" s="11"/>
      <c r="K30" s="12"/>
      <c r="L30" s="12"/>
      <c r="M30" s="11"/>
      <c r="N30" s="12"/>
      <c r="O30" s="12"/>
      <c r="P30" s="13"/>
    </row>
    <row r="31" spans="3:16" ht="15.75">
      <c r="C31" s="22">
        <v>26</v>
      </c>
      <c r="D31" s="23" t="s">
        <v>23</v>
      </c>
      <c r="E31" s="16"/>
      <c r="F31" s="16"/>
      <c r="G31" s="11"/>
      <c r="H31" s="16"/>
      <c r="I31" s="16"/>
      <c r="J31" s="11"/>
      <c r="K31" s="16"/>
      <c r="L31" s="16"/>
      <c r="M31" s="11"/>
      <c r="N31" s="16"/>
      <c r="O31" s="16"/>
      <c r="P31" s="13"/>
    </row>
    <row r="32" spans="3:16" ht="15.75">
      <c r="C32" s="28">
        <v>27</v>
      </c>
      <c r="D32" s="29" t="s">
        <v>35</v>
      </c>
      <c r="E32" s="12"/>
      <c r="F32" s="12"/>
      <c r="G32" s="11"/>
      <c r="H32" s="12"/>
      <c r="I32" s="12"/>
      <c r="J32" s="11"/>
      <c r="K32" s="12"/>
      <c r="L32" s="12"/>
      <c r="M32" s="11"/>
      <c r="N32" s="12"/>
      <c r="O32" s="12"/>
      <c r="P32" s="13"/>
    </row>
    <row r="33" spans="3:16" ht="15.75">
      <c r="C33" s="22">
        <v>28</v>
      </c>
      <c r="D33" s="23" t="s">
        <v>24</v>
      </c>
      <c r="E33" s="16"/>
      <c r="F33" s="16"/>
      <c r="G33" s="11"/>
      <c r="H33" s="16"/>
      <c r="I33" s="16"/>
      <c r="J33" s="11"/>
      <c r="K33" s="16"/>
      <c r="L33" s="16"/>
      <c r="M33" s="11"/>
      <c r="N33" s="16"/>
      <c r="O33" s="16"/>
      <c r="P33" s="13"/>
    </row>
    <row r="34" spans="3:16" ht="15.75">
      <c r="C34" s="28">
        <v>29</v>
      </c>
      <c r="D34" s="29" t="s">
        <v>36</v>
      </c>
      <c r="E34" s="12"/>
      <c r="F34" s="12"/>
      <c r="G34" s="11"/>
      <c r="H34" s="12"/>
      <c r="I34" s="12"/>
      <c r="J34" s="11"/>
      <c r="K34" s="12"/>
      <c r="L34" s="12"/>
      <c r="M34" s="11"/>
      <c r="N34" s="12"/>
      <c r="O34" s="12"/>
      <c r="P34" s="13"/>
    </row>
    <row r="35" spans="3:16" ht="15.75">
      <c r="C35" s="22">
        <v>30</v>
      </c>
      <c r="D35" s="23" t="s">
        <v>37</v>
      </c>
      <c r="E35" s="16"/>
      <c r="F35" s="16"/>
      <c r="G35" s="11"/>
      <c r="H35" s="16"/>
      <c r="I35" s="16"/>
      <c r="J35" s="11"/>
      <c r="K35" s="16"/>
      <c r="L35" s="16"/>
      <c r="M35" s="11"/>
      <c r="N35" s="16"/>
      <c r="O35" s="16"/>
      <c r="P35" s="13"/>
    </row>
    <row r="36" spans="3:16" ht="27.75" customHeight="1">
      <c r="C36" s="28">
        <v>31</v>
      </c>
      <c r="D36" s="29" t="s">
        <v>38</v>
      </c>
      <c r="E36" s="12"/>
      <c r="F36" s="12"/>
      <c r="G36" s="11"/>
      <c r="H36" s="12"/>
      <c r="I36" s="12"/>
      <c r="J36" s="11"/>
      <c r="K36" s="12"/>
      <c r="L36" s="12"/>
      <c r="M36" s="11"/>
      <c r="N36" s="12"/>
      <c r="O36" s="12"/>
      <c r="P36" s="13"/>
    </row>
    <row r="37" spans="3:16" ht="15.75">
      <c r="C37" s="22">
        <v>32</v>
      </c>
      <c r="D37" s="23" t="s">
        <v>39</v>
      </c>
      <c r="E37" s="16"/>
      <c r="F37" s="16"/>
      <c r="G37" s="11"/>
      <c r="H37" s="16"/>
      <c r="I37" s="16"/>
      <c r="J37" s="11"/>
      <c r="K37" s="16"/>
      <c r="L37" s="16"/>
      <c r="M37" s="11"/>
      <c r="N37" s="16"/>
      <c r="O37" s="16"/>
      <c r="P37" s="13"/>
    </row>
    <row r="38" spans="3:16" ht="15.75">
      <c r="C38" s="28">
        <v>33</v>
      </c>
      <c r="D38" s="29" t="s">
        <v>40</v>
      </c>
      <c r="E38" s="12"/>
      <c r="F38" s="12"/>
      <c r="G38" s="11"/>
      <c r="H38" s="12"/>
      <c r="I38" s="12"/>
      <c r="J38" s="11"/>
      <c r="K38" s="12"/>
      <c r="L38" s="12"/>
      <c r="M38" s="11"/>
      <c r="N38" s="12"/>
      <c r="O38" s="12"/>
      <c r="P38" s="13"/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0</v>
      </c>
      <c r="F40" s="31">
        <f aca="true" t="shared" si="0" ref="F40:P40">SUM(F6:F39)</f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1">
        <f t="shared" si="0"/>
        <v>0</v>
      </c>
      <c r="K40" s="31">
        <f t="shared" si="0"/>
        <v>0</v>
      </c>
      <c r="L40" s="31">
        <f t="shared" si="0"/>
        <v>0</v>
      </c>
      <c r="M40" s="31">
        <f t="shared" si="0"/>
        <v>0</v>
      </c>
      <c r="N40" s="31">
        <f t="shared" si="0"/>
        <v>0</v>
      </c>
      <c r="O40" s="31">
        <f t="shared" si="0"/>
        <v>0</v>
      </c>
      <c r="P40" s="32">
        <f t="shared" si="0"/>
        <v>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70" zoomScaleNormal="70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42187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6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/>
      <c r="F6" s="10"/>
      <c r="G6" s="11"/>
      <c r="H6" s="12"/>
      <c r="I6" s="12"/>
      <c r="J6" s="11"/>
      <c r="K6" s="12"/>
      <c r="L6" s="12"/>
      <c r="M6" s="11"/>
      <c r="N6" s="12"/>
      <c r="O6" s="12"/>
      <c r="P6" s="13"/>
    </row>
    <row r="7" spans="3:16" ht="15.75">
      <c r="C7" s="14">
        <v>2</v>
      </c>
      <c r="D7" s="15" t="s">
        <v>9</v>
      </c>
      <c r="E7" s="16"/>
      <c r="F7" s="16"/>
      <c r="G7" s="11"/>
      <c r="H7" s="16"/>
      <c r="I7" s="16"/>
      <c r="J7" s="11"/>
      <c r="K7" s="16"/>
      <c r="L7" s="16"/>
      <c r="M7" s="11"/>
      <c r="N7" s="16"/>
      <c r="O7" s="16"/>
      <c r="P7" s="13"/>
    </row>
    <row r="8" spans="3:16" ht="15.75">
      <c r="C8" s="8">
        <v>3</v>
      </c>
      <c r="D8" s="9" t="s">
        <v>10</v>
      </c>
      <c r="E8" s="12"/>
      <c r="F8" s="12"/>
      <c r="G8" s="11"/>
      <c r="H8" s="12"/>
      <c r="I8" s="12"/>
      <c r="J8" s="11"/>
      <c r="K8" s="12"/>
      <c r="L8" s="12"/>
      <c r="M8" s="11"/>
      <c r="N8" s="12"/>
      <c r="O8" s="12"/>
      <c r="P8" s="13"/>
    </row>
    <row r="9" spans="3:16" ht="15.75">
      <c r="C9" s="14">
        <v>4</v>
      </c>
      <c r="D9" s="15" t="s">
        <v>11</v>
      </c>
      <c r="E9" s="16"/>
      <c r="F9" s="16"/>
      <c r="G9" s="11"/>
      <c r="H9" s="16"/>
      <c r="I9" s="16"/>
      <c r="J9" s="11"/>
      <c r="K9" s="16"/>
      <c r="L9" s="16"/>
      <c r="M9" s="11"/>
      <c r="N9" s="16"/>
      <c r="O9" s="16"/>
      <c r="P9" s="13"/>
    </row>
    <row r="10" spans="3:16" ht="15.75">
      <c r="C10" s="8">
        <v>5</v>
      </c>
      <c r="D10" s="9" t="s">
        <v>12</v>
      </c>
      <c r="E10" s="12"/>
      <c r="F10" s="12"/>
      <c r="G10" s="11"/>
      <c r="H10" s="12"/>
      <c r="I10" s="12"/>
      <c r="J10" s="11"/>
      <c r="K10" s="12"/>
      <c r="L10" s="12"/>
      <c r="M10" s="11"/>
      <c r="N10" s="12"/>
      <c r="O10" s="12"/>
      <c r="P10" s="13"/>
    </row>
    <row r="11" spans="3:16" ht="15.75">
      <c r="C11" s="14">
        <v>6</v>
      </c>
      <c r="D11" s="15" t="s">
        <v>13</v>
      </c>
      <c r="E11" s="16"/>
      <c r="F11" s="16"/>
      <c r="G11" s="11"/>
      <c r="H11" s="16"/>
      <c r="I11" s="16"/>
      <c r="J11" s="11"/>
      <c r="K11" s="16"/>
      <c r="L11" s="16"/>
      <c r="M11" s="11"/>
      <c r="N11" s="16"/>
      <c r="O11" s="16"/>
      <c r="P11" s="13"/>
    </row>
    <row r="12" spans="3:16" ht="15.75">
      <c r="C12" s="8">
        <v>7</v>
      </c>
      <c r="D12" s="9" t="s">
        <v>14</v>
      </c>
      <c r="E12" s="17"/>
      <c r="F12" s="18"/>
      <c r="G12" s="19"/>
      <c r="H12" s="12"/>
      <c r="I12" s="12"/>
      <c r="J12" s="11"/>
      <c r="K12" s="12"/>
      <c r="L12" s="12"/>
      <c r="M12" s="11"/>
      <c r="N12" s="12"/>
      <c r="O12" s="12"/>
      <c r="P12" s="13"/>
    </row>
    <row r="13" spans="3:16" ht="15.75">
      <c r="C13" s="14">
        <v>8</v>
      </c>
      <c r="D13" s="15" t="s">
        <v>27</v>
      </c>
      <c r="E13" s="20"/>
      <c r="F13" s="20"/>
      <c r="G13" s="19"/>
      <c r="H13" s="20"/>
      <c r="I13" s="20"/>
      <c r="J13" s="19"/>
      <c r="K13" s="20"/>
      <c r="L13" s="20"/>
      <c r="M13" s="19"/>
      <c r="N13" s="20"/>
      <c r="O13" s="20"/>
      <c r="P13" s="13"/>
    </row>
    <row r="14" spans="3:16" ht="15.75">
      <c r="C14" s="8">
        <v>9</v>
      </c>
      <c r="D14" s="9" t="s">
        <v>28</v>
      </c>
      <c r="E14" s="17"/>
      <c r="F14" s="18"/>
      <c r="G14" s="19"/>
      <c r="H14" s="12"/>
      <c r="I14" s="12"/>
      <c r="J14" s="11"/>
      <c r="K14" s="12"/>
      <c r="L14" s="12"/>
      <c r="M14" s="11"/>
      <c r="N14" s="12"/>
      <c r="O14" s="12"/>
      <c r="P14" s="13"/>
    </row>
    <row r="15" spans="3:16" ht="15.75">
      <c r="C15" s="14">
        <v>10</v>
      </c>
      <c r="D15" s="15" t="s">
        <v>25</v>
      </c>
      <c r="E15" s="20"/>
      <c r="F15" s="20"/>
      <c r="G15" s="19"/>
      <c r="H15" s="20"/>
      <c r="I15" s="20"/>
      <c r="J15" s="19"/>
      <c r="K15" s="20"/>
      <c r="L15" s="20"/>
      <c r="M15" s="19"/>
      <c r="N15" s="20"/>
      <c r="O15" s="20"/>
      <c r="P15" s="13"/>
    </row>
    <row r="16" spans="3:16" ht="15.75">
      <c r="C16" s="8">
        <v>11</v>
      </c>
      <c r="D16" s="9" t="s">
        <v>26</v>
      </c>
      <c r="E16" s="18"/>
      <c r="F16" s="18"/>
      <c r="G16" s="19"/>
      <c r="H16" s="18"/>
      <c r="I16" s="18"/>
      <c r="J16" s="19"/>
      <c r="K16" s="18"/>
      <c r="L16" s="18"/>
      <c r="M16" s="19"/>
      <c r="N16" s="21"/>
      <c r="O16" s="21"/>
      <c r="P16" s="13"/>
    </row>
    <row r="17" spans="3:16" ht="15.75">
      <c r="C17" s="22">
        <v>12</v>
      </c>
      <c r="D17" s="23" t="s">
        <v>29</v>
      </c>
      <c r="E17" s="24"/>
      <c r="F17" s="24"/>
      <c r="G17" s="25"/>
      <c r="H17" s="24"/>
      <c r="I17" s="24"/>
      <c r="J17" s="26"/>
      <c r="K17" s="24"/>
      <c r="L17" s="24"/>
      <c r="M17" s="25"/>
      <c r="N17" s="24"/>
      <c r="O17" s="24"/>
      <c r="P17" s="27"/>
    </row>
    <row r="18" spans="3:16" ht="15.75">
      <c r="C18" s="28">
        <v>13</v>
      </c>
      <c r="D18" s="29" t="s">
        <v>15</v>
      </c>
      <c r="E18" s="18"/>
      <c r="F18" s="18"/>
      <c r="G18" s="19"/>
      <c r="H18" s="18"/>
      <c r="I18" s="18"/>
      <c r="J18" s="19"/>
      <c r="K18" s="18"/>
      <c r="L18" s="18"/>
      <c r="M18" s="19"/>
      <c r="N18" s="18"/>
      <c r="O18" s="18"/>
      <c r="P18" s="13"/>
    </row>
    <row r="19" spans="3:16" ht="15.75">
      <c r="C19" s="22">
        <v>14</v>
      </c>
      <c r="D19" s="23" t="s">
        <v>16</v>
      </c>
      <c r="E19" s="20"/>
      <c r="F19" s="20"/>
      <c r="G19" s="19"/>
      <c r="H19" s="20"/>
      <c r="I19" s="20"/>
      <c r="J19" s="19"/>
      <c r="K19" s="20"/>
      <c r="L19" s="20"/>
      <c r="M19" s="19"/>
      <c r="N19" s="20"/>
      <c r="O19" s="20"/>
      <c r="P19" s="13"/>
    </row>
    <row r="20" spans="3:16" ht="15.75">
      <c r="C20" s="28">
        <v>15</v>
      </c>
      <c r="D20" s="29" t="s">
        <v>17</v>
      </c>
      <c r="E20" s="12"/>
      <c r="F20" s="12"/>
      <c r="G20" s="19"/>
      <c r="H20" s="12"/>
      <c r="I20" s="12"/>
      <c r="J20" s="11"/>
      <c r="K20" s="12"/>
      <c r="L20" s="12"/>
      <c r="M20" s="11"/>
      <c r="N20" s="12"/>
      <c r="O20" s="12"/>
      <c r="P20" s="13"/>
    </row>
    <row r="21" spans="3:16" ht="15.75">
      <c r="C21" s="22">
        <v>16</v>
      </c>
      <c r="D21" s="23" t="s">
        <v>18</v>
      </c>
      <c r="E21" s="16"/>
      <c r="F21" s="16"/>
      <c r="G21" s="11"/>
      <c r="H21" s="16"/>
      <c r="I21" s="16"/>
      <c r="J21" s="11"/>
      <c r="K21" s="16"/>
      <c r="L21" s="16"/>
      <c r="M21" s="19"/>
      <c r="N21" s="16"/>
      <c r="O21" s="16"/>
      <c r="P21" s="13"/>
    </row>
    <row r="22" spans="3:16" ht="15.75">
      <c r="C22" s="28">
        <v>17</v>
      </c>
      <c r="D22" s="29" t="s">
        <v>30</v>
      </c>
      <c r="E22" s="30"/>
      <c r="F22" s="30"/>
      <c r="G22" s="11"/>
      <c r="H22" s="30"/>
      <c r="I22" s="30"/>
      <c r="J22" s="11"/>
      <c r="K22" s="30"/>
      <c r="L22" s="30"/>
      <c r="M22" s="19"/>
      <c r="N22" s="30"/>
      <c r="O22" s="30"/>
      <c r="P22" s="13"/>
    </row>
    <row r="23" spans="3:16" ht="15.75">
      <c r="C23" s="22">
        <v>18</v>
      </c>
      <c r="D23" s="23" t="s">
        <v>19</v>
      </c>
      <c r="E23" s="16"/>
      <c r="F23" s="16"/>
      <c r="G23" s="11"/>
      <c r="H23" s="16"/>
      <c r="I23" s="16"/>
      <c r="J23" s="11"/>
      <c r="K23" s="16"/>
      <c r="L23" s="16"/>
      <c r="M23" s="19"/>
      <c r="N23" s="16"/>
      <c r="O23" s="16"/>
      <c r="P23" s="13"/>
    </row>
    <row r="24" spans="3:16" ht="15.75">
      <c r="C24" s="28">
        <v>19</v>
      </c>
      <c r="D24" s="29" t="s">
        <v>20</v>
      </c>
      <c r="E24" s="12"/>
      <c r="F24" s="12"/>
      <c r="G24" s="11"/>
      <c r="H24" s="12"/>
      <c r="I24" s="12"/>
      <c r="J24" s="11"/>
      <c r="K24" s="12"/>
      <c r="L24" s="12"/>
      <c r="M24" s="19"/>
      <c r="N24" s="12"/>
      <c r="O24" s="12"/>
      <c r="P24" s="13"/>
    </row>
    <row r="25" spans="3:16" ht="15.75">
      <c r="C25" s="22">
        <v>20</v>
      </c>
      <c r="D25" s="23" t="s">
        <v>21</v>
      </c>
      <c r="E25" s="16"/>
      <c r="F25" s="16"/>
      <c r="G25" s="11"/>
      <c r="H25" s="16"/>
      <c r="I25" s="16"/>
      <c r="J25" s="11"/>
      <c r="K25" s="16"/>
      <c r="L25" s="16"/>
      <c r="M25" s="11"/>
      <c r="N25" s="16"/>
      <c r="O25" s="16"/>
      <c r="P25" s="13"/>
    </row>
    <row r="26" spans="3:16" ht="15.75">
      <c r="C26" s="28">
        <v>21</v>
      </c>
      <c r="D26" s="29" t="s">
        <v>31</v>
      </c>
      <c r="E26" s="12"/>
      <c r="F26" s="12"/>
      <c r="G26" s="11"/>
      <c r="H26" s="12"/>
      <c r="I26" s="12"/>
      <c r="J26" s="11"/>
      <c r="K26" s="12"/>
      <c r="L26" s="12"/>
      <c r="M26" s="19"/>
      <c r="N26" s="12"/>
      <c r="O26" s="12"/>
      <c r="P26" s="13"/>
    </row>
    <row r="27" spans="3:16" ht="15.75">
      <c r="C27" s="22">
        <v>22</v>
      </c>
      <c r="D27" s="23" t="s">
        <v>32</v>
      </c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3"/>
    </row>
    <row r="28" spans="3:16" ht="15.75">
      <c r="C28" s="28">
        <v>23</v>
      </c>
      <c r="D28" s="29" t="s">
        <v>33</v>
      </c>
      <c r="E28" s="12"/>
      <c r="F28" s="12"/>
      <c r="G28" s="11"/>
      <c r="H28" s="12"/>
      <c r="I28" s="12"/>
      <c r="J28" s="11"/>
      <c r="K28" s="12"/>
      <c r="L28" s="12"/>
      <c r="M28" s="19"/>
      <c r="N28" s="12"/>
      <c r="O28" s="12"/>
      <c r="P28" s="13"/>
    </row>
    <row r="29" spans="3:16" ht="15.75">
      <c r="C29" s="22">
        <v>24</v>
      </c>
      <c r="D29" s="23" t="s">
        <v>34</v>
      </c>
      <c r="E29" s="16"/>
      <c r="F29" s="16"/>
      <c r="G29" s="11"/>
      <c r="H29" s="16"/>
      <c r="I29" s="16"/>
      <c r="J29" s="11"/>
      <c r="K29" s="16"/>
      <c r="L29" s="16"/>
      <c r="M29" s="11"/>
      <c r="N29" s="16"/>
      <c r="O29" s="16"/>
      <c r="P29" s="13"/>
    </row>
    <row r="30" spans="3:16" ht="15.75">
      <c r="C30" s="28">
        <v>25</v>
      </c>
      <c r="D30" s="29" t="s">
        <v>22</v>
      </c>
      <c r="E30" s="12"/>
      <c r="F30" s="12"/>
      <c r="G30" s="11"/>
      <c r="H30" s="12"/>
      <c r="I30" s="12"/>
      <c r="J30" s="11"/>
      <c r="K30" s="12"/>
      <c r="L30" s="12"/>
      <c r="M30" s="11"/>
      <c r="N30" s="12"/>
      <c r="O30" s="12"/>
      <c r="P30" s="13"/>
    </row>
    <row r="31" spans="3:16" ht="15.75">
      <c r="C31" s="22">
        <v>26</v>
      </c>
      <c r="D31" s="23" t="s">
        <v>23</v>
      </c>
      <c r="E31" s="16"/>
      <c r="F31" s="16"/>
      <c r="G31" s="11"/>
      <c r="H31" s="16"/>
      <c r="I31" s="16"/>
      <c r="J31" s="11"/>
      <c r="K31" s="16"/>
      <c r="L31" s="16"/>
      <c r="M31" s="11"/>
      <c r="N31" s="16"/>
      <c r="O31" s="16"/>
      <c r="P31" s="13"/>
    </row>
    <row r="32" spans="3:16" ht="15.75">
      <c r="C32" s="28">
        <v>27</v>
      </c>
      <c r="D32" s="29" t="s">
        <v>35</v>
      </c>
      <c r="E32" s="12"/>
      <c r="F32" s="12"/>
      <c r="G32" s="11"/>
      <c r="H32" s="12"/>
      <c r="I32" s="12"/>
      <c r="J32" s="11"/>
      <c r="K32" s="12"/>
      <c r="L32" s="12"/>
      <c r="M32" s="11"/>
      <c r="N32" s="12"/>
      <c r="O32" s="12"/>
      <c r="P32" s="13"/>
    </row>
    <row r="33" spans="3:16" ht="15.75">
      <c r="C33" s="22">
        <v>28</v>
      </c>
      <c r="D33" s="23" t="s">
        <v>24</v>
      </c>
      <c r="E33" s="16"/>
      <c r="F33" s="16"/>
      <c r="G33" s="11"/>
      <c r="H33" s="16"/>
      <c r="I33" s="16"/>
      <c r="J33" s="11"/>
      <c r="K33" s="16"/>
      <c r="L33" s="16"/>
      <c r="M33" s="11"/>
      <c r="N33" s="16"/>
      <c r="O33" s="16"/>
      <c r="P33" s="13"/>
    </row>
    <row r="34" spans="3:16" ht="15.75">
      <c r="C34" s="28">
        <v>29</v>
      </c>
      <c r="D34" s="29" t="s">
        <v>36</v>
      </c>
      <c r="E34" s="12"/>
      <c r="F34" s="12"/>
      <c r="G34" s="11"/>
      <c r="H34" s="12"/>
      <c r="I34" s="12"/>
      <c r="J34" s="11"/>
      <c r="K34" s="12"/>
      <c r="L34" s="12"/>
      <c r="M34" s="11"/>
      <c r="N34" s="12"/>
      <c r="O34" s="12"/>
      <c r="P34" s="13"/>
    </row>
    <row r="35" spans="3:16" ht="15.75">
      <c r="C35" s="22">
        <v>30</v>
      </c>
      <c r="D35" s="23" t="s">
        <v>37</v>
      </c>
      <c r="E35" s="16"/>
      <c r="F35" s="16"/>
      <c r="G35" s="11"/>
      <c r="H35" s="16"/>
      <c r="I35" s="16"/>
      <c r="J35" s="11"/>
      <c r="K35" s="16"/>
      <c r="L35" s="16"/>
      <c r="M35" s="11"/>
      <c r="N35" s="16"/>
      <c r="O35" s="16"/>
      <c r="P35" s="13"/>
    </row>
    <row r="36" spans="3:16" ht="27.75" customHeight="1">
      <c r="C36" s="28">
        <v>31</v>
      </c>
      <c r="D36" s="29" t="s">
        <v>38</v>
      </c>
      <c r="E36" s="12"/>
      <c r="F36" s="12"/>
      <c r="G36" s="11"/>
      <c r="H36" s="12"/>
      <c r="I36" s="12"/>
      <c r="J36" s="11"/>
      <c r="K36" s="12"/>
      <c r="L36" s="12"/>
      <c r="M36" s="11"/>
      <c r="N36" s="12"/>
      <c r="O36" s="12"/>
      <c r="P36" s="13"/>
    </row>
    <row r="37" spans="3:16" ht="15.75">
      <c r="C37" s="22">
        <v>32</v>
      </c>
      <c r="D37" s="23" t="s">
        <v>39</v>
      </c>
      <c r="E37" s="16"/>
      <c r="F37" s="16"/>
      <c r="G37" s="11"/>
      <c r="H37" s="16"/>
      <c r="I37" s="16"/>
      <c r="J37" s="11"/>
      <c r="K37" s="16"/>
      <c r="L37" s="16"/>
      <c r="M37" s="11"/>
      <c r="N37" s="16"/>
      <c r="O37" s="16"/>
      <c r="P37" s="13"/>
    </row>
    <row r="38" spans="3:16" ht="15.75">
      <c r="C38" s="28">
        <v>33</v>
      </c>
      <c r="D38" s="29" t="s">
        <v>40</v>
      </c>
      <c r="E38" s="12"/>
      <c r="F38" s="12"/>
      <c r="G38" s="11"/>
      <c r="H38" s="12"/>
      <c r="I38" s="12"/>
      <c r="J38" s="11"/>
      <c r="K38" s="12"/>
      <c r="L38" s="12"/>
      <c r="M38" s="11"/>
      <c r="N38" s="12"/>
      <c r="O38" s="12"/>
      <c r="P38" s="13"/>
    </row>
    <row r="39" spans="3:17" ht="15.75">
      <c r="C39" s="22">
        <v>34</v>
      </c>
      <c r="D39" s="23" t="s">
        <v>41</v>
      </c>
      <c r="E39" s="16"/>
      <c r="F39" s="16"/>
      <c r="G39" s="11"/>
      <c r="H39" s="16"/>
      <c r="I39" s="16"/>
      <c r="J39" s="11"/>
      <c r="K39" s="16"/>
      <c r="L39" s="16"/>
      <c r="M39" s="11"/>
      <c r="N39" s="16"/>
      <c r="O39" s="16"/>
      <c r="P39" s="13"/>
      <c r="Q39" s="3"/>
    </row>
    <row r="40" spans="3:16" ht="16.5" thickBot="1">
      <c r="C40" s="33" t="s">
        <v>8</v>
      </c>
      <c r="D40" s="34"/>
      <c r="E40" s="31">
        <f>SUM(E6:E39)</f>
        <v>0</v>
      </c>
      <c r="F40" s="31">
        <f aca="true" t="shared" si="0" ref="F40:P40">SUM(F6:F39)</f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1">
        <f t="shared" si="0"/>
        <v>0</v>
      </c>
      <c r="K40" s="31">
        <f t="shared" si="0"/>
        <v>0</v>
      </c>
      <c r="L40" s="31">
        <f t="shared" si="0"/>
        <v>0</v>
      </c>
      <c r="M40" s="31">
        <f t="shared" si="0"/>
        <v>0</v>
      </c>
      <c r="N40" s="31">
        <f t="shared" si="0"/>
        <v>0</v>
      </c>
      <c r="O40" s="31">
        <f t="shared" si="0"/>
        <v>0</v>
      </c>
      <c r="P40" s="32">
        <f t="shared" si="0"/>
        <v>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2"/>
  <sheetViews>
    <sheetView rightToLeft="1" tabSelected="1" zoomScale="85" zoomScaleNormal="85" zoomScalePageLayoutView="0" workbookViewId="0" topLeftCell="H7">
      <selection activeCell="P44" sqref="P44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3735534</v>
      </c>
      <c r="F10" s="12">
        <v>2226741</v>
      </c>
      <c r="G10" s="11">
        <v>5962275</v>
      </c>
      <c r="H10" s="12">
        <v>6256</v>
      </c>
      <c r="I10" s="12">
        <v>506</v>
      </c>
      <c r="J10" s="11">
        <v>6762</v>
      </c>
      <c r="K10" s="12">
        <v>1016191</v>
      </c>
      <c r="L10" s="12">
        <v>200826</v>
      </c>
      <c r="M10" s="11">
        <v>1217017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861676</v>
      </c>
      <c r="F11" s="16">
        <v>13223588</v>
      </c>
      <c r="G11" s="11">
        <v>14085264</v>
      </c>
      <c r="H11" s="16">
        <v>39713</v>
      </c>
      <c r="I11" s="16">
        <v>565181</v>
      </c>
      <c r="J11" s="11">
        <v>604894</v>
      </c>
      <c r="K11" s="16">
        <v>442033</v>
      </c>
      <c r="L11" s="16">
        <v>966683</v>
      </c>
      <c r="M11" s="11">
        <v>1408716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3243148</v>
      </c>
      <c r="F12" s="18">
        <v>3426258</v>
      </c>
      <c r="G12" s="19">
        <v>6669406</v>
      </c>
      <c r="H12" s="12">
        <v>12221</v>
      </c>
      <c r="I12" s="12">
        <v>19554</v>
      </c>
      <c r="J12" s="11">
        <v>31775</v>
      </c>
      <c r="K12" s="12">
        <v>4285719</v>
      </c>
      <c r="L12" s="12">
        <v>1877896</v>
      </c>
      <c r="M12" s="11">
        <v>6163615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562849</v>
      </c>
      <c r="F14" s="18">
        <v>6737075</v>
      </c>
      <c r="G14" s="19">
        <v>7299924</v>
      </c>
      <c r="H14" s="12">
        <v>23068</v>
      </c>
      <c r="I14" s="12">
        <v>173371</v>
      </c>
      <c r="J14" s="11">
        <v>196439</v>
      </c>
      <c r="K14" s="12">
        <v>626518</v>
      </c>
      <c r="L14" s="12">
        <v>2629666</v>
      </c>
      <c r="M14" s="11">
        <v>3256184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23893</v>
      </c>
      <c r="F17" s="24">
        <v>10004</v>
      </c>
      <c r="G17" s="25">
        <v>33897</v>
      </c>
      <c r="H17" s="24">
        <v>1591</v>
      </c>
      <c r="I17" s="24">
        <v>162</v>
      </c>
      <c r="J17" s="26">
        <v>1753</v>
      </c>
      <c r="K17" s="24">
        <v>60100</v>
      </c>
      <c r="L17" s="24">
        <v>6328</v>
      </c>
      <c r="M17" s="25">
        <v>66428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516743</v>
      </c>
      <c r="F23" s="16">
        <v>2068996</v>
      </c>
      <c r="G23" s="11">
        <v>2585739</v>
      </c>
      <c r="H23" s="16">
        <v>7454</v>
      </c>
      <c r="I23" s="16">
        <v>19395</v>
      </c>
      <c r="J23" s="11">
        <v>26849</v>
      </c>
      <c r="K23" s="16">
        <v>957065</v>
      </c>
      <c r="L23" s="16">
        <v>572760</v>
      </c>
      <c r="M23" s="19">
        <v>1529825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6074388</v>
      </c>
      <c r="F25" s="16">
        <v>30527446</v>
      </c>
      <c r="G25" s="11">
        <v>36601834</v>
      </c>
      <c r="H25" s="16">
        <v>17280</v>
      </c>
      <c r="I25" s="16">
        <v>75478</v>
      </c>
      <c r="J25" s="11">
        <v>92758</v>
      </c>
      <c r="K25" s="16">
        <v>4460229</v>
      </c>
      <c r="L25" s="16">
        <v>8490025</v>
      </c>
      <c r="M25" s="11">
        <v>12950254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1876695</v>
      </c>
      <c r="F27" s="16">
        <v>9667548</v>
      </c>
      <c r="G27" s="11">
        <v>11544243</v>
      </c>
      <c r="H27" s="16">
        <v>0</v>
      </c>
      <c r="I27" s="16">
        <v>0</v>
      </c>
      <c r="J27" s="11">
        <v>0</v>
      </c>
      <c r="K27" s="16">
        <v>1835987</v>
      </c>
      <c r="L27" s="16">
        <v>110366</v>
      </c>
      <c r="M27" s="11">
        <v>1946353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3243148</v>
      </c>
      <c r="F30" s="12">
        <v>3426258</v>
      </c>
      <c r="G30" s="11">
        <v>6669406</v>
      </c>
      <c r="H30" s="12">
        <v>12221</v>
      </c>
      <c r="I30" s="12">
        <v>19554</v>
      </c>
      <c r="J30" s="11">
        <v>31775</v>
      </c>
      <c r="K30" s="12">
        <v>4285719</v>
      </c>
      <c r="L30" s="12">
        <v>1877896</v>
      </c>
      <c r="M30" s="11">
        <v>6163615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1240316</v>
      </c>
      <c r="F31" s="16">
        <v>17301078</v>
      </c>
      <c r="G31" s="11">
        <v>18541394</v>
      </c>
      <c r="H31" s="16">
        <v>65</v>
      </c>
      <c r="I31" s="16">
        <v>0</v>
      </c>
      <c r="J31" s="11">
        <v>65</v>
      </c>
      <c r="K31" s="16">
        <v>2183054</v>
      </c>
      <c r="L31" s="16">
        <v>1213170</v>
      </c>
      <c r="M31" s="11">
        <v>3396224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472949</v>
      </c>
      <c r="F32" s="12">
        <v>512943</v>
      </c>
      <c r="G32" s="11">
        <v>985892</v>
      </c>
      <c r="H32" s="12">
        <v>6734</v>
      </c>
      <c r="I32" s="12">
        <v>8874</v>
      </c>
      <c r="J32" s="11">
        <v>15608</v>
      </c>
      <c r="K32" s="12">
        <v>211107</v>
      </c>
      <c r="L32" s="12">
        <v>141370</v>
      </c>
      <c r="M32" s="11">
        <v>352477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4077738</v>
      </c>
      <c r="F33" s="16">
        <v>10824586</v>
      </c>
      <c r="G33" s="11">
        <v>14902324</v>
      </c>
      <c r="H33" s="16">
        <v>0</v>
      </c>
      <c r="I33" s="16">
        <v>0</v>
      </c>
      <c r="J33" s="11">
        <v>0</v>
      </c>
      <c r="K33" s="16">
        <v>154428</v>
      </c>
      <c r="L33" s="16">
        <v>463761</v>
      </c>
      <c r="M33" s="11">
        <v>618189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5979576</v>
      </c>
      <c r="F34" s="12">
        <v>29796337</v>
      </c>
      <c r="G34" s="11">
        <v>35775913</v>
      </c>
      <c r="H34" s="12">
        <v>120318</v>
      </c>
      <c r="I34" s="12">
        <v>498557</v>
      </c>
      <c r="J34" s="11">
        <v>618875</v>
      </c>
      <c r="K34" s="12">
        <v>8749530</v>
      </c>
      <c r="L34" s="12">
        <v>13197722</v>
      </c>
      <c r="M34" s="11">
        <v>21947252</v>
      </c>
      <c r="N34" s="12">
        <v>612588</v>
      </c>
      <c r="O34" s="12">
        <v>1612676</v>
      </c>
      <c r="P34" s="13">
        <v>2225264</v>
      </c>
    </row>
    <row r="35" spans="3:16" ht="15.75">
      <c r="C35" s="22">
        <v>30</v>
      </c>
      <c r="D35" s="23" t="s">
        <v>37</v>
      </c>
      <c r="E35" s="16">
        <v>8969536</v>
      </c>
      <c r="F35" s="16">
        <v>45555928</v>
      </c>
      <c r="G35" s="11">
        <v>54525464</v>
      </c>
      <c r="H35" s="16">
        <v>10582</v>
      </c>
      <c r="I35" s="16">
        <v>42623</v>
      </c>
      <c r="J35" s="11">
        <v>53205</v>
      </c>
      <c r="K35" s="16">
        <v>16588203</v>
      </c>
      <c r="L35" s="16">
        <v>31981252</v>
      </c>
      <c r="M35" s="11">
        <v>48569455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59193732</v>
      </c>
      <c r="F40" s="31">
        <f aca="true" t="shared" si="0" ref="F40:P40">SUM(F6:F39)</f>
        <v>242023379</v>
      </c>
      <c r="G40" s="31">
        <f t="shared" si="0"/>
        <v>301217111</v>
      </c>
      <c r="H40" s="31">
        <f t="shared" si="0"/>
        <v>857563</v>
      </c>
      <c r="I40" s="31">
        <f t="shared" si="0"/>
        <v>2835869</v>
      </c>
      <c r="J40" s="31">
        <f t="shared" si="0"/>
        <v>3693432</v>
      </c>
      <c r="K40" s="31">
        <f t="shared" si="0"/>
        <v>70317137.56256543</v>
      </c>
      <c r="L40" s="31">
        <f t="shared" si="0"/>
        <v>84538872.14745654</v>
      </c>
      <c r="M40" s="31">
        <f t="shared" si="0"/>
        <v>154856009.71002197</v>
      </c>
      <c r="N40" s="31">
        <f t="shared" si="0"/>
        <v>666084</v>
      </c>
      <c r="O40" s="31">
        <f t="shared" si="0"/>
        <v>1794249</v>
      </c>
      <c r="P40" s="32">
        <f t="shared" si="0"/>
        <v>2460333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="55" zoomScaleNormal="55" zoomScalePageLayoutView="0" workbookViewId="0" topLeftCell="A1">
      <selection activeCell="I54" sqref="I54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5.28125" style="1" customWidth="1"/>
    <col min="4" max="4" width="31.00390625" style="2" bestFit="1" customWidth="1"/>
    <col min="5" max="5" width="16.57421875" style="2" bestFit="1" customWidth="1"/>
    <col min="6" max="6" width="20.140625" style="2" bestFit="1" customWidth="1"/>
    <col min="7" max="7" width="18.57421875" style="2" bestFit="1" customWidth="1"/>
    <col min="8" max="8" width="12.8515625" style="2" bestFit="1" customWidth="1"/>
    <col min="9" max="9" width="15.421875" style="2" bestFit="1" customWidth="1"/>
    <col min="10" max="10" width="15.7109375" style="2" bestFit="1" customWidth="1"/>
    <col min="11" max="11" width="15.8515625" style="2" bestFit="1" customWidth="1"/>
    <col min="12" max="12" width="16.140625" style="2" bestFit="1" customWidth="1"/>
    <col min="13" max="13" width="18.28125" style="2" bestFit="1" customWidth="1"/>
    <col min="14" max="14" width="12.8515625" style="2" bestFit="1" customWidth="1"/>
    <col min="15" max="15" width="15.421875" style="2" bestFit="1" customWidth="1"/>
    <col min="16" max="16" width="16.5742187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49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3218519</v>
      </c>
      <c r="F10" s="12">
        <v>2201731</v>
      </c>
      <c r="G10" s="11">
        <v>5420250</v>
      </c>
      <c r="H10" s="12">
        <v>6287</v>
      </c>
      <c r="I10" s="12">
        <v>506</v>
      </c>
      <c r="J10" s="11">
        <v>6793</v>
      </c>
      <c r="K10" s="12">
        <v>992907</v>
      </c>
      <c r="L10" s="12">
        <v>199394</v>
      </c>
      <c r="M10" s="11">
        <v>1192301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849019</v>
      </c>
      <c r="F11" s="16">
        <v>13057190</v>
      </c>
      <c r="G11" s="11">
        <v>13906209</v>
      </c>
      <c r="H11" s="16">
        <v>39048</v>
      </c>
      <c r="I11" s="16">
        <v>556786</v>
      </c>
      <c r="J11" s="11">
        <v>595834</v>
      </c>
      <c r="K11" s="16">
        <v>438847</v>
      </c>
      <c r="L11" s="16">
        <v>949238</v>
      </c>
      <c r="M11" s="11">
        <v>1388085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3211831</v>
      </c>
      <c r="F12" s="18">
        <v>3400967</v>
      </c>
      <c r="G12" s="19">
        <v>6612798</v>
      </c>
      <c r="H12" s="12">
        <v>11581</v>
      </c>
      <c r="I12" s="12">
        <v>17170</v>
      </c>
      <c r="J12" s="11">
        <v>28751</v>
      </c>
      <c r="K12" s="12">
        <v>4252400</v>
      </c>
      <c r="L12" s="12">
        <v>1860505</v>
      </c>
      <c r="M12" s="11">
        <v>6112905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201905</v>
      </c>
      <c r="F14" s="18">
        <v>7027587</v>
      </c>
      <c r="G14" s="19">
        <v>7229492</v>
      </c>
      <c r="H14" s="12">
        <v>3824</v>
      </c>
      <c r="I14" s="12">
        <v>188197</v>
      </c>
      <c r="J14" s="11">
        <v>192021</v>
      </c>
      <c r="K14" s="12">
        <v>55181</v>
      </c>
      <c r="L14" s="12">
        <v>3187800</v>
      </c>
      <c r="M14" s="11">
        <v>3242981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23704</v>
      </c>
      <c r="F17" s="24">
        <v>9829</v>
      </c>
      <c r="G17" s="25">
        <v>33533</v>
      </c>
      <c r="H17" s="24">
        <v>1558</v>
      </c>
      <c r="I17" s="24">
        <v>160</v>
      </c>
      <c r="J17" s="26">
        <v>1718</v>
      </c>
      <c r="K17" s="24">
        <v>57124</v>
      </c>
      <c r="L17" s="24">
        <v>6232</v>
      </c>
      <c r="M17" s="25">
        <v>63356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509578</v>
      </c>
      <c r="F23" s="16">
        <v>2037688</v>
      </c>
      <c r="G23" s="11">
        <v>2547266</v>
      </c>
      <c r="H23" s="16">
        <v>7435</v>
      </c>
      <c r="I23" s="16">
        <v>19355</v>
      </c>
      <c r="J23" s="11">
        <v>26790</v>
      </c>
      <c r="K23" s="16">
        <v>1123218</v>
      </c>
      <c r="L23" s="16">
        <v>570111</v>
      </c>
      <c r="M23" s="19">
        <v>1693329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6061311</v>
      </c>
      <c r="F25" s="16">
        <v>30428060</v>
      </c>
      <c r="G25" s="11">
        <v>36489371</v>
      </c>
      <c r="H25" s="16">
        <v>16837</v>
      </c>
      <c r="I25" s="16">
        <v>72930</v>
      </c>
      <c r="J25" s="11">
        <v>89767</v>
      </c>
      <c r="K25" s="16">
        <v>4448303</v>
      </c>
      <c r="L25" s="16">
        <v>8495873</v>
      </c>
      <c r="M25" s="11">
        <v>12944176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1840327</v>
      </c>
      <c r="F27" s="16">
        <v>9543291</v>
      </c>
      <c r="G27" s="11">
        <v>11383618</v>
      </c>
      <c r="H27" s="16">
        <v>0</v>
      </c>
      <c r="I27" s="16">
        <v>0</v>
      </c>
      <c r="J27" s="11">
        <v>0</v>
      </c>
      <c r="K27" s="16">
        <v>1831121</v>
      </c>
      <c r="L27" s="16">
        <v>105768</v>
      </c>
      <c r="M27" s="11">
        <v>1936889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218525</v>
      </c>
      <c r="F30" s="12">
        <v>176203</v>
      </c>
      <c r="G30" s="11">
        <v>394728</v>
      </c>
      <c r="H30" s="12">
        <v>0</v>
      </c>
      <c r="I30" s="12">
        <v>0</v>
      </c>
      <c r="J30" s="11">
        <v>0</v>
      </c>
      <c r="K30" s="12">
        <v>1866882</v>
      </c>
      <c r="L30" s="12">
        <v>1172101</v>
      </c>
      <c r="M30" s="11">
        <v>3038983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1227922</v>
      </c>
      <c r="F31" s="16">
        <v>17113849</v>
      </c>
      <c r="G31" s="11">
        <v>18341771</v>
      </c>
      <c r="H31" s="16">
        <v>70</v>
      </c>
      <c r="I31" s="16">
        <v>0</v>
      </c>
      <c r="J31" s="11">
        <v>70</v>
      </c>
      <c r="K31" s="16">
        <v>2119034</v>
      </c>
      <c r="L31" s="16">
        <v>1175784</v>
      </c>
      <c r="M31" s="11">
        <v>3294818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467459</v>
      </c>
      <c r="F32" s="12">
        <v>505192</v>
      </c>
      <c r="G32" s="11">
        <v>972651</v>
      </c>
      <c r="H32" s="12">
        <v>6774</v>
      </c>
      <c r="I32" s="12">
        <v>8802</v>
      </c>
      <c r="J32" s="11">
        <v>15576</v>
      </c>
      <c r="K32" s="12">
        <v>207182</v>
      </c>
      <c r="L32" s="12">
        <v>139097</v>
      </c>
      <c r="M32" s="11">
        <v>346279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4079880</v>
      </c>
      <c r="F33" s="16">
        <v>10849068</v>
      </c>
      <c r="G33" s="11">
        <v>14928948</v>
      </c>
      <c r="H33" s="16">
        <v>0</v>
      </c>
      <c r="I33" s="16">
        <v>0</v>
      </c>
      <c r="J33" s="11">
        <v>0</v>
      </c>
      <c r="K33" s="16">
        <v>151603</v>
      </c>
      <c r="L33" s="16">
        <v>458935</v>
      </c>
      <c r="M33" s="11">
        <v>610538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5950843</v>
      </c>
      <c r="F34" s="12">
        <v>29618175</v>
      </c>
      <c r="G34" s="11">
        <v>35569018</v>
      </c>
      <c r="H34" s="12">
        <v>128283</v>
      </c>
      <c r="I34" s="12">
        <v>527189</v>
      </c>
      <c r="J34" s="11">
        <v>655472</v>
      </c>
      <c r="K34" s="12">
        <v>8675262</v>
      </c>
      <c r="L34" s="12">
        <v>13055699</v>
      </c>
      <c r="M34" s="11">
        <v>21730961</v>
      </c>
      <c r="N34" s="12">
        <v>612573</v>
      </c>
      <c r="O34" s="12">
        <v>1612672</v>
      </c>
      <c r="P34" s="13">
        <v>2225245</v>
      </c>
    </row>
    <row r="35" spans="3:16" ht="15.75">
      <c r="C35" s="22">
        <v>30</v>
      </c>
      <c r="D35" s="23" t="s">
        <v>37</v>
      </c>
      <c r="E35" s="16">
        <v>8908064</v>
      </c>
      <c r="F35" s="16">
        <v>45227702</v>
      </c>
      <c r="G35" s="11">
        <v>54135766</v>
      </c>
      <c r="H35" s="16">
        <v>16382</v>
      </c>
      <c r="I35" s="16">
        <v>87364</v>
      </c>
      <c r="J35" s="11">
        <v>103746</v>
      </c>
      <c r="K35" s="16">
        <v>16580018</v>
      </c>
      <c r="L35" s="16">
        <v>31901985</v>
      </c>
      <c r="M35" s="11">
        <v>48482003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55084430</v>
      </c>
      <c r="F40" s="31">
        <f aca="true" t="shared" si="0" ref="F40:P40">SUM(F6:F39)</f>
        <v>237915125</v>
      </c>
      <c r="G40" s="31">
        <f t="shared" si="0"/>
        <v>292999555</v>
      </c>
      <c r="H40" s="31">
        <f t="shared" si="0"/>
        <v>838139</v>
      </c>
      <c r="I40" s="31">
        <f t="shared" si="0"/>
        <v>2891073</v>
      </c>
      <c r="J40" s="31">
        <f t="shared" si="0"/>
        <v>3729212</v>
      </c>
      <c r="K40" s="31">
        <f t="shared" si="0"/>
        <v>67260336.56256543</v>
      </c>
      <c r="L40" s="31">
        <f t="shared" si="0"/>
        <v>84087673.14745654</v>
      </c>
      <c r="M40" s="31">
        <f t="shared" si="0"/>
        <v>151348009.71002197</v>
      </c>
      <c r="N40" s="31">
        <f t="shared" si="0"/>
        <v>666069</v>
      </c>
      <c r="O40" s="31">
        <f t="shared" si="0"/>
        <v>1794245</v>
      </c>
      <c r="P40" s="32">
        <f t="shared" si="0"/>
        <v>2460314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G10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7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2.8515625" style="2" bestFit="1" customWidth="1"/>
    <col min="15" max="15" width="15.421875" style="2" bestFit="1" customWidth="1"/>
    <col min="16" max="16" width="16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2970440</v>
      </c>
      <c r="F10" s="12">
        <v>2173462</v>
      </c>
      <c r="G10" s="11">
        <v>5143902</v>
      </c>
      <c r="H10" s="12">
        <v>6098</v>
      </c>
      <c r="I10" s="12">
        <v>524</v>
      </c>
      <c r="J10" s="11">
        <v>6622</v>
      </c>
      <c r="K10" s="12">
        <v>930443</v>
      </c>
      <c r="L10" s="12">
        <v>194218</v>
      </c>
      <c r="M10" s="11">
        <v>1124661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839417</v>
      </c>
      <c r="F11" s="16">
        <v>12974663</v>
      </c>
      <c r="G11" s="11">
        <v>13814080</v>
      </c>
      <c r="H11" s="16">
        <v>38096</v>
      </c>
      <c r="I11" s="16">
        <v>546392</v>
      </c>
      <c r="J11" s="11">
        <v>584488</v>
      </c>
      <c r="K11" s="16">
        <v>434564</v>
      </c>
      <c r="L11" s="16">
        <v>927411</v>
      </c>
      <c r="M11" s="11">
        <v>1361975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3185030</v>
      </c>
      <c r="F12" s="18">
        <v>3380171</v>
      </c>
      <c r="G12" s="19">
        <v>6565201</v>
      </c>
      <c r="H12" s="12">
        <v>10713</v>
      </c>
      <c r="I12" s="12">
        <v>15120</v>
      </c>
      <c r="J12" s="11">
        <v>25833</v>
      </c>
      <c r="K12" s="12">
        <v>4222180</v>
      </c>
      <c r="L12" s="12">
        <v>1845583</v>
      </c>
      <c r="M12" s="11">
        <v>6067763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549660</v>
      </c>
      <c r="F14" s="18">
        <v>6614815</v>
      </c>
      <c r="G14" s="19">
        <v>7164475</v>
      </c>
      <c r="H14" s="12">
        <v>21779</v>
      </c>
      <c r="I14" s="12">
        <v>165661</v>
      </c>
      <c r="J14" s="11">
        <v>187440</v>
      </c>
      <c r="K14" s="12">
        <v>625370</v>
      </c>
      <c r="L14" s="12">
        <v>2588395</v>
      </c>
      <c r="M14" s="11">
        <v>3213765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23431</v>
      </c>
      <c r="F17" s="24">
        <v>9642</v>
      </c>
      <c r="G17" s="25">
        <v>33073</v>
      </c>
      <c r="H17" s="24">
        <v>1536</v>
      </c>
      <c r="I17" s="24">
        <v>155</v>
      </c>
      <c r="J17" s="26">
        <v>1691</v>
      </c>
      <c r="K17" s="24">
        <v>56557</v>
      </c>
      <c r="L17" s="24">
        <v>6103</v>
      </c>
      <c r="M17" s="25">
        <v>62660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501398</v>
      </c>
      <c r="F23" s="16">
        <v>2004382</v>
      </c>
      <c r="G23" s="11">
        <v>2505780</v>
      </c>
      <c r="H23" s="16">
        <v>7444</v>
      </c>
      <c r="I23" s="16">
        <v>19405</v>
      </c>
      <c r="J23" s="11">
        <v>26849</v>
      </c>
      <c r="K23" s="16">
        <v>1182569</v>
      </c>
      <c r="L23" s="16">
        <v>566692</v>
      </c>
      <c r="M23" s="19">
        <v>1749261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6048748</v>
      </c>
      <c r="F25" s="16">
        <v>30359483</v>
      </c>
      <c r="G25" s="11">
        <v>36408231</v>
      </c>
      <c r="H25" s="16">
        <v>16097</v>
      </c>
      <c r="I25" s="16">
        <v>73107</v>
      </c>
      <c r="J25" s="11">
        <v>89204</v>
      </c>
      <c r="K25" s="16">
        <v>4389585</v>
      </c>
      <c r="L25" s="16">
        <v>8523718</v>
      </c>
      <c r="M25" s="11">
        <v>12913303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1799524</v>
      </c>
      <c r="F27" s="16">
        <v>9340703</v>
      </c>
      <c r="G27" s="11">
        <v>11140227</v>
      </c>
      <c r="H27" s="16">
        <v>0</v>
      </c>
      <c r="I27" s="16">
        <v>0</v>
      </c>
      <c r="J27" s="11">
        <v>0</v>
      </c>
      <c r="K27" s="16">
        <v>1820589</v>
      </c>
      <c r="L27" s="16">
        <v>100912</v>
      </c>
      <c r="M27" s="11">
        <v>1921501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214445</v>
      </c>
      <c r="F30" s="12">
        <v>172597</v>
      </c>
      <c r="G30" s="11">
        <v>387042</v>
      </c>
      <c r="H30" s="12">
        <v>0</v>
      </c>
      <c r="I30" s="12">
        <v>0</v>
      </c>
      <c r="J30" s="11">
        <v>0</v>
      </c>
      <c r="K30" s="12">
        <v>1860855</v>
      </c>
      <c r="L30" s="12">
        <v>1164606</v>
      </c>
      <c r="M30" s="11">
        <v>3025461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1215514</v>
      </c>
      <c r="F31" s="16">
        <v>16987982</v>
      </c>
      <c r="G31" s="11">
        <v>18203496</v>
      </c>
      <c r="H31" s="16">
        <v>76</v>
      </c>
      <c r="I31" s="16">
        <v>0</v>
      </c>
      <c r="J31" s="11">
        <v>76</v>
      </c>
      <c r="K31" s="16">
        <v>2062043</v>
      </c>
      <c r="L31" s="16">
        <v>1146687</v>
      </c>
      <c r="M31" s="11">
        <v>3208730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461536</v>
      </c>
      <c r="F32" s="12">
        <v>497439</v>
      </c>
      <c r="G32" s="11">
        <v>958975</v>
      </c>
      <c r="H32" s="12">
        <v>6808</v>
      </c>
      <c r="I32" s="12">
        <v>8366</v>
      </c>
      <c r="J32" s="11">
        <v>15174</v>
      </c>
      <c r="K32" s="12">
        <v>205541</v>
      </c>
      <c r="L32" s="12">
        <v>137404</v>
      </c>
      <c r="M32" s="11">
        <v>342945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3960731</v>
      </c>
      <c r="F33" s="16">
        <v>10718546</v>
      </c>
      <c r="G33" s="11">
        <v>14679277</v>
      </c>
      <c r="H33" s="16">
        <v>0</v>
      </c>
      <c r="I33" s="16">
        <v>0</v>
      </c>
      <c r="J33" s="11">
        <v>0</v>
      </c>
      <c r="K33" s="16">
        <v>148783</v>
      </c>
      <c r="L33" s="16">
        <v>449400</v>
      </c>
      <c r="M33" s="11">
        <v>598183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5899396</v>
      </c>
      <c r="F34" s="12">
        <v>29281778</v>
      </c>
      <c r="G34" s="11">
        <v>35181174</v>
      </c>
      <c r="H34" s="12">
        <v>136407</v>
      </c>
      <c r="I34" s="12">
        <v>558638</v>
      </c>
      <c r="J34" s="11">
        <v>695045</v>
      </c>
      <c r="K34" s="12">
        <v>8638567</v>
      </c>
      <c r="L34" s="12">
        <v>12985370</v>
      </c>
      <c r="M34" s="11">
        <v>21623937</v>
      </c>
      <c r="N34" s="12">
        <v>612563</v>
      </c>
      <c r="O34" s="12">
        <v>1612668</v>
      </c>
      <c r="P34" s="13">
        <v>2225231</v>
      </c>
    </row>
    <row r="35" spans="3:16" ht="15.75">
      <c r="C35" s="22">
        <v>30</v>
      </c>
      <c r="D35" s="23" t="s">
        <v>37</v>
      </c>
      <c r="E35" s="16">
        <v>8841762</v>
      </c>
      <c r="F35" s="16">
        <v>44892548</v>
      </c>
      <c r="G35" s="11">
        <v>53734310</v>
      </c>
      <c r="H35" s="16">
        <v>18436</v>
      </c>
      <c r="I35" s="16">
        <v>106017</v>
      </c>
      <c r="J35" s="11">
        <v>124453</v>
      </c>
      <c r="K35" s="16">
        <v>16566380</v>
      </c>
      <c r="L35" s="16">
        <v>31826936</v>
      </c>
      <c r="M35" s="11">
        <v>48393316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54826575</v>
      </c>
      <c r="F40" s="31">
        <f aca="true" t="shared" si="0" ref="F40:P40">SUM(F6:F39)</f>
        <v>236126804</v>
      </c>
      <c r="G40" s="31">
        <f t="shared" si="0"/>
        <v>290953379</v>
      </c>
      <c r="H40" s="31">
        <f t="shared" si="0"/>
        <v>863550</v>
      </c>
      <c r="I40" s="31">
        <f t="shared" si="0"/>
        <v>2905999</v>
      </c>
      <c r="J40" s="31">
        <f t="shared" si="0"/>
        <v>3769549</v>
      </c>
      <c r="K40" s="31">
        <f t="shared" si="0"/>
        <v>67605280.56256543</v>
      </c>
      <c r="L40" s="31">
        <f t="shared" si="0"/>
        <v>83272586.14745654</v>
      </c>
      <c r="M40" s="31">
        <f t="shared" si="0"/>
        <v>150877866.71002197</v>
      </c>
      <c r="N40" s="31">
        <f t="shared" si="0"/>
        <v>666059</v>
      </c>
      <c r="O40" s="31">
        <f t="shared" si="0"/>
        <v>1794241</v>
      </c>
      <c r="P40" s="32">
        <f t="shared" si="0"/>
        <v>2460300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:P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9.421875" style="2" customWidth="1"/>
    <col min="6" max="6" width="22.140625" style="2" customWidth="1"/>
    <col min="7" max="7" width="21.57421875" style="2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2" width="16.140625" style="2" bestFit="1" customWidth="1"/>
    <col min="13" max="13" width="17.421875" style="2" bestFit="1" customWidth="1"/>
    <col min="14" max="14" width="17.00390625" style="2" customWidth="1"/>
    <col min="15" max="15" width="22.57421875" style="2" customWidth="1"/>
    <col min="16" max="16" width="20.57421875" style="2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2645429</v>
      </c>
      <c r="F10" s="12">
        <v>2146251</v>
      </c>
      <c r="G10" s="11">
        <v>4791680</v>
      </c>
      <c r="H10" s="12">
        <v>5804</v>
      </c>
      <c r="I10" s="12">
        <v>532</v>
      </c>
      <c r="J10" s="11">
        <v>6336</v>
      </c>
      <c r="K10" s="12">
        <v>899518</v>
      </c>
      <c r="L10" s="12">
        <v>188697</v>
      </c>
      <c r="M10" s="11">
        <v>1088215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937577</v>
      </c>
      <c r="F11" s="16">
        <v>12681236</v>
      </c>
      <c r="G11" s="11">
        <v>13618813</v>
      </c>
      <c r="H11" s="16">
        <v>26479</v>
      </c>
      <c r="I11" s="16">
        <v>549156</v>
      </c>
      <c r="J11" s="11">
        <v>575635</v>
      </c>
      <c r="K11" s="16">
        <v>58425</v>
      </c>
      <c r="L11" s="16">
        <v>1276822</v>
      </c>
      <c r="M11" s="11">
        <v>1335247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3147499</v>
      </c>
      <c r="F12" s="18">
        <v>3355235</v>
      </c>
      <c r="G12" s="19">
        <v>6502734</v>
      </c>
      <c r="H12" s="12">
        <v>9987</v>
      </c>
      <c r="I12" s="12">
        <v>13175</v>
      </c>
      <c r="J12" s="11">
        <v>23162</v>
      </c>
      <c r="K12" s="12">
        <v>4186972</v>
      </c>
      <c r="L12" s="12">
        <v>1830684</v>
      </c>
      <c r="M12" s="11">
        <v>6017656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0</v>
      </c>
      <c r="F13" s="20">
        <v>10373391</v>
      </c>
      <c r="G13" s="19">
        <v>10373391</v>
      </c>
      <c r="H13" s="20">
        <v>16160</v>
      </c>
      <c r="I13" s="20">
        <v>51141</v>
      </c>
      <c r="J13" s="19">
        <v>67301</v>
      </c>
      <c r="K13" s="20">
        <v>142</v>
      </c>
      <c r="L13" s="20">
        <v>1073</v>
      </c>
      <c r="M13" s="19">
        <v>1215</v>
      </c>
      <c r="N13" s="20">
        <v>53493</v>
      </c>
      <c r="O13" s="20">
        <v>181532</v>
      </c>
      <c r="P13" s="13">
        <v>235025</v>
      </c>
    </row>
    <row r="14" spans="3:16" ht="15.75">
      <c r="C14" s="8">
        <v>9</v>
      </c>
      <c r="D14" s="9" t="s">
        <v>28</v>
      </c>
      <c r="E14" s="17">
        <v>543494</v>
      </c>
      <c r="F14" s="18">
        <v>6560609</v>
      </c>
      <c r="G14" s="19">
        <v>7104103</v>
      </c>
      <c r="H14" s="12">
        <v>21160</v>
      </c>
      <c r="I14" s="12">
        <v>162753</v>
      </c>
      <c r="J14" s="11">
        <v>183913</v>
      </c>
      <c r="K14" s="12">
        <v>630145</v>
      </c>
      <c r="L14" s="12">
        <v>2573240</v>
      </c>
      <c r="M14" s="11">
        <v>3203385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23012</v>
      </c>
      <c r="F17" s="24">
        <v>9490</v>
      </c>
      <c r="G17" s="25">
        <v>32502</v>
      </c>
      <c r="H17" s="24">
        <v>1506</v>
      </c>
      <c r="I17" s="24">
        <v>143</v>
      </c>
      <c r="J17" s="26">
        <v>1649</v>
      </c>
      <c r="K17" s="24">
        <v>58813</v>
      </c>
      <c r="L17" s="24">
        <v>6052</v>
      </c>
      <c r="M17" s="25">
        <v>64865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494988</v>
      </c>
      <c r="F23" s="16">
        <v>1979332</v>
      </c>
      <c r="G23" s="11">
        <v>2474320</v>
      </c>
      <c r="H23" s="16">
        <v>7447</v>
      </c>
      <c r="I23" s="16">
        <v>19396</v>
      </c>
      <c r="J23" s="11">
        <v>26843</v>
      </c>
      <c r="K23" s="16">
        <v>1298024</v>
      </c>
      <c r="L23" s="16">
        <v>560732</v>
      </c>
      <c r="M23" s="19">
        <v>1858756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6050612</v>
      </c>
      <c r="F25" s="16">
        <v>30365145</v>
      </c>
      <c r="G25" s="11">
        <v>36415757</v>
      </c>
      <c r="H25" s="16">
        <v>18367</v>
      </c>
      <c r="I25" s="16">
        <v>105671</v>
      </c>
      <c r="J25" s="11">
        <v>124038</v>
      </c>
      <c r="K25" s="16">
        <v>4339463</v>
      </c>
      <c r="L25" s="16">
        <v>8673502</v>
      </c>
      <c r="M25" s="11">
        <v>13012965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823763</v>
      </c>
      <c r="F27" s="16">
        <v>12795050</v>
      </c>
      <c r="G27" s="11">
        <v>13618813</v>
      </c>
      <c r="H27" s="16">
        <v>37295</v>
      </c>
      <c r="I27" s="16">
        <v>538340</v>
      </c>
      <c r="J27" s="11">
        <v>575635</v>
      </c>
      <c r="K27" s="16">
        <v>429378</v>
      </c>
      <c r="L27" s="16">
        <v>905869</v>
      </c>
      <c r="M27" s="11">
        <v>1335247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209564</v>
      </c>
      <c r="F30" s="12">
        <v>169268</v>
      </c>
      <c r="G30" s="11">
        <v>378832</v>
      </c>
      <c r="H30" s="12">
        <v>0</v>
      </c>
      <c r="I30" s="12">
        <v>0</v>
      </c>
      <c r="J30" s="11">
        <v>0</v>
      </c>
      <c r="K30" s="12">
        <v>1849474</v>
      </c>
      <c r="L30" s="12">
        <v>1157502</v>
      </c>
      <c r="M30" s="11">
        <v>3006976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1204671</v>
      </c>
      <c r="F31" s="16">
        <v>16864461</v>
      </c>
      <c r="G31" s="11">
        <v>18069132</v>
      </c>
      <c r="H31" s="16">
        <v>86</v>
      </c>
      <c r="I31" s="16">
        <v>0</v>
      </c>
      <c r="J31" s="11">
        <v>86</v>
      </c>
      <c r="K31" s="16">
        <v>2007154</v>
      </c>
      <c r="L31" s="16">
        <v>1115708</v>
      </c>
      <c r="M31" s="11">
        <v>3122862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454041</v>
      </c>
      <c r="F32" s="12">
        <v>490116</v>
      </c>
      <c r="G32" s="11">
        <v>944157</v>
      </c>
      <c r="H32" s="12">
        <v>6807</v>
      </c>
      <c r="I32" s="12">
        <v>8318</v>
      </c>
      <c r="J32" s="11">
        <v>15125</v>
      </c>
      <c r="K32" s="12">
        <v>201175</v>
      </c>
      <c r="L32" s="12">
        <v>131909</v>
      </c>
      <c r="M32" s="11">
        <v>333084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4051110</v>
      </c>
      <c r="F33" s="16">
        <v>10792936</v>
      </c>
      <c r="G33" s="11">
        <v>14844046</v>
      </c>
      <c r="H33" s="16">
        <v>0</v>
      </c>
      <c r="I33" s="16">
        <v>0</v>
      </c>
      <c r="J33" s="11">
        <v>0</v>
      </c>
      <c r="K33" s="16">
        <v>145974</v>
      </c>
      <c r="L33" s="16">
        <v>439016</v>
      </c>
      <c r="M33" s="11">
        <v>584990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5875643</v>
      </c>
      <c r="F34" s="12">
        <v>29104366</v>
      </c>
      <c r="G34" s="11">
        <v>34980009</v>
      </c>
      <c r="H34" s="12">
        <v>144318</v>
      </c>
      <c r="I34" s="12">
        <v>588904</v>
      </c>
      <c r="J34" s="11">
        <v>733222</v>
      </c>
      <c r="K34" s="12">
        <v>8573888</v>
      </c>
      <c r="L34" s="12">
        <v>12875068</v>
      </c>
      <c r="M34" s="11">
        <v>21448956</v>
      </c>
      <c r="N34" s="12">
        <v>612541</v>
      </c>
      <c r="O34" s="12">
        <v>1612653</v>
      </c>
      <c r="P34" s="13">
        <v>2225194</v>
      </c>
    </row>
    <row r="35" spans="3:16" ht="15.75">
      <c r="C35" s="22">
        <v>30</v>
      </c>
      <c r="D35" s="23" t="s">
        <v>37</v>
      </c>
      <c r="E35" s="16">
        <v>8789001</v>
      </c>
      <c r="F35" s="16">
        <v>44638001</v>
      </c>
      <c r="G35" s="11">
        <v>53427002</v>
      </c>
      <c r="H35" s="16">
        <v>52777</v>
      </c>
      <c r="I35" s="16">
        <v>522783</v>
      </c>
      <c r="J35" s="11">
        <v>575560</v>
      </c>
      <c r="K35" s="16">
        <v>15213886</v>
      </c>
      <c r="L35" s="16">
        <v>30715127</v>
      </c>
      <c r="M35" s="11">
        <v>45929013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53565947</v>
      </c>
      <c r="F40" s="31">
        <f aca="true" t="shared" si="0" ref="F40:P40">SUM(F6:F39)</f>
        <v>238670089</v>
      </c>
      <c r="G40" s="31">
        <f t="shared" si="0"/>
        <v>292236036</v>
      </c>
      <c r="H40" s="31">
        <f t="shared" si="0"/>
        <v>932093</v>
      </c>
      <c r="I40" s="31">
        <f t="shared" si="0"/>
        <v>3921785</v>
      </c>
      <c r="J40" s="31">
        <f t="shared" si="0"/>
        <v>4853878</v>
      </c>
      <c r="K40" s="31">
        <f t="shared" si="0"/>
        <v>64353543.56256543</v>
      </c>
      <c r="L40" s="31">
        <f t="shared" si="0"/>
        <v>83259079.14745654</v>
      </c>
      <c r="M40" s="31">
        <f t="shared" si="0"/>
        <v>147612622.71002197</v>
      </c>
      <c r="N40" s="31">
        <f t="shared" si="0"/>
        <v>666037</v>
      </c>
      <c r="O40" s="31">
        <f t="shared" si="0"/>
        <v>1794226</v>
      </c>
      <c r="P40" s="32">
        <f t="shared" si="0"/>
        <v>2460263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2629544</v>
      </c>
      <c r="F10" s="12">
        <v>2126553</v>
      </c>
      <c r="G10" s="11">
        <v>4756097</v>
      </c>
      <c r="H10" s="12">
        <v>5363</v>
      </c>
      <c r="I10" s="12">
        <v>555</v>
      </c>
      <c r="J10" s="11">
        <v>5918</v>
      </c>
      <c r="K10" s="12">
        <v>875447</v>
      </c>
      <c r="L10" s="12">
        <v>184160</v>
      </c>
      <c r="M10" s="11">
        <v>1059607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809409</v>
      </c>
      <c r="F11" s="16">
        <v>12627469</v>
      </c>
      <c r="G11" s="11">
        <v>13436878</v>
      </c>
      <c r="H11" s="16">
        <v>36531</v>
      </c>
      <c r="I11" s="16">
        <v>532170</v>
      </c>
      <c r="J11" s="11">
        <v>568701</v>
      </c>
      <c r="K11" s="16">
        <v>424722</v>
      </c>
      <c r="L11" s="16">
        <v>887696</v>
      </c>
      <c r="M11" s="11">
        <v>1312418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3096732</v>
      </c>
      <c r="F12" s="18">
        <v>3330193</v>
      </c>
      <c r="G12" s="19">
        <v>6426925</v>
      </c>
      <c r="H12" s="12">
        <v>7594</v>
      </c>
      <c r="I12" s="12">
        <v>9760</v>
      </c>
      <c r="J12" s="11">
        <v>17354</v>
      </c>
      <c r="K12" s="12">
        <v>4162378</v>
      </c>
      <c r="L12" s="12">
        <v>1815130</v>
      </c>
      <c r="M12" s="11">
        <v>5977508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537808</v>
      </c>
      <c r="F14" s="18">
        <v>6511551</v>
      </c>
      <c r="G14" s="19">
        <v>7049359</v>
      </c>
      <c r="H14" s="12">
        <v>20578</v>
      </c>
      <c r="I14" s="12">
        <v>159434</v>
      </c>
      <c r="J14" s="11">
        <v>180012</v>
      </c>
      <c r="K14" s="12">
        <v>624518</v>
      </c>
      <c r="L14" s="12">
        <v>2550930</v>
      </c>
      <c r="M14" s="11">
        <v>3175448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22810</v>
      </c>
      <c r="F17" s="24">
        <v>9307</v>
      </c>
      <c r="G17" s="25">
        <v>32117</v>
      </c>
      <c r="H17" s="24">
        <v>1490</v>
      </c>
      <c r="I17" s="24">
        <v>134</v>
      </c>
      <c r="J17" s="26">
        <v>1624</v>
      </c>
      <c r="K17" s="24">
        <v>58477</v>
      </c>
      <c r="L17" s="24">
        <v>6163</v>
      </c>
      <c r="M17" s="25">
        <v>64640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488063</v>
      </c>
      <c r="F23" s="16">
        <v>1950481</v>
      </c>
      <c r="G23" s="11">
        <v>2438544</v>
      </c>
      <c r="H23" s="16">
        <v>7439</v>
      </c>
      <c r="I23" s="16">
        <v>19403</v>
      </c>
      <c r="J23" s="11">
        <v>26842</v>
      </c>
      <c r="K23" s="16">
        <v>1308804</v>
      </c>
      <c r="L23" s="16">
        <v>558775</v>
      </c>
      <c r="M23" s="19">
        <v>1867579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6008197</v>
      </c>
      <c r="F25" s="16">
        <v>30118976</v>
      </c>
      <c r="G25" s="11">
        <v>36127173</v>
      </c>
      <c r="H25" s="16">
        <v>17568</v>
      </c>
      <c r="I25" s="16">
        <v>103458</v>
      </c>
      <c r="J25" s="11">
        <v>121026</v>
      </c>
      <c r="K25" s="16">
        <v>5206057</v>
      </c>
      <c r="L25" s="16">
        <v>11306577</v>
      </c>
      <c r="M25" s="11">
        <v>16512634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1728372</v>
      </c>
      <c r="F27" s="16">
        <v>9119788</v>
      </c>
      <c r="G27" s="11">
        <v>10848160</v>
      </c>
      <c r="H27" s="16">
        <v>0</v>
      </c>
      <c r="I27" s="16">
        <v>0</v>
      </c>
      <c r="J27" s="11">
        <v>0</v>
      </c>
      <c r="K27" s="16">
        <v>1793351</v>
      </c>
      <c r="L27" s="16">
        <v>94000</v>
      </c>
      <c r="M27" s="11">
        <v>1887351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55939</v>
      </c>
      <c r="F30" s="12">
        <v>50498</v>
      </c>
      <c r="G30" s="11">
        <v>106437</v>
      </c>
      <c r="H30" s="12">
        <v>0</v>
      </c>
      <c r="I30" s="12">
        <v>0</v>
      </c>
      <c r="J30" s="11">
        <v>0</v>
      </c>
      <c r="K30" s="12">
        <v>1838960</v>
      </c>
      <c r="L30" s="12">
        <v>1152321</v>
      </c>
      <c r="M30" s="11">
        <v>2991281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1201563</v>
      </c>
      <c r="F31" s="16">
        <v>16843573</v>
      </c>
      <c r="G31" s="11">
        <v>18045136</v>
      </c>
      <c r="H31" s="16">
        <v>84</v>
      </c>
      <c r="I31" s="16">
        <v>0</v>
      </c>
      <c r="J31" s="11">
        <v>84</v>
      </c>
      <c r="K31" s="16">
        <v>11848</v>
      </c>
      <c r="L31" s="16">
        <v>55166</v>
      </c>
      <c r="M31" s="11">
        <v>67014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441215</v>
      </c>
      <c r="F32" s="12">
        <v>474097</v>
      </c>
      <c r="G32" s="11">
        <v>915312</v>
      </c>
      <c r="H32" s="12">
        <v>6918</v>
      </c>
      <c r="I32" s="12">
        <v>8303</v>
      </c>
      <c r="J32" s="11">
        <v>15221</v>
      </c>
      <c r="K32" s="12">
        <v>192739</v>
      </c>
      <c r="L32" s="12">
        <v>124667</v>
      </c>
      <c r="M32" s="11">
        <v>317406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4030566</v>
      </c>
      <c r="F33" s="16">
        <v>10711295</v>
      </c>
      <c r="G33" s="11">
        <v>14741861</v>
      </c>
      <c r="H33" s="16">
        <v>0</v>
      </c>
      <c r="I33" s="16">
        <v>0</v>
      </c>
      <c r="J33" s="11">
        <v>0</v>
      </c>
      <c r="K33" s="16">
        <v>145131</v>
      </c>
      <c r="L33" s="16">
        <v>423737</v>
      </c>
      <c r="M33" s="11">
        <v>568868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5856402</v>
      </c>
      <c r="F34" s="12">
        <v>28957076</v>
      </c>
      <c r="G34" s="11">
        <v>34813478</v>
      </c>
      <c r="H34" s="12">
        <v>152058</v>
      </c>
      <c r="I34" s="12">
        <v>620841</v>
      </c>
      <c r="J34" s="11">
        <v>772899</v>
      </c>
      <c r="K34" s="12">
        <v>8513048</v>
      </c>
      <c r="L34" s="12">
        <v>12775858</v>
      </c>
      <c r="M34" s="11">
        <v>21288906</v>
      </c>
      <c r="N34" s="12">
        <v>612518</v>
      </c>
      <c r="O34" s="12">
        <v>1612647</v>
      </c>
      <c r="P34" s="13">
        <v>2225165</v>
      </c>
    </row>
    <row r="35" spans="3:16" ht="15.75">
      <c r="C35" s="22">
        <v>30</v>
      </c>
      <c r="D35" s="23" t="s">
        <v>37</v>
      </c>
      <c r="E35" s="16">
        <v>8741257</v>
      </c>
      <c r="F35" s="16">
        <v>44410009</v>
      </c>
      <c r="G35" s="11">
        <v>53151266</v>
      </c>
      <c r="H35" s="16">
        <v>21396</v>
      </c>
      <c r="I35" s="16">
        <v>125145</v>
      </c>
      <c r="J35" s="11">
        <v>146541</v>
      </c>
      <c r="K35" s="16">
        <v>15208231</v>
      </c>
      <c r="L35" s="16">
        <v>30654305</v>
      </c>
      <c r="M35" s="11">
        <v>45862536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55959831</v>
      </c>
      <c r="F40" s="31">
        <f aca="true" t="shared" si="0" ref="F40:P40">SUM(F6:F39)</f>
        <v>234783209</v>
      </c>
      <c r="G40" s="31">
        <f t="shared" si="0"/>
        <v>290743040</v>
      </c>
      <c r="H40" s="31">
        <f t="shared" si="0"/>
        <v>899871</v>
      </c>
      <c r="I40" s="31">
        <f t="shared" si="0"/>
        <v>3251743</v>
      </c>
      <c r="J40" s="31">
        <f t="shared" si="0"/>
        <v>4151614</v>
      </c>
      <c r="K40" s="31">
        <f t="shared" si="0"/>
        <v>64851196.56256543</v>
      </c>
      <c r="L40" s="31">
        <f t="shared" si="0"/>
        <v>83466500.14745654</v>
      </c>
      <c r="M40" s="31">
        <f t="shared" si="0"/>
        <v>148317696.71002197</v>
      </c>
      <c r="N40" s="31">
        <f t="shared" si="0"/>
        <v>612521</v>
      </c>
      <c r="O40" s="31">
        <f t="shared" si="0"/>
        <v>1612688</v>
      </c>
      <c r="P40" s="32">
        <f t="shared" si="0"/>
        <v>2225209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6" sqref="E6:P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5" customFormat="1" ht="18.75" customHeight="1">
      <c r="B2" s="2"/>
      <c r="C2" s="36" t="s">
        <v>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9" s="5" customFormat="1" ht="29.25" customHeight="1" thickBot="1">
      <c r="B3" s="2"/>
      <c r="C3" s="37" t="s">
        <v>53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  <c r="R3" s="4"/>
      <c r="S3" s="4"/>
    </row>
    <row r="4" spans="3:16" ht="18" customHeight="1">
      <c r="C4" s="39" t="s">
        <v>0</v>
      </c>
      <c r="D4" s="41" t="s">
        <v>1</v>
      </c>
      <c r="E4" s="43" t="s">
        <v>2</v>
      </c>
      <c r="F4" s="43"/>
      <c r="G4" s="43"/>
      <c r="H4" s="43" t="s">
        <v>3</v>
      </c>
      <c r="I4" s="43"/>
      <c r="J4" s="43"/>
      <c r="K4" s="43" t="s">
        <v>4</v>
      </c>
      <c r="L4" s="43"/>
      <c r="M4" s="43"/>
      <c r="N4" s="43" t="s">
        <v>5</v>
      </c>
      <c r="O4" s="43"/>
      <c r="P4" s="44"/>
    </row>
    <row r="5" spans="3:16" ht="15.75">
      <c r="C5" s="40"/>
      <c r="D5" s="42"/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  <c r="N5" s="6" t="s">
        <v>6</v>
      </c>
      <c r="O5" s="6" t="s">
        <v>7</v>
      </c>
      <c r="P5" s="7" t="s">
        <v>8</v>
      </c>
    </row>
    <row r="6" spans="3:16" ht="15.75">
      <c r="C6" s="8">
        <v>1</v>
      </c>
      <c r="D6" s="9" t="s">
        <v>44</v>
      </c>
      <c r="E6" s="10">
        <v>1289316</v>
      </c>
      <c r="F6" s="10">
        <v>1486099</v>
      </c>
      <c r="G6" s="11">
        <v>2775415</v>
      </c>
      <c r="H6" s="12">
        <v>12722</v>
      </c>
      <c r="I6" s="12">
        <v>25901</v>
      </c>
      <c r="J6" s="11">
        <v>38623</v>
      </c>
      <c r="K6" s="12">
        <v>917613</v>
      </c>
      <c r="L6" s="12">
        <v>30561</v>
      </c>
      <c r="M6" s="11">
        <v>948174</v>
      </c>
      <c r="N6" s="12">
        <v>0</v>
      </c>
      <c r="O6" s="12">
        <v>0</v>
      </c>
      <c r="P6" s="13">
        <v>0</v>
      </c>
    </row>
    <row r="7" spans="3:16" ht="15.75">
      <c r="C7" s="14">
        <v>2</v>
      </c>
      <c r="D7" s="15" t="s">
        <v>9</v>
      </c>
      <c r="E7" s="16">
        <v>819334</v>
      </c>
      <c r="F7" s="16">
        <v>4770282</v>
      </c>
      <c r="G7" s="11">
        <v>5589616</v>
      </c>
      <c r="H7" s="16">
        <v>530</v>
      </c>
      <c r="I7" s="16">
        <v>0</v>
      </c>
      <c r="J7" s="11">
        <v>530</v>
      </c>
      <c r="K7" s="16">
        <v>1173276</v>
      </c>
      <c r="L7" s="16">
        <v>3753839</v>
      </c>
      <c r="M7" s="11">
        <v>4927115</v>
      </c>
      <c r="N7" s="16">
        <v>0</v>
      </c>
      <c r="O7" s="16">
        <v>0</v>
      </c>
      <c r="P7" s="13">
        <v>0</v>
      </c>
    </row>
    <row r="8" spans="3:16" ht="15.75">
      <c r="C8" s="8">
        <v>3</v>
      </c>
      <c r="D8" s="9" t="s">
        <v>10</v>
      </c>
      <c r="E8" s="12">
        <v>298576</v>
      </c>
      <c r="F8" s="12">
        <v>2968094</v>
      </c>
      <c r="G8" s="11">
        <v>3266670</v>
      </c>
      <c r="H8" s="12">
        <v>0</v>
      </c>
      <c r="I8" s="12">
        <v>0</v>
      </c>
      <c r="J8" s="11">
        <v>0</v>
      </c>
      <c r="K8" s="12">
        <v>74380</v>
      </c>
      <c r="L8" s="12">
        <v>935970</v>
      </c>
      <c r="M8" s="11">
        <v>1010350</v>
      </c>
      <c r="N8" s="12">
        <v>0</v>
      </c>
      <c r="O8" s="12">
        <v>0</v>
      </c>
      <c r="P8" s="13">
        <v>0</v>
      </c>
    </row>
    <row r="9" spans="3:16" ht="15.75">
      <c r="C9" s="14">
        <v>4</v>
      </c>
      <c r="D9" s="15" t="s">
        <v>11</v>
      </c>
      <c r="E9" s="16">
        <v>5443461</v>
      </c>
      <c r="F9" s="16">
        <v>4267147</v>
      </c>
      <c r="G9" s="11">
        <v>9710608</v>
      </c>
      <c r="H9" s="16">
        <v>158293</v>
      </c>
      <c r="I9" s="16">
        <v>111105</v>
      </c>
      <c r="J9" s="11">
        <v>269398</v>
      </c>
      <c r="K9" s="16">
        <v>11552189</v>
      </c>
      <c r="L9" s="16">
        <v>8109888</v>
      </c>
      <c r="M9" s="11">
        <v>19662077</v>
      </c>
      <c r="N9" s="16">
        <v>0</v>
      </c>
      <c r="O9" s="16">
        <v>0</v>
      </c>
      <c r="P9" s="13">
        <v>0</v>
      </c>
    </row>
    <row r="10" spans="3:16" ht="15.75">
      <c r="C10" s="8">
        <v>5</v>
      </c>
      <c r="D10" s="9" t="s">
        <v>12</v>
      </c>
      <c r="E10" s="12">
        <v>2601352</v>
      </c>
      <c r="F10" s="12">
        <v>2097126</v>
      </c>
      <c r="G10" s="11">
        <v>4698478</v>
      </c>
      <c r="H10" s="12">
        <v>5496</v>
      </c>
      <c r="I10" s="12">
        <v>589</v>
      </c>
      <c r="J10" s="11">
        <v>6085</v>
      </c>
      <c r="K10" s="12">
        <v>853560</v>
      </c>
      <c r="L10" s="12">
        <v>179325</v>
      </c>
      <c r="M10" s="11">
        <v>1032885</v>
      </c>
      <c r="N10" s="12">
        <v>0</v>
      </c>
      <c r="O10" s="12">
        <v>0</v>
      </c>
      <c r="P10" s="13">
        <v>0</v>
      </c>
    </row>
    <row r="11" spans="3:16" ht="15.75">
      <c r="C11" s="14">
        <v>6</v>
      </c>
      <c r="D11" s="15" t="s">
        <v>13</v>
      </c>
      <c r="E11" s="16">
        <v>839070</v>
      </c>
      <c r="F11" s="16">
        <v>12578489</v>
      </c>
      <c r="G11" s="11">
        <v>13417559</v>
      </c>
      <c r="H11" s="16">
        <v>35839</v>
      </c>
      <c r="I11" s="16">
        <v>525330</v>
      </c>
      <c r="J11" s="11">
        <v>561169</v>
      </c>
      <c r="K11" s="16">
        <v>422374</v>
      </c>
      <c r="L11" s="16">
        <v>873639</v>
      </c>
      <c r="M11" s="11">
        <v>1296013</v>
      </c>
      <c r="N11" s="16">
        <v>0</v>
      </c>
      <c r="O11" s="16">
        <v>0</v>
      </c>
      <c r="P11" s="13">
        <v>0</v>
      </c>
    </row>
    <row r="12" spans="3:16" ht="15.75">
      <c r="C12" s="8">
        <v>7</v>
      </c>
      <c r="D12" s="9" t="s">
        <v>14</v>
      </c>
      <c r="E12" s="17">
        <v>3024227</v>
      </c>
      <c r="F12" s="18">
        <v>3273484</v>
      </c>
      <c r="G12" s="19">
        <v>6297711</v>
      </c>
      <c r="H12" s="12">
        <v>6684</v>
      </c>
      <c r="I12" s="12">
        <v>7448</v>
      </c>
      <c r="J12" s="11">
        <v>14132</v>
      </c>
      <c r="K12" s="12">
        <v>4104934</v>
      </c>
      <c r="L12" s="12">
        <v>1781273</v>
      </c>
      <c r="M12" s="11">
        <v>5886207</v>
      </c>
      <c r="N12" s="12">
        <v>0</v>
      </c>
      <c r="O12" s="12">
        <v>0</v>
      </c>
      <c r="P12" s="13">
        <v>0</v>
      </c>
    </row>
    <row r="13" spans="3:16" ht="15.75">
      <c r="C13" s="14">
        <v>8</v>
      </c>
      <c r="D13" s="15" t="s">
        <v>27</v>
      </c>
      <c r="E13" s="20">
        <v>1996411</v>
      </c>
      <c r="F13" s="20">
        <v>11197141</v>
      </c>
      <c r="G13" s="19">
        <v>13193552</v>
      </c>
      <c r="H13" s="20">
        <v>38952</v>
      </c>
      <c r="I13" s="20">
        <v>311067</v>
      </c>
      <c r="J13" s="19">
        <v>350019</v>
      </c>
      <c r="K13" s="20">
        <v>26373</v>
      </c>
      <c r="L13" s="20">
        <v>68937</v>
      </c>
      <c r="M13" s="19">
        <v>95310</v>
      </c>
      <c r="N13" s="20">
        <v>0</v>
      </c>
      <c r="O13" s="20">
        <v>0</v>
      </c>
      <c r="P13" s="13">
        <v>0</v>
      </c>
    </row>
    <row r="14" spans="3:16" ht="15.75">
      <c r="C14" s="8">
        <v>9</v>
      </c>
      <c r="D14" s="9" t="s">
        <v>28</v>
      </c>
      <c r="E14" s="17">
        <v>532800</v>
      </c>
      <c r="F14" s="18">
        <v>6464049</v>
      </c>
      <c r="G14" s="19">
        <v>6996849</v>
      </c>
      <c r="H14" s="12">
        <v>20005</v>
      </c>
      <c r="I14" s="12">
        <v>156114</v>
      </c>
      <c r="J14" s="11">
        <v>176119</v>
      </c>
      <c r="K14" s="12">
        <v>612610</v>
      </c>
      <c r="L14" s="12">
        <v>2535942</v>
      </c>
      <c r="M14" s="11">
        <v>3148552</v>
      </c>
      <c r="N14" s="12">
        <v>0</v>
      </c>
      <c r="O14" s="12">
        <v>0</v>
      </c>
      <c r="P14" s="13">
        <v>0</v>
      </c>
    </row>
    <row r="15" spans="3:16" ht="15.75">
      <c r="C15" s="14">
        <v>10</v>
      </c>
      <c r="D15" s="15" t="s">
        <v>25</v>
      </c>
      <c r="E15" s="20">
        <v>17889</v>
      </c>
      <c r="F15" s="20">
        <v>31586</v>
      </c>
      <c r="G15" s="19">
        <v>49475</v>
      </c>
      <c r="H15" s="20">
        <v>0</v>
      </c>
      <c r="I15" s="20">
        <v>0</v>
      </c>
      <c r="J15" s="19">
        <v>0</v>
      </c>
      <c r="K15" s="20">
        <v>28405</v>
      </c>
      <c r="L15" s="20">
        <v>13253</v>
      </c>
      <c r="M15" s="19">
        <v>41658</v>
      </c>
      <c r="N15" s="20">
        <v>0</v>
      </c>
      <c r="O15" s="20">
        <v>0</v>
      </c>
      <c r="P15" s="13">
        <v>0</v>
      </c>
    </row>
    <row r="16" spans="3:16" ht="15.75">
      <c r="C16" s="8">
        <v>11</v>
      </c>
      <c r="D16" s="9" t="s">
        <v>26</v>
      </c>
      <c r="E16" s="18">
        <v>182810</v>
      </c>
      <c r="F16" s="18">
        <v>760135</v>
      </c>
      <c r="G16" s="19">
        <v>942945</v>
      </c>
      <c r="H16" s="18">
        <v>1729</v>
      </c>
      <c r="I16" s="18">
        <v>188</v>
      </c>
      <c r="J16" s="19">
        <v>1917</v>
      </c>
      <c r="K16" s="18">
        <v>953877</v>
      </c>
      <c r="L16" s="18">
        <v>451597</v>
      </c>
      <c r="M16" s="19">
        <v>1405474</v>
      </c>
      <c r="N16" s="21">
        <v>0</v>
      </c>
      <c r="O16" s="21">
        <v>0</v>
      </c>
      <c r="P16" s="13">
        <v>0</v>
      </c>
    </row>
    <row r="17" spans="3:16" ht="15.75">
      <c r="C17" s="22">
        <v>12</v>
      </c>
      <c r="D17" s="23" t="s">
        <v>29</v>
      </c>
      <c r="E17" s="24">
        <v>22456</v>
      </c>
      <c r="F17" s="24">
        <v>9116</v>
      </c>
      <c r="G17" s="25">
        <v>31572</v>
      </c>
      <c r="H17" s="24">
        <v>1433</v>
      </c>
      <c r="I17" s="24">
        <v>122</v>
      </c>
      <c r="J17" s="26">
        <v>1555</v>
      </c>
      <c r="K17" s="24">
        <v>58392</v>
      </c>
      <c r="L17" s="24">
        <v>6258</v>
      </c>
      <c r="M17" s="25">
        <v>64650</v>
      </c>
      <c r="N17" s="24">
        <v>0</v>
      </c>
      <c r="O17" s="24">
        <v>0</v>
      </c>
      <c r="P17" s="27">
        <v>0</v>
      </c>
    </row>
    <row r="18" spans="3:16" ht="15.75">
      <c r="C18" s="28">
        <v>13</v>
      </c>
      <c r="D18" s="29" t="s">
        <v>15</v>
      </c>
      <c r="E18" s="18">
        <v>497197</v>
      </c>
      <c r="F18" s="18">
        <v>828022</v>
      </c>
      <c r="G18" s="19">
        <v>1325219</v>
      </c>
      <c r="H18" s="18">
        <v>1265</v>
      </c>
      <c r="I18" s="18">
        <v>563</v>
      </c>
      <c r="J18" s="19">
        <v>1828</v>
      </c>
      <c r="K18" s="18">
        <v>6165</v>
      </c>
      <c r="L18" s="18">
        <v>2752</v>
      </c>
      <c r="M18" s="19">
        <v>8917</v>
      </c>
      <c r="N18" s="18">
        <v>0</v>
      </c>
      <c r="O18" s="18">
        <v>0</v>
      </c>
      <c r="P18" s="13">
        <v>0</v>
      </c>
    </row>
    <row r="19" spans="3:16" ht="15.75">
      <c r="C19" s="22">
        <v>14</v>
      </c>
      <c r="D19" s="23" t="s">
        <v>16</v>
      </c>
      <c r="E19" s="20">
        <v>954988</v>
      </c>
      <c r="F19" s="20">
        <v>5041849</v>
      </c>
      <c r="G19" s="19">
        <v>5996837</v>
      </c>
      <c r="H19" s="20">
        <v>0</v>
      </c>
      <c r="I19" s="20">
        <v>0</v>
      </c>
      <c r="J19" s="19">
        <v>0</v>
      </c>
      <c r="K19" s="20">
        <v>3343</v>
      </c>
      <c r="L19" s="20">
        <v>2176</v>
      </c>
      <c r="M19" s="19">
        <v>5519</v>
      </c>
      <c r="N19" s="20">
        <v>0</v>
      </c>
      <c r="O19" s="20">
        <v>0</v>
      </c>
      <c r="P19" s="13">
        <v>0</v>
      </c>
    </row>
    <row r="20" spans="3:16" ht="15.75">
      <c r="C20" s="28">
        <v>15</v>
      </c>
      <c r="D20" s="29" t="s">
        <v>17</v>
      </c>
      <c r="E20" s="12">
        <v>1483041</v>
      </c>
      <c r="F20" s="12">
        <v>1188968</v>
      </c>
      <c r="G20" s="19">
        <v>2672009</v>
      </c>
      <c r="H20" s="12">
        <v>27537</v>
      </c>
      <c r="I20" s="12">
        <v>43938</v>
      </c>
      <c r="J20" s="11">
        <v>71475</v>
      </c>
      <c r="K20" s="12">
        <v>6073394.562565433</v>
      </c>
      <c r="L20" s="12">
        <v>3153931.14745654</v>
      </c>
      <c r="M20" s="11">
        <v>9227325.710021973</v>
      </c>
      <c r="N20" s="12">
        <v>0</v>
      </c>
      <c r="O20" s="12">
        <v>0</v>
      </c>
      <c r="P20" s="13">
        <v>0</v>
      </c>
    </row>
    <row r="21" spans="3:16" ht="15.75">
      <c r="C21" s="22">
        <v>16</v>
      </c>
      <c r="D21" s="23" t="s">
        <v>18</v>
      </c>
      <c r="E21" s="16">
        <v>4398595</v>
      </c>
      <c r="F21" s="16">
        <v>20421856</v>
      </c>
      <c r="G21" s="11">
        <v>24820451</v>
      </c>
      <c r="H21" s="16">
        <v>66806</v>
      </c>
      <c r="I21" s="16">
        <v>362911</v>
      </c>
      <c r="J21" s="11">
        <v>429717</v>
      </c>
      <c r="K21" s="16">
        <v>1096187</v>
      </c>
      <c r="L21" s="16">
        <v>1760336</v>
      </c>
      <c r="M21" s="19">
        <v>2856523</v>
      </c>
      <c r="N21" s="16">
        <v>0</v>
      </c>
      <c r="O21" s="16">
        <v>0</v>
      </c>
      <c r="P21" s="13">
        <v>0</v>
      </c>
    </row>
    <row r="22" spans="3:16" ht="15.75">
      <c r="C22" s="28">
        <v>17</v>
      </c>
      <c r="D22" s="29" t="s">
        <v>30</v>
      </c>
      <c r="E22" s="30">
        <v>408873</v>
      </c>
      <c r="F22" s="30">
        <v>445462</v>
      </c>
      <c r="G22" s="11">
        <v>854335</v>
      </c>
      <c r="H22" s="30">
        <v>22625</v>
      </c>
      <c r="I22" s="30">
        <v>4189</v>
      </c>
      <c r="J22" s="11">
        <v>26814</v>
      </c>
      <c r="K22" s="30">
        <v>542584</v>
      </c>
      <c r="L22" s="30">
        <v>567616</v>
      </c>
      <c r="M22" s="19">
        <v>1110200</v>
      </c>
      <c r="N22" s="30">
        <v>0</v>
      </c>
      <c r="O22" s="30">
        <v>0</v>
      </c>
      <c r="P22" s="13">
        <v>0</v>
      </c>
    </row>
    <row r="23" spans="3:16" ht="15.75">
      <c r="C23" s="22">
        <v>18</v>
      </c>
      <c r="D23" s="23" t="s">
        <v>19</v>
      </c>
      <c r="E23" s="16">
        <v>479517</v>
      </c>
      <c r="F23" s="16">
        <v>1918202</v>
      </c>
      <c r="G23" s="11">
        <v>2397719</v>
      </c>
      <c r="H23" s="16">
        <v>7429</v>
      </c>
      <c r="I23" s="16">
        <v>19384</v>
      </c>
      <c r="J23" s="11">
        <v>26813</v>
      </c>
      <c r="K23" s="16">
        <v>1405740</v>
      </c>
      <c r="L23" s="16">
        <v>557496</v>
      </c>
      <c r="M23" s="19">
        <v>1963236</v>
      </c>
      <c r="N23" s="16">
        <v>0</v>
      </c>
      <c r="O23" s="16">
        <v>0</v>
      </c>
      <c r="P23" s="13">
        <v>0</v>
      </c>
    </row>
    <row r="24" spans="3:16" ht="15.75">
      <c r="C24" s="28">
        <v>19</v>
      </c>
      <c r="D24" s="29" t="s">
        <v>20</v>
      </c>
      <c r="E24" s="12">
        <v>79974</v>
      </c>
      <c r="F24" s="12">
        <v>30787</v>
      </c>
      <c r="G24" s="11">
        <v>110761</v>
      </c>
      <c r="H24" s="12">
        <v>210</v>
      </c>
      <c r="I24" s="12">
        <v>0</v>
      </c>
      <c r="J24" s="11">
        <v>210</v>
      </c>
      <c r="K24" s="12">
        <v>632210</v>
      </c>
      <c r="L24" s="12">
        <v>870</v>
      </c>
      <c r="M24" s="19">
        <v>633080</v>
      </c>
      <c r="N24" s="12">
        <v>3</v>
      </c>
      <c r="O24" s="12">
        <v>41</v>
      </c>
      <c r="P24" s="13">
        <v>44</v>
      </c>
    </row>
    <row r="25" spans="3:16" ht="15.75">
      <c r="C25" s="22">
        <v>20</v>
      </c>
      <c r="D25" s="23" t="s">
        <v>21</v>
      </c>
      <c r="E25" s="16">
        <v>5993501</v>
      </c>
      <c r="F25" s="16">
        <v>30055952</v>
      </c>
      <c r="G25" s="11">
        <v>36049453</v>
      </c>
      <c r="H25" s="16">
        <v>19710</v>
      </c>
      <c r="I25" s="16">
        <v>123180</v>
      </c>
      <c r="J25" s="11">
        <v>142890</v>
      </c>
      <c r="K25" s="16">
        <v>5173371</v>
      </c>
      <c r="L25" s="16">
        <v>11264954</v>
      </c>
      <c r="M25" s="11">
        <v>16438325</v>
      </c>
      <c r="N25" s="16">
        <v>0</v>
      </c>
      <c r="O25" s="16">
        <v>0</v>
      </c>
      <c r="P25" s="13">
        <v>0</v>
      </c>
    </row>
    <row r="26" spans="3:16" ht="15.75">
      <c r="C26" s="28">
        <v>21</v>
      </c>
      <c r="D26" s="29" t="s">
        <v>31</v>
      </c>
      <c r="E26" s="12">
        <v>23075</v>
      </c>
      <c r="F26" s="12">
        <v>89555</v>
      </c>
      <c r="G26" s="11">
        <v>112630</v>
      </c>
      <c r="H26" s="12">
        <v>650</v>
      </c>
      <c r="I26" s="12">
        <v>581</v>
      </c>
      <c r="J26" s="11">
        <v>1231</v>
      </c>
      <c r="K26" s="12">
        <v>30892</v>
      </c>
      <c r="L26" s="12">
        <v>33528</v>
      </c>
      <c r="M26" s="19">
        <v>64420</v>
      </c>
      <c r="N26" s="12">
        <v>0</v>
      </c>
      <c r="O26" s="12">
        <v>0</v>
      </c>
      <c r="P26" s="13">
        <v>0</v>
      </c>
    </row>
    <row r="27" spans="3:16" ht="15.75">
      <c r="C27" s="22">
        <v>22</v>
      </c>
      <c r="D27" s="23" t="s">
        <v>32</v>
      </c>
      <c r="E27" s="16">
        <v>1692867</v>
      </c>
      <c r="F27" s="16">
        <v>9014233</v>
      </c>
      <c r="G27" s="11">
        <v>10707100</v>
      </c>
      <c r="H27" s="16">
        <v>0</v>
      </c>
      <c r="I27" s="16">
        <v>0</v>
      </c>
      <c r="J27" s="11">
        <v>0</v>
      </c>
      <c r="K27" s="16">
        <v>1785362</v>
      </c>
      <c r="L27" s="16">
        <v>88955</v>
      </c>
      <c r="M27" s="11">
        <v>1874317</v>
      </c>
      <c r="N27" s="16">
        <v>0</v>
      </c>
      <c r="O27" s="16">
        <v>0</v>
      </c>
      <c r="P27" s="13">
        <v>0</v>
      </c>
    </row>
    <row r="28" spans="3:16" ht="15.75">
      <c r="C28" s="28">
        <v>23</v>
      </c>
      <c r="D28" s="29" t="s">
        <v>33</v>
      </c>
      <c r="E28" s="12">
        <v>444461</v>
      </c>
      <c r="F28" s="12">
        <v>5574444</v>
      </c>
      <c r="G28" s="11">
        <v>6018905</v>
      </c>
      <c r="H28" s="12">
        <v>290888</v>
      </c>
      <c r="I28" s="12">
        <v>809757</v>
      </c>
      <c r="J28" s="11">
        <v>1100645</v>
      </c>
      <c r="K28" s="12">
        <v>526</v>
      </c>
      <c r="L28" s="12">
        <v>4422</v>
      </c>
      <c r="M28" s="19">
        <v>4948</v>
      </c>
      <c r="N28" s="12">
        <v>0</v>
      </c>
      <c r="O28" s="12">
        <v>0</v>
      </c>
      <c r="P28" s="13">
        <v>0</v>
      </c>
    </row>
    <row r="29" spans="3:16" ht="15.75">
      <c r="C29" s="22">
        <v>24</v>
      </c>
      <c r="D29" s="23" t="s">
        <v>34</v>
      </c>
      <c r="E29" s="16">
        <v>781847</v>
      </c>
      <c r="F29" s="16">
        <v>4835362</v>
      </c>
      <c r="G29" s="11">
        <v>5617209</v>
      </c>
      <c r="H29" s="16">
        <v>0</v>
      </c>
      <c r="I29" s="16">
        <v>0</v>
      </c>
      <c r="J29" s="11">
        <v>0</v>
      </c>
      <c r="K29" s="16">
        <v>0</v>
      </c>
      <c r="L29" s="16">
        <v>0</v>
      </c>
      <c r="M29" s="11">
        <v>0</v>
      </c>
      <c r="N29" s="16">
        <v>0</v>
      </c>
      <c r="O29" s="16">
        <v>0</v>
      </c>
      <c r="P29" s="13">
        <v>0</v>
      </c>
    </row>
    <row r="30" spans="3:16" ht="15.75">
      <c r="C30" s="28">
        <v>25</v>
      </c>
      <c r="D30" s="29" t="s">
        <v>22</v>
      </c>
      <c r="E30" s="12">
        <v>202944</v>
      </c>
      <c r="F30" s="12">
        <v>163067</v>
      </c>
      <c r="G30" s="11">
        <v>366011</v>
      </c>
      <c r="H30" s="12">
        <v>0</v>
      </c>
      <c r="I30" s="12">
        <v>0</v>
      </c>
      <c r="J30" s="11">
        <v>0</v>
      </c>
      <c r="K30" s="12">
        <v>1831907</v>
      </c>
      <c r="L30" s="12">
        <v>1147495</v>
      </c>
      <c r="M30" s="11">
        <v>2979402</v>
      </c>
      <c r="N30" s="12">
        <v>0</v>
      </c>
      <c r="O30" s="12">
        <v>0</v>
      </c>
      <c r="P30" s="13">
        <v>0</v>
      </c>
    </row>
    <row r="31" spans="3:16" ht="15.75">
      <c r="C31" s="22">
        <v>26</v>
      </c>
      <c r="D31" s="23" t="s">
        <v>23</v>
      </c>
      <c r="E31" s="16">
        <v>1197250</v>
      </c>
      <c r="F31" s="16">
        <v>16854074</v>
      </c>
      <c r="G31" s="11">
        <v>18051324</v>
      </c>
      <c r="H31" s="16">
        <v>84</v>
      </c>
      <c r="I31" s="16">
        <v>0</v>
      </c>
      <c r="J31" s="11">
        <v>84</v>
      </c>
      <c r="K31" s="16">
        <v>17028</v>
      </c>
      <c r="L31" s="16">
        <v>79033</v>
      </c>
      <c r="M31" s="11">
        <v>96061</v>
      </c>
      <c r="N31" s="16">
        <v>0</v>
      </c>
      <c r="O31" s="16">
        <v>0</v>
      </c>
      <c r="P31" s="13">
        <v>0</v>
      </c>
    </row>
    <row r="32" spans="3:16" ht="15.75">
      <c r="C32" s="28">
        <v>27</v>
      </c>
      <c r="D32" s="29" t="s">
        <v>35</v>
      </c>
      <c r="E32" s="12">
        <v>441215</v>
      </c>
      <c r="F32" s="12">
        <v>474097</v>
      </c>
      <c r="G32" s="11">
        <v>915312</v>
      </c>
      <c r="H32" s="12">
        <v>6918</v>
      </c>
      <c r="I32" s="12">
        <v>8303</v>
      </c>
      <c r="J32" s="11">
        <v>15221</v>
      </c>
      <c r="K32" s="12">
        <v>192739</v>
      </c>
      <c r="L32" s="12">
        <v>124667</v>
      </c>
      <c r="M32" s="11">
        <v>317406</v>
      </c>
      <c r="N32" s="12">
        <v>0</v>
      </c>
      <c r="O32" s="12">
        <v>0</v>
      </c>
      <c r="P32" s="13">
        <v>0</v>
      </c>
    </row>
    <row r="33" spans="3:16" ht="15.75">
      <c r="C33" s="22">
        <v>28</v>
      </c>
      <c r="D33" s="23" t="s">
        <v>24</v>
      </c>
      <c r="E33" s="16">
        <v>4004300</v>
      </c>
      <c r="F33" s="16">
        <v>10624646</v>
      </c>
      <c r="G33" s="11">
        <v>14628946</v>
      </c>
      <c r="H33" s="16">
        <v>0</v>
      </c>
      <c r="I33" s="16">
        <v>0</v>
      </c>
      <c r="J33" s="11">
        <v>0</v>
      </c>
      <c r="K33" s="16">
        <v>142944</v>
      </c>
      <c r="L33" s="16">
        <v>419485</v>
      </c>
      <c r="M33" s="11">
        <v>562429</v>
      </c>
      <c r="N33" s="16">
        <v>0</v>
      </c>
      <c r="O33" s="16">
        <v>0</v>
      </c>
      <c r="P33" s="13">
        <v>0</v>
      </c>
    </row>
    <row r="34" spans="3:16" ht="15.75">
      <c r="C34" s="28">
        <v>29</v>
      </c>
      <c r="D34" s="29" t="s">
        <v>36</v>
      </c>
      <c r="E34" s="12">
        <v>5828653</v>
      </c>
      <c r="F34" s="12">
        <v>28768506</v>
      </c>
      <c r="G34" s="11">
        <v>34597159</v>
      </c>
      <c r="H34" s="12">
        <v>158833</v>
      </c>
      <c r="I34" s="12">
        <v>649137</v>
      </c>
      <c r="J34" s="11">
        <v>807970</v>
      </c>
      <c r="K34" s="12">
        <v>8448967</v>
      </c>
      <c r="L34" s="12">
        <v>12661389</v>
      </c>
      <c r="M34" s="11">
        <v>21110356</v>
      </c>
      <c r="N34" s="12">
        <v>612486</v>
      </c>
      <c r="O34" s="12">
        <v>1612634</v>
      </c>
      <c r="P34" s="13">
        <v>2225120</v>
      </c>
    </row>
    <row r="35" spans="3:16" ht="15.75">
      <c r="C35" s="22">
        <v>30</v>
      </c>
      <c r="D35" s="23" t="s">
        <v>37</v>
      </c>
      <c r="E35" s="16">
        <v>8686655</v>
      </c>
      <c r="F35" s="16">
        <v>44123544</v>
      </c>
      <c r="G35" s="11">
        <v>52810199</v>
      </c>
      <c r="H35" s="16">
        <v>20399</v>
      </c>
      <c r="I35" s="16">
        <v>127764</v>
      </c>
      <c r="J35" s="11">
        <v>148163</v>
      </c>
      <c r="K35" s="16">
        <v>15203421</v>
      </c>
      <c r="L35" s="16">
        <v>30603275</v>
      </c>
      <c r="M35" s="11">
        <v>45806696</v>
      </c>
      <c r="N35" s="16">
        <v>0</v>
      </c>
      <c r="O35" s="16">
        <v>0</v>
      </c>
      <c r="P35" s="13">
        <v>0</v>
      </c>
    </row>
    <row r="36" spans="3:16" ht="27.75" customHeight="1">
      <c r="C36" s="28">
        <v>31</v>
      </c>
      <c r="D36" s="29" t="s">
        <v>38</v>
      </c>
      <c r="E36" s="12">
        <v>28029</v>
      </c>
      <c r="F36" s="12">
        <v>29408</v>
      </c>
      <c r="G36" s="11">
        <v>57437</v>
      </c>
      <c r="H36" s="12">
        <v>0</v>
      </c>
      <c r="I36" s="12">
        <v>0</v>
      </c>
      <c r="J36" s="11">
        <v>0</v>
      </c>
      <c r="K36" s="12">
        <v>158794</v>
      </c>
      <c r="L36" s="12">
        <v>142041</v>
      </c>
      <c r="M36" s="11">
        <v>300835</v>
      </c>
      <c r="N36" s="12">
        <v>0</v>
      </c>
      <c r="O36" s="12">
        <v>0</v>
      </c>
      <c r="P36" s="13">
        <v>0</v>
      </c>
    </row>
    <row r="37" spans="3:16" ht="15.75">
      <c r="C37" s="22">
        <v>32</v>
      </c>
      <c r="D37" s="23" t="s">
        <v>39</v>
      </c>
      <c r="E37" s="16">
        <v>0</v>
      </c>
      <c r="F37" s="16">
        <v>0</v>
      </c>
      <c r="G37" s="11">
        <v>0</v>
      </c>
      <c r="H37" s="16">
        <v>0</v>
      </c>
      <c r="I37" s="16">
        <v>0</v>
      </c>
      <c r="J37" s="11">
        <v>0</v>
      </c>
      <c r="K37" s="16">
        <v>0</v>
      </c>
      <c r="L37" s="16">
        <v>0</v>
      </c>
      <c r="M37" s="11">
        <v>0</v>
      </c>
      <c r="N37" s="16">
        <v>0</v>
      </c>
      <c r="O37" s="16">
        <v>0</v>
      </c>
      <c r="P37" s="13">
        <v>0</v>
      </c>
    </row>
    <row r="38" spans="3:16" ht="15.75">
      <c r="C38" s="28">
        <v>33</v>
      </c>
      <c r="D38" s="29" t="s">
        <v>40</v>
      </c>
      <c r="E38" s="12">
        <v>1164077</v>
      </c>
      <c r="F38" s="12">
        <v>3576146</v>
      </c>
      <c r="G38" s="11">
        <v>4740223</v>
      </c>
      <c r="H38" s="12">
        <v>645</v>
      </c>
      <c r="I38" s="12">
        <v>2340</v>
      </c>
      <c r="J38" s="11">
        <v>2985</v>
      </c>
      <c r="K38" s="12">
        <v>1217277</v>
      </c>
      <c r="L38" s="12">
        <v>1845298</v>
      </c>
      <c r="M38" s="11">
        <v>3062575</v>
      </c>
      <c r="N38" s="12">
        <v>0</v>
      </c>
      <c r="O38" s="12">
        <v>0</v>
      </c>
      <c r="P38" s="13">
        <v>0</v>
      </c>
    </row>
    <row r="39" spans="3:17" ht="15.75">
      <c r="C39" s="22">
        <v>34</v>
      </c>
      <c r="D39" s="23" t="s">
        <v>41</v>
      </c>
      <c r="E39" s="16">
        <v>0</v>
      </c>
      <c r="F39" s="16"/>
      <c r="G39" s="11">
        <v>0</v>
      </c>
      <c r="H39" s="16">
        <v>0</v>
      </c>
      <c r="I39" s="16">
        <v>0</v>
      </c>
      <c r="J39" s="11">
        <v>0</v>
      </c>
      <c r="K39" s="16">
        <v>0</v>
      </c>
      <c r="L39" s="16">
        <v>0</v>
      </c>
      <c r="M39" s="11">
        <v>0</v>
      </c>
      <c r="N39" s="16">
        <v>0</v>
      </c>
      <c r="O39" s="16">
        <v>0</v>
      </c>
      <c r="P39" s="13">
        <v>0</v>
      </c>
      <c r="Q39" s="3"/>
    </row>
    <row r="40" spans="3:16" ht="16.5" thickBot="1">
      <c r="C40" s="33" t="s">
        <v>8</v>
      </c>
      <c r="D40" s="34"/>
      <c r="E40" s="31">
        <f>SUM(E6:E39)</f>
        <v>55858761</v>
      </c>
      <c r="F40" s="31">
        <f aca="true" t="shared" si="0" ref="F40:P40">SUM(F6:F39)</f>
        <v>233960928</v>
      </c>
      <c r="G40" s="31">
        <f t="shared" si="0"/>
        <v>289819689</v>
      </c>
      <c r="H40" s="31">
        <f t="shared" si="0"/>
        <v>905682</v>
      </c>
      <c r="I40" s="31">
        <f t="shared" si="0"/>
        <v>3289911</v>
      </c>
      <c r="J40" s="31">
        <f t="shared" si="0"/>
        <v>4195593</v>
      </c>
      <c r="K40" s="31">
        <f t="shared" si="0"/>
        <v>64740834.56256543</v>
      </c>
      <c r="L40" s="31">
        <f t="shared" si="0"/>
        <v>83200201.14745654</v>
      </c>
      <c r="M40" s="31">
        <f t="shared" si="0"/>
        <v>147941035.71002197</v>
      </c>
      <c r="N40" s="31">
        <f t="shared" si="0"/>
        <v>612489</v>
      </c>
      <c r="O40" s="31">
        <f t="shared" si="0"/>
        <v>1612675</v>
      </c>
      <c r="P40" s="32">
        <f t="shared" si="0"/>
        <v>2225164</v>
      </c>
    </row>
    <row r="42" ht="15.75">
      <c r="K42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M.Talaie</cp:lastModifiedBy>
  <cp:lastPrinted>2008-09-11T09:55:39Z</cp:lastPrinted>
  <dcterms:created xsi:type="dcterms:W3CDTF">2004-11-17T12:25:45Z</dcterms:created>
  <dcterms:modified xsi:type="dcterms:W3CDTF">2024-03-27T08:38:00Z</dcterms:modified>
  <cp:category/>
  <cp:version/>
  <cp:contentType/>
  <cp:contentStatus/>
</cp:coreProperties>
</file>